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1 год\Графики Читаэнерго\09_сентябрь\Для сайта\"/>
    </mc:Choice>
  </mc:AlternateContent>
  <bookViews>
    <workbookView xWindow="0" yWindow="0" windowWidth="23040" windowHeight="9396" tabRatio="577"/>
  </bookViews>
  <sheets>
    <sheet name="Юр.лица" sheetId="47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Юр.лица!$A$5:$O$1624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ванлинчан" localSheetId="0">#REF!</definedName>
    <definedName name="ванлинчан">#REF!</definedName>
    <definedName name="добавлены" localSheetId="0">#REF!</definedName>
    <definedName name="добавлены">#REF!</definedName>
    <definedName name="лдололо" localSheetId="0">#REF!</definedName>
    <definedName name="лдололо">#REF!</definedName>
    <definedName name="ололо" localSheetId="0">#REF!</definedName>
    <definedName name="ололо">#REF!</definedName>
    <definedName name="пр" localSheetId="0">#REF!</definedName>
    <definedName name="пр">#REF!</definedName>
    <definedName name="согласовано" localSheetId="0">#REF!</definedName>
    <definedName name="согласовано">#REF!</definedName>
    <definedName name="узу" localSheetId="0">#REF!</definedName>
    <definedName name="узу">#REF!</definedName>
    <definedName name="ФЛдобавл" localSheetId="0">#REF!</definedName>
    <definedName name="ФЛдобавл">#REF!</definedName>
    <definedName name="ЮЛдобавлены" localSheetId="0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L956" i="47" l="1"/>
  <c r="L1514" i="47"/>
  <c r="L1755" i="47"/>
  <c r="L1662" i="47"/>
  <c r="L1626" i="47"/>
  <c r="L1152" i="47"/>
  <c r="L1076" i="47"/>
  <c r="L1004" i="47"/>
  <c r="L943" i="47"/>
  <c r="L878" i="47"/>
  <c r="L844" i="47"/>
  <c r="A766" i="47"/>
  <c r="A767" i="47" s="1"/>
  <c r="A768" i="47" s="1"/>
  <c r="A769" i="47" s="1"/>
  <c r="A770" i="47" s="1"/>
  <c r="A771" i="47" s="1"/>
  <c r="A772" i="47" s="1"/>
  <c r="A773" i="47" s="1"/>
  <c r="A774" i="47" s="1"/>
  <c r="A775" i="47" s="1"/>
  <c r="A776" i="47" s="1"/>
  <c r="A777" i="47" s="1"/>
  <c r="A778" i="47" s="1"/>
  <c r="A779" i="47" s="1"/>
  <c r="A780" i="47" s="1"/>
  <c r="A781" i="47" s="1"/>
  <c r="A782" i="47" s="1"/>
  <c r="A783" i="47" s="1"/>
  <c r="A784" i="47" s="1"/>
  <c r="A785" i="47" s="1"/>
  <c r="A786" i="47" s="1"/>
  <c r="A787" i="47" s="1"/>
  <c r="A788" i="47" s="1"/>
  <c r="A789" i="47" s="1"/>
  <c r="A790" i="47" s="1"/>
  <c r="A791" i="47" s="1"/>
  <c r="A792" i="47" s="1"/>
  <c r="A793" i="47" s="1"/>
  <c r="A794" i="47" s="1"/>
  <c r="A795" i="47" s="1"/>
  <c r="A796" i="47" s="1"/>
  <c r="A797" i="47" s="1"/>
  <c r="A798" i="47" s="1"/>
  <c r="A799" i="47" s="1"/>
  <c r="A800" i="47" s="1"/>
  <c r="A801" i="47" s="1"/>
  <c r="A802" i="47" s="1"/>
  <c r="A803" i="47" s="1"/>
  <c r="A804" i="47" s="1"/>
  <c r="A805" i="47" s="1"/>
  <c r="A806" i="47" s="1"/>
  <c r="A807" i="47" s="1"/>
  <c r="A808" i="47" s="1"/>
  <c r="A809" i="47" s="1"/>
  <c r="A810" i="47" s="1"/>
  <c r="A811" i="47" s="1"/>
  <c r="A812" i="47" s="1"/>
  <c r="A813" i="47" s="1"/>
  <c r="A814" i="47" s="1"/>
  <c r="A815" i="47" s="1"/>
  <c r="A816" i="47" s="1"/>
  <c r="A817" i="47" s="1"/>
  <c r="A818" i="47" s="1"/>
  <c r="A819" i="47" s="1"/>
  <c r="A820" i="47" s="1"/>
  <c r="A821" i="47" s="1"/>
  <c r="A822" i="47" s="1"/>
  <c r="A823" i="47" s="1"/>
  <c r="A824" i="47" s="1"/>
  <c r="A825" i="47" s="1"/>
  <c r="A826" i="47" s="1"/>
  <c r="A827" i="47" s="1"/>
  <c r="A828" i="47" s="1"/>
  <c r="A829" i="47" s="1"/>
  <c r="A830" i="47" s="1"/>
  <c r="A831" i="47" s="1"/>
  <c r="A832" i="47" s="1"/>
  <c r="A833" i="47" s="1"/>
  <c r="A834" i="47" s="1"/>
  <c r="A835" i="47" s="1"/>
  <c r="A836" i="47" s="1"/>
  <c r="A837" i="47" s="1"/>
  <c r="A838" i="47" s="1"/>
  <c r="A839" i="47" s="1"/>
  <c r="A840" i="47" s="1"/>
  <c r="A841" i="47" s="1"/>
  <c r="A842" i="47" s="1"/>
  <c r="L764" i="47"/>
  <c r="A722" i="47"/>
  <c r="A723" i="47" s="1"/>
  <c r="A724" i="47" s="1"/>
  <c r="A725" i="47" s="1"/>
  <c r="A726" i="47" s="1"/>
  <c r="A727" i="47" s="1"/>
  <c r="A728" i="47" s="1"/>
  <c r="A729" i="47" s="1"/>
  <c r="A730" i="47" s="1"/>
  <c r="A731" i="47" s="1"/>
  <c r="A732" i="47" s="1"/>
  <c r="A733" i="47" s="1"/>
  <c r="A734" i="47" s="1"/>
  <c r="A735" i="47" s="1"/>
  <c r="A736" i="47" s="1"/>
  <c r="A737" i="47" s="1"/>
  <c r="A738" i="47" s="1"/>
  <c r="A739" i="47" s="1"/>
  <c r="A740" i="47" s="1"/>
  <c r="A741" i="47" s="1"/>
  <c r="A742" i="47" s="1"/>
  <c r="A743" i="47" s="1"/>
  <c r="A744" i="47" s="1"/>
  <c r="A745" i="47" s="1"/>
  <c r="A746" i="47" s="1"/>
  <c r="A747" i="47" s="1"/>
  <c r="A748" i="47" s="1"/>
  <c r="A749" i="47" s="1"/>
  <c r="A750" i="47" s="1"/>
  <c r="A751" i="47" s="1"/>
  <c r="A752" i="47" s="1"/>
  <c r="A753" i="47" s="1"/>
  <c r="A754" i="47" s="1"/>
  <c r="A755" i="47" s="1"/>
  <c r="A756" i="47" s="1"/>
  <c r="A757" i="47" s="1"/>
  <c r="A758" i="47" s="1"/>
  <c r="A759" i="47" s="1"/>
  <c r="A760" i="47" s="1"/>
  <c r="A761" i="47" s="1"/>
  <c r="A762" i="47" s="1"/>
  <c r="A763" i="47" s="1"/>
  <c r="A721" i="47"/>
  <c r="L719" i="47"/>
  <c r="A652" i="47"/>
  <c r="A653" i="47" s="1"/>
  <c r="A654" i="47" s="1"/>
  <c r="A655" i="47" s="1"/>
  <c r="A656" i="47" s="1"/>
  <c r="A657" i="47" s="1"/>
  <c r="A658" i="47" s="1"/>
  <c r="A659" i="47" s="1"/>
  <c r="A660" i="47" s="1"/>
  <c r="A661" i="47" s="1"/>
  <c r="A662" i="47" s="1"/>
  <c r="A663" i="47" s="1"/>
  <c r="A664" i="47" s="1"/>
  <c r="A665" i="47" s="1"/>
  <c r="A666" i="47" s="1"/>
  <c r="A667" i="47" s="1"/>
  <c r="A668" i="47" s="1"/>
  <c r="A669" i="47" s="1"/>
  <c r="A670" i="47" s="1"/>
  <c r="A671" i="47" s="1"/>
  <c r="A672" i="47" s="1"/>
  <c r="A673" i="47" s="1"/>
  <c r="A674" i="47" s="1"/>
  <c r="A675" i="47" s="1"/>
  <c r="A676" i="47" s="1"/>
  <c r="A677" i="47" s="1"/>
  <c r="A678" i="47" s="1"/>
  <c r="A679" i="47" s="1"/>
  <c r="A680" i="47" s="1"/>
  <c r="A681" i="47" s="1"/>
  <c r="A682" i="47" s="1"/>
  <c r="A683" i="47" s="1"/>
  <c r="A684" i="47" s="1"/>
  <c r="A685" i="47" s="1"/>
  <c r="A686" i="47" s="1"/>
  <c r="A687" i="47" s="1"/>
  <c r="A688" i="47" s="1"/>
  <c r="A689" i="47" s="1"/>
  <c r="A690" i="47" s="1"/>
  <c r="A691" i="47" s="1"/>
  <c r="A692" i="47" s="1"/>
  <c r="A693" i="47" s="1"/>
  <c r="A694" i="47" s="1"/>
  <c r="A695" i="47" s="1"/>
  <c r="A696" i="47" s="1"/>
  <c r="A697" i="47" s="1"/>
  <c r="A698" i="47" s="1"/>
  <c r="A699" i="47" s="1"/>
  <c r="A700" i="47" s="1"/>
  <c r="A701" i="47" s="1"/>
  <c r="A702" i="47" s="1"/>
  <c r="A703" i="47" s="1"/>
  <c r="A704" i="47" s="1"/>
  <c r="A705" i="47" s="1"/>
  <c r="A706" i="47" s="1"/>
  <c r="A707" i="47" s="1"/>
  <c r="A708" i="47" s="1"/>
  <c r="A709" i="47" s="1"/>
  <c r="A710" i="47" s="1"/>
  <c r="A711" i="47" s="1"/>
  <c r="A712" i="47" s="1"/>
  <c r="A713" i="47" s="1"/>
  <c r="A714" i="47" s="1"/>
  <c r="A715" i="47" s="1"/>
  <c r="A716" i="47" s="1"/>
  <c r="A717" i="47" s="1"/>
  <c r="A718" i="47" s="1"/>
  <c r="L650" i="47"/>
  <c r="L582" i="47"/>
  <c r="L544" i="47"/>
  <c r="L497" i="47"/>
  <c r="L454" i="47"/>
  <c r="L368" i="47"/>
  <c r="A329" i="47"/>
  <c r="A330" i="47" s="1"/>
  <c r="A331" i="47" s="1"/>
  <c r="A332" i="47" s="1"/>
  <c r="A333" i="47" s="1"/>
  <c r="A334" i="47" s="1"/>
  <c r="A335" i="47" s="1"/>
  <c r="A336" i="47" s="1"/>
  <c r="A337" i="47" s="1"/>
  <c r="A338" i="47" s="1"/>
  <c r="A339" i="47" s="1"/>
  <c r="A340" i="47" s="1"/>
  <c r="A341" i="47" s="1"/>
  <c r="A342" i="47" s="1"/>
  <c r="A343" i="47" s="1"/>
  <c r="A344" i="47" s="1"/>
  <c r="A345" i="47" s="1"/>
  <c r="A346" i="47" s="1"/>
  <c r="A347" i="47" s="1"/>
  <c r="A348" i="47" s="1"/>
  <c r="A349" i="47" s="1"/>
  <c r="A350" i="47" s="1"/>
  <c r="A351" i="47" s="1"/>
  <c r="A352" i="47" s="1"/>
  <c r="A353" i="47" s="1"/>
  <c r="A354" i="47" s="1"/>
  <c r="A355" i="47" s="1"/>
  <c r="A356" i="47" s="1"/>
  <c r="A357" i="47" s="1"/>
  <c r="A358" i="47" s="1"/>
  <c r="A359" i="47" s="1"/>
  <c r="A360" i="47" s="1"/>
  <c r="A361" i="47" s="1"/>
  <c r="A362" i="47" s="1"/>
  <c r="A363" i="47" s="1"/>
  <c r="A364" i="47" s="1"/>
  <c r="A365" i="47" s="1"/>
  <c r="A366" i="47" s="1"/>
  <c r="A328" i="47"/>
  <c r="L326" i="47"/>
  <c r="A171" i="47"/>
  <c r="A172" i="47" s="1"/>
  <c r="A173" i="47" s="1"/>
  <c r="A174" i="47" s="1"/>
  <c r="A175" i="47" s="1"/>
  <c r="A176" i="47" s="1"/>
  <c r="A177" i="47" s="1"/>
  <c r="A178" i="47" s="1"/>
  <c r="A179" i="47" s="1"/>
  <c r="A180" i="47" s="1"/>
  <c r="A181" i="47" s="1"/>
  <c r="A182" i="47" s="1"/>
  <c r="A183" i="47" s="1"/>
  <c r="A184" i="47" s="1"/>
  <c r="A185" i="47" s="1"/>
  <c r="A186" i="47" s="1"/>
  <c r="A187" i="47" s="1"/>
  <c r="A188" i="47" s="1"/>
  <c r="A189" i="47" s="1"/>
  <c r="A190" i="47" s="1"/>
  <c r="A191" i="47" s="1"/>
  <c r="A192" i="47" s="1"/>
  <c r="A193" i="47" s="1"/>
  <c r="A194" i="47" s="1"/>
  <c r="A195" i="47" s="1"/>
  <c r="A196" i="47" s="1"/>
  <c r="A197" i="47" s="1"/>
  <c r="A198" i="47" s="1"/>
  <c r="A199" i="47" s="1"/>
  <c r="A200" i="47" s="1"/>
  <c r="A201" i="47" s="1"/>
  <c r="A202" i="47" s="1"/>
  <c r="A203" i="47" s="1"/>
  <c r="A204" i="47" s="1"/>
  <c r="A205" i="47" s="1"/>
  <c r="A206" i="47" s="1"/>
  <c r="A207" i="47" s="1"/>
  <c r="A208" i="47" s="1"/>
  <c r="A209" i="47" s="1"/>
  <c r="A210" i="47" s="1"/>
  <c r="A211" i="47" s="1"/>
  <c r="A212" i="47" s="1"/>
  <c r="A213" i="47" s="1"/>
  <c r="A214" i="47" s="1"/>
  <c r="A215" i="47" s="1"/>
  <c r="A216" i="47" s="1"/>
  <c r="A217" i="47" s="1"/>
  <c r="A218" i="47" s="1"/>
  <c r="A219" i="47" s="1"/>
  <c r="A220" i="47" s="1"/>
  <c r="A221" i="47" s="1"/>
  <c r="A222" i="47" s="1"/>
  <c r="A223" i="47" s="1"/>
  <c r="A224" i="47" s="1"/>
  <c r="A225" i="47" s="1"/>
  <c r="A226" i="47" s="1"/>
  <c r="A227" i="47" s="1"/>
  <c r="A228" i="47" s="1"/>
  <c r="A229" i="47" s="1"/>
  <c r="A230" i="47" s="1"/>
  <c r="A231" i="47" s="1"/>
  <c r="A232" i="47" s="1"/>
  <c r="A233" i="47" s="1"/>
  <c r="A234" i="47" s="1"/>
  <c r="A235" i="47" s="1"/>
  <c r="A236" i="47" s="1"/>
  <c r="A237" i="47" s="1"/>
  <c r="A238" i="47" s="1"/>
  <c r="A239" i="47" s="1"/>
  <c r="A240" i="47" s="1"/>
  <c r="A241" i="47" s="1"/>
  <c r="A242" i="47" s="1"/>
  <c r="A243" i="47" s="1"/>
  <c r="A244" i="47" s="1"/>
  <c r="A245" i="47" s="1"/>
  <c r="A246" i="47" s="1"/>
  <c r="A247" i="47" s="1"/>
  <c r="A248" i="47" s="1"/>
  <c r="A249" i="47" s="1"/>
  <c r="A250" i="47" s="1"/>
  <c r="A251" i="47" s="1"/>
  <c r="A252" i="47" s="1"/>
  <c r="A253" i="47" s="1"/>
  <c r="A254" i="47" s="1"/>
  <c r="A255" i="47" s="1"/>
  <c r="A256" i="47" s="1"/>
  <c r="A257" i="47" s="1"/>
  <c r="A258" i="47" s="1"/>
  <c r="A259" i="47" s="1"/>
  <c r="A260" i="47" s="1"/>
  <c r="A261" i="47" s="1"/>
  <c r="A262" i="47" s="1"/>
  <c r="A263" i="47" s="1"/>
  <c r="A264" i="47" s="1"/>
  <c r="A265" i="47" s="1"/>
  <c r="A266" i="47" s="1"/>
  <c r="A267" i="47" s="1"/>
  <c r="A268" i="47" s="1"/>
  <c r="A269" i="47" s="1"/>
  <c r="A270" i="47" s="1"/>
  <c r="A271" i="47" s="1"/>
  <c r="A272" i="47" s="1"/>
  <c r="A273" i="47" s="1"/>
  <c r="A274" i="47" s="1"/>
  <c r="A275" i="47" s="1"/>
  <c r="A276" i="47" s="1"/>
  <c r="A277" i="47" s="1"/>
  <c r="A278" i="47" s="1"/>
  <c r="A279" i="47" s="1"/>
  <c r="A280" i="47" s="1"/>
  <c r="A281" i="47" s="1"/>
  <c r="A282" i="47" s="1"/>
  <c r="A283" i="47" s="1"/>
  <c r="A284" i="47" s="1"/>
  <c r="A285" i="47" s="1"/>
  <c r="A286" i="47" s="1"/>
  <c r="A287" i="47" s="1"/>
  <c r="A288" i="47" s="1"/>
  <c r="A289" i="47" s="1"/>
  <c r="A290" i="47" s="1"/>
  <c r="A291" i="47" s="1"/>
  <c r="A292" i="47" s="1"/>
  <c r="A293" i="47" s="1"/>
  <c r="A294" i="47" s="1"/>
  <c r="A295" i="47" s="1"/>
  <c r="A296" i="47" s="1"/>
  <c r="A297" i="47" s="1"/>
  <c r="A298" i="47" s="1"/>
  <c r="A299" i="47" s="1"/>
  <c r="A300" i="47" s="1"/>
  <c r="A301" i="47" s="1"/>
  <c r="A302" i="47" s="1"/>
  <c r="A303" i="47" s="1"/>
  <c r="A304" i="47" s="1"/>
  <c r="A305" i="47" s="1"/>
  <c r="A306" i="47" s="1"/>
  <c r="A307" i="47" s="1"/>
  <c r="A308" i="47" s="1"/>
  <c r="A309" i="47" s="1"/>
  <c r="A310" i="47" s="1"/>
  <c r="A311" i="47" s="1"/>
  <c r="A312" i="47" s="1"/>
  <c r="A313" i="47" s="1"/>
  <c r="A314" i="47" s="1"/>
  <c r="A315" i="47" s="1"/>
  <c r="A316" i="47" s="1"/>
  <c r="A317" i="47" s="1"/>
  <c r="A318" i="47" s="1"/>
  <c r="A319" i="47" s="1"/>
  <c r="A320" i="47" s="1"/>
  <c r="A321" i="47" s="1"/>
  <c r="A322" i="47" s="1"/>
  <c r="A323" i="47" s="1"/>
  <c r="A324" i="47" s="1"/>
  <c r="A325" i="47" s="1"/>
  <c r="L169" i="47"/>
  <c r="L68" i="47"/>
  <c r="L7" i="47"/>
  <c r="L1625" i="47" l="1"/>
  <c r="L649" i="47"/>
  <c r="L367" i="47"/>
  <c r="L843" i="47"/>
  <c r="L1151" i="47"/>
  <c r="L6" i="47"/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453" i="35" l="1"/>
  <c r="J11" i="35"/>
  <c r="J1087" i="35"/>
  <c r="J759" i="35"/>
  <c r="J583" i="35"/>
  <c r="J1854" i="35" l="1"/>
</calcChain>
</file>

<file path=xl/sharedStrings.xml><?xml version="1.0" encoding="utf-8"?>
<sst xmlns="http://schemas.openxmlformats.org/spreadsheetml/2006/main" count="27349" uniqueCount="8346">
  <si>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</si>
  <si>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</si>
  <si>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</si>
  <si>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</si>
  <si>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</si>
  <si>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</si>
  <si>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</si>
  <si>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</si>
  <si>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</si>
  <si>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</si>
  <si>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</si>
  <si>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</si>
  <si>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</si>
  <si>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</si>
  <si>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</si>
  <si>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</si>
  <si>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</si>
  <si>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</si>
  <si>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</si>
  <si>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</si>
  <si>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</si>
  <si>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</si>
  <si>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</si>
  <si>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</si>
  <si>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</si>
  <si>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</si>
  <si>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</si>
  <si>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</si>
  <si>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</si>
  <si>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</si>
  <si>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</si>
  <si>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</si>
  <si>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</si>
  <si>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</si>
  <si>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</si>
  <si>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</si>
  <si>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</si>
  <si>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</si>
  <si>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</si>
  <si>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</si>
  <si>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</si>
  <si>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</si>
  <si>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</si>
  <si>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</si>
  <si>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</si>
  <si>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</si>
  <si>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</si>
  <si>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</si>
  <si>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</si>
  <si>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</si>
  <si>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</si>
  <si>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</si>
  <si>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</si>
  <si>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</si>
  <si>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</si>
  <si>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</si>
  <si>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</si>
  <si>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</si>
  <si>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</si>
  <si>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</si>
  <si>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</si>
  <si>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</si>
  <si>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</si>
  <si>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</si>
  <si>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</si>
  <si>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</si>
  <si>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</si>
  <si>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</si>
  <si>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</si>
  <si>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</si>
  <si>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</si>
  <si>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</si>
  <si>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</si>
  <si>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</si>
  <si>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магазин</t>
  </si>
  <si>
    <t>г. Чита</t>
  </si>
  <si>
    <t>пилорама</t>
  </si>
  <si>
    <t>Здание</t>
  </si>
  <si>
    <t>№ Договора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</si>
  <si>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</si>
  <si>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</si>
  <si>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</si>
  <si>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</si>
  <si>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</si>
  <si>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</si>
  <si>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</si>
  <si>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</si>
  <si>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</si>
  <si>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</si>
  <si>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</si>
  <si>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</si>
  <si>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</si>
  <si>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</si>
  <si>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</si>
  <si>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</si>
  <si>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</si>
  <si>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</si>
  <si>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</si>
  <si>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</si>
  <si>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</si>
  <si>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</si>
  <si>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</si>
  <si>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</si>
  <si>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</si>
  <si>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</si>
  <si>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</si>
  <si>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</si>
  <si>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</si>
  <si>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</si>
  <si>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</si>
  <si>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</si>
  <si>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</si>
  <si>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</si>
  <si>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</si>
  <si>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</si>
  <si>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</si>
  <si>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</si>
  <si>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</si>
  <si>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</si>
  <si>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</si>
  <si>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</si>
  <si>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</si>
  <si>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</si>
  <si>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</si>
  <si>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</si>
  <si>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</si>
  <si>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</si>
  <si>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</si>
  <si>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</si>
  <si>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</si>
  <si>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</si>
  <si>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</si>
  <si>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</si>
  <si>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</si>
  <si>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</si>
  <si>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</si>
  <si>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</si>
  <si>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</si>
  <si>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</si>
  <si>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</si>
  <si>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</si>
  <si>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</si>
  <si>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</si>
  <si>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</si>
  <si>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</si>
  <si>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</si>
  <si>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</si>
  <si>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</si>
  <si>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</si>
  <si>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</si>
  <si>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</si>
  <si>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</si>
  <si>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</si>
  <si>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</si>
  <si>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</si>
  <si>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</si>
  <si>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</si>
  <si>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</si>
  <si>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</si>
  <si>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</si>
  <si>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</si>
  <si>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</si>
  <si>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</si>
  <si>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</si>
  <si>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</si>
  <si>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</si>
  <si>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</si>
  <si>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</si>
  <si>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</si>
  <si>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</si>
  <si>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</si>
  <si>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</si>
  <si>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</si>
  <si>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</si>
  <si>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</si>
  <si>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</si>
  <si>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</si>
  <si>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</si>
  <si>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</si>
  <si>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</si>
  <si>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</si>
  <si>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</si>
  <si>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</si>
  <si>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</si>
  <si>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</si>
  <si>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</si>
  <si>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</si>
  <si>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</si>
  <si>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</si>
  <si>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</si>
  <si>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</si>
  <si>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</si>
  <si>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</si>
  <si>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</si>
  <si>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</si>
  <si>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</si>
  <si>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</si>
  <si>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</si>
  <si>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</si>
  <si>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</si>
  <si>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</si>
  <si>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</si>
  <si>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</si>
  <si>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</si>
  <si>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</si>
  <si>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</si>
  <si>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</si>
  <si>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</si>
  <si>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</si>
  <si>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</si>
  <si>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</si>
  <si>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</si>
  <si>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</si>
  <si>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</si>
  <si>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</si>
  <si>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</si>
  <si>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</si>
  <si>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</si>
  <si>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</si>
  <si>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</si>
  <si>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</si>
  <si>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</si>
  <si>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</si>
  <si>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</si>
  <si>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</si>
  <si>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</si>
  <si>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</si>
  <si>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</si>
  <si>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</si>
  <si>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</si>
  <si>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</si>
  <si>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</si>
  <si>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</si>
  <si>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</si>
  <si>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</si>
  <si>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</si>
  <si>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</si>
  <si>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</si>
  <si>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</si>
  <si>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</si>
  <si>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</si>
  <si>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</si>
  <si>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</si>
  <si>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</si>
  <si>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</si>
  <si>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</si>
  <si>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</si>
  <si>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</si>
  <si>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</si>
  <si>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</si>
  <si>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</si>
  <si>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</si>
  <si>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</si>
  <si>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</si>
  <si>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</si>
  <si>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</si>
  <si>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</si>
  <si>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</si>
  <si>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</si>
  <si>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</si>
  <si>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</si>
  <si>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</si>
  <si>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</si>
  <si>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</si>
  <si>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</si>
  <si>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</si>
  <si>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</si>
  <si>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</si>
  <si>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</si>
  <si>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</si>
  <si>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</si>
  <si>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</si>
  <si>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</si>
  <si>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</si>
  <si>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</si>
  <si>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</si>
  <si>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</si>
  <si>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</si>
  <si>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</si>
  <si>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</si>
  <si>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</si>
  <si>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</si>
  <si>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</si>
  <si>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</si>
  <si>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</si>
  <si>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</si>
  <si>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</si>
  <si>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</si>
  <si>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</si>
  <si>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</si>
  <si>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</si>
  <si>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</si>
  <si>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</si>
  <si>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</si>
  <si>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</si>
  <si>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</si>
  <si>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</si>
  <si>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</si>
  <si>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</si>
  <si>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</si>
  <si>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</si>
  <si>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</si>
  <si>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</si>
  <si>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</si>
  <si>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</si>
  <si>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</si>
  <si>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</si>
  <si>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</si>
  <si>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</si>
  <si>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</si>
  <si>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</si>
  <si>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</si>
  <si>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</si>
  <si>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</si>
  <si>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</si>
  <si>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</si>
  <si>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</si>
  <si>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</si>
  <si>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</si>
  <si>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</si>
  <si>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</si>
  <si>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</si>
  <si>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</si>
  <si>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</si>
  <si>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</si>
  <si>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</si>
  <si>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</si>
  <si>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</si>
  <si>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</si>
  <si>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</si>
  <si>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</si>
  <si>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</si>
  <si>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</si>
  <si>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</si>
  <si>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</si>
  <si>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</si>
  <si>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</si>
  <si>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</si>
  <si>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</si>
  <si>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</si>
  <si>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</si>
  <si>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</si>
  <si>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</si>
  <si>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</si>
  <si>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</si>
  <si>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</si>
  <si>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</si>
  <si>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</si>
  <si>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</si>
  <si>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</si>
  <si>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</si>
  <si>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</si>
  <si>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</si>
  <si>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</si>
  <si>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</si>
  <si>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</si>
  <si>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</si>
  <si>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</si>
  <si>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</si>
  <si>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</si>
  <si>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</si>
  <si>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</si>
  <si>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</si>
  <si>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</si>
  <si>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</si>
  <si>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</si>
  <si>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</si>
  <si>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</si>
  <si>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</si>
  <si>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</si>
  <si>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</si>
  <si>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</si>
  <si>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</si>
  <si>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</si>
  <si>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</si>
  <si>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</si>
  <si>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</si>
  <si>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</si>
  <si>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</si>
  <si>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</si>
  <si>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</si>
  <si>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</si>
  <si>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</si>
  <si>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</si>
  <si>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</si>
  <si>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</si>
  <si>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</si>
  <si>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</si>
  <si>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</si>
  <si>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</si>
  <si>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</si>
  <si>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</si>
  <si>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</si>
  <si>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</si>
  <si>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</si>
  <si>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</si>
  <si>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</si>
  <si>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</si>
  <si>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</si>
  <si>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</si>
  <si>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</si>
  <si>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</si>
  <si>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</si>
  <si>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</si>
  <si>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</si>
  <si>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</si>
  <si>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</si>
  <si>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</si>
  <si>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</si>
  <si>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</si>
  <si>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</si>
  <si>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</si>
  <si>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</si>
  <si>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</si>
  <si>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</si>
  <si>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</si>
  <si>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</si>
  <si>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</si>
  <si>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</si>
  <si>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</si>
  <si>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</si>
  <si>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</si>
  <si>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</si>
  <si>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</si>
  <si>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</si>
  <si>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</si>
  <si>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</si>
  <si>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</si>
  <si>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</si>
  <si>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</si>
  <si>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</si>
  <si>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</si>
  <si>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</si>
  <si>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</si>
  <si>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</si>
  <si>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</si>
  <si>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</si>
  <si>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</si>
  <si>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</si>
  <si>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</si>
  <si>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</si>
  <si>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</si>
  <si>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</si>
  <si>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</si>
  <si>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</si>
  <si>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</si>
  <si>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</si>
  <si>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</si>
  <si>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</si>
  <si>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</si>
  <si>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</si>
  <si>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</si>
  <si>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</si>
  <si>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</si>
  <si>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</si>
  <si>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</si>
  <si>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</si>
  <si>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</si>
  <si>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</si>
  <si>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</si>
  <si>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</si>
  <si>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</si>
  <si>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</si>
  <si>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</si>
  <si>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</si>
  <si>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</si>
  <si>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</si>
  <si>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</si>
  <si>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</si>
  <si>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</si>
  <si>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</si>
  <si>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</si>
  <si>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</si>
  <si>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</si>
  <si>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</si>
  <si>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</si>
  <si>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</si>
  <si>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</si>
  <si>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</si>
  <si>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</si>
  <si>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</si>
  <si>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</si>
  <si>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</si>
  <si>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</si>
  <si>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</si>
  <si>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</si>
  <si>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</si>
  <si>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</si>
  <si>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</si>
  <si>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</si>
  <si>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</si>
  <si>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</si>
  <si>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</si>
  <si>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</si>
  <si>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</si>
  <si>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</si>
  <si>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</si>
  <si>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</si>
  <si>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</si>
  <si>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</si>
  <si>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</si>
  <si>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</si>
  <si>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</si>
  <si>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</si>
  <si>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</si>
  <si>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</si>
  <si>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</si>
  <si>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</si>
  <si>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</si>
  <si>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</si>
  <si>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</si>
  <si>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</si>
  <si>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</si>
  <si>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</si>
  <si>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</si>
  <si>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</si>
  <si>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</si>
  <si>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</si>
  <si>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</si>
  <si>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</si>
  <si>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</si>
  <si>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</si>
  <si>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</si>
  <si>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</si>
  <si>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</si>
  <si>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</si>
  <si>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</si>
  <si>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</si>
  <si>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</si>
  <si>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</si>
  <si>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</si>
  <si>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</si>
  <si>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</si>
  <si>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</si>
  <si>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</si>
  <si>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</si>
  <si>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</si>
  <si>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</si>
  <si>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</si>
  <si>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</si>
  <si>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</si>
  <si>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</si>
  <si>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</si>
  <si>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</si>
  <si>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</si>
  <si>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</si>
  <si>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</si>
  <si>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</si>
  <si>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</si>
  <si>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</si>
  <si>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</si>
  <si>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</si>
  <si>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</si>
  <si>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</si>
  <si>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</si>
  <si>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</si>
  <si>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</si>
  <si>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</si>
  <si>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</si>
  <si>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</si>
  <si>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</si>
  <si>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</si>
  <si>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</si>
  <si>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</si>
  <si>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</si>
  <si>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</si>
  <si>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</si>
  <si>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</si>
  <si>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</si>
  <si>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</si>
  <si>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</si>
  <si>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</si>
  <si>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</si>
  <si>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</si>
  <si>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</si>
  <si>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</si>
  <si>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</si>
  <si>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</si>
  <si>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</si>
  <si>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</si>
  <si>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</si>
  <si>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</si>
  <si>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</si>
  <si>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</si>
  <si>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</si>
  <si>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</si>
  <si>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</si>
  <si>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</si>
  <si>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</si>
  <si>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</si>
  <si>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</si>
  <si>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</si>
  <si>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</si>
  <si>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</si>
  <si>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</si>
  <si>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</si>
  <si>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</si>
  <si>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</si>
  <si>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</si>
  <si>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</si>
  <si>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</si>
  <si>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</si>
  <si>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</si>
  <si>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</si>
  <si>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</si>
  <si>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</si>
  <si>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</si>
  <si>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</si>
  <si>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</si>
  <si>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</si>
  <si>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</si>
  <si>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</si>
  <si>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</si>
  <si>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</si>
  <si>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</si>
  <si>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</si>
  <si>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</si>
  <si>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</si>
  <si>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</si>
  <si>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</si>
  <si>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</si>
  <si>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</si>
  <si>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</si>
  <si>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</si>
  <si>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</si>
  <si>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</si>
  <si>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</si>
  <si>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</si>
  <si>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</si>
  <si>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</si>
  <si>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</si>
  <si>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</si>
  <si>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</si>
  <si>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</si>
  <si>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</si>
  <si>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</si>
  <si>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</si>
  <si>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</si>
  <si>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</si>
  <si>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</si>
  <si>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</si>
  <si>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</si>
  <si>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</si>
  <si>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</si>
  <si>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</si>
  <si>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</si>
  <si>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</si>
  <si>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</si>
  <si>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</si>
  <si>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</si>
  <si>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</si>
  <si>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</si>
  <si>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</si>
  <si>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</si>
  <si>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</si>
  <si>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</si>
  <si>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</si>
  <si>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</si>
  <si>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</si>
  <si>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</si>
  <si>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</si>
  <si>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</si>
  <si>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</si>
  <si>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</si>
  <si>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</si>
  <si>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</si>
  <si>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</si>
  <si>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</si>
  <si>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</si>
  <si>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</si>
  <si>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</si>
  <si>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</si>
  <si>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</si>
  <si>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</si>
  <si>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</si>
  <si>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</si>
  <si>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</si>
  <si>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</si>
  <si>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</si>
  <si>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</si>
  <si>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</si>
  <si>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</si>
  <si>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</si>
  <si>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</si>
  <si>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</si>
  <si>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</si>
  <si>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</si>
  <si>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</si>
  <si>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</si>
  <si>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</si>
  <si>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</si>
  <si>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</si>
  <si>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</si>
  <si>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</si>
  <si>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</si>
  <si>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</si>
  <si>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</si>
  <si>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</si>
  <si>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</si>
  <si>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</si>
  <si>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</si>
  <si>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</si>
  <si>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</si>
  <si>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</si>
  <si>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</si>
  <si>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</si>
  <si>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</si>
  <si>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</si>
  <si>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</si>
  <si>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</si>
  <si>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</si>
  <si>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</si>
  <si>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</si>
  <si>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</si>
  <si>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</si>
  <si>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</si>
  <si>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</si>
  <si>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</si>
  <si>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</si>
  <si>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</si>
  <si>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</si>
  <si>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</si>
  <si>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</si>
  <si>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</si>
  <si>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</si>
  <si>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</si>
  <si>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</si>
  <si>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</si>
  <si>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</si>
  <si>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</si>
  <si>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</si>
  <si>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</si>
  <si>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</si>
  <si>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</si>
  <si>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</si>
  <si>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</si>
  <si>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</si>
  <si>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</si>
  <si>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</si>
  <si>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</si>
  <si>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</si>
  <si>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</si>
  <si>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</si>
  <si>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</si>
  <si>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</si>
  <si>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</si>
  <si>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</si>
  <si>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</si>
  <si>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</si>
  <si>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</si>
  <si>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</si>
  <si>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</si>
  <si>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</si>
  <si>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</si>
  <si>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</si>
  <si>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</si>
  <si>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</si>
  <si>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</si>
  <si>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</si>
  <si>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</si>
  <si>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</si>
  <si>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</si>
  <si>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</si>
  <si>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</si>
  <si>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</si>
  <si>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</si>
  <si>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</si>
  <si>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</si>
  <si>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</si>
  <si>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</si>
  <si>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</si>
  <si>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</si>
  <si>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</si>
  <si>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</si>
  <si>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</si>
  <si>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</si>
  <si>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</si>
  <si>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</si>
  <si>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</si>
  <si>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</si>
  <si>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</si>
  <si>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</si>
  <si>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</si>
  <si>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</si>
  <si>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</si>
  <si>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</si>
  <si>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</si>
  <si>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</si>
  <si>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</si>
  <si>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</si>
  <si>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</si>
  <si>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</si>
  <si>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</si>
  <si>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</si>
  <si>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</si>
  <si>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</si>
  <si>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</si>
  <si>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</si>
  <si>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</si>
  <si>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</si>
  <si>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</si>
  <si>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</si>
  <si>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</si>
  <si>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</si>
  <si>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</si>
  <si>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</si>
  <si>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</si>
  <si>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</si>
  <si>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</si>
  <si>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</si>
  <si>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</si>
  <si>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</si>
  <si>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</si>
  <si>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</si>
  <si>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</si>
  <si>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</si>
  <si>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</si>
  <si>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</si>
  <si>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</si>
  <si>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</si>
  <si>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</si>
  <si>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</si>
  <si>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</si>
  <si>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</si>
  <si>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</si>
  <si>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</si>
  <si>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</si>
  <si>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</si>
  <si>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</si>
  <si>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</si>
  <si>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</si>
  <si>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</si>
  <si>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</si>
  <si>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</si>
  <si>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</si>
  <si>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</si>
  <si>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</si>
  <si>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</si>
  <si>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</si>
  <si>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</si>
  <si>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</si>
  <si>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</si>
  <si>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</si>
  <si>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</si>
  <si>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</si>
  <si>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</si>
  <si>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</si>
  <si>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</si>
  <si>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</si>
  <si>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</si>
  <si>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</si>
  <si>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</si>
  <si>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</si>
  <si>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</si>
  <si>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</si>
  <si>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</si>
  <si>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</si>
  <si>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</si>
  <si>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</si>
  <si>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</si>
  <si>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</si>
  <si>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</si>
  <si>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</si>
  <si>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</si>
  <si>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</si>
  <si>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</si>
  <si>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</si>
  <si>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</si>
  <si>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</si>
  <si>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</si>
  <si>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</si>
  <si>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</si>
  <si>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</si>
  <si>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</si>
  <si>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</si>
  <si>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</si>
  <si>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</si>
  <si>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</si>
  <si>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</si>
  <si>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</si>
  <si>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</si>
  <si>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</si>
  <si>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</si>
  <si>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</si>
  <si>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</si>
  <si>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</si>
  <si>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</si>
  <si>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</si>
  <si>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</si>
  <si>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</si>
  <si>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</si>
  <si>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</si>
  <si>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</si>
  <si>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</si>
  <si>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</si>
  <si>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</si>
  <si>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</si>
  <si>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</si>
  <si>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</si>
  <si>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</si>
  <si>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</si>
  <si>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</si>
  <si>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</si>
  <si>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</si>
  <si>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</si>
  <si>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</si>
  <si>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</si>
  <si>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</si>
  <si>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</si>
  <si>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</si>
  <si>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</si>
  <si>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</si>
  <si>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</si>
  <si>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</si>
  <si>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</si>
  <si>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</si>
  <si>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</si>
  <si>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</si>
  <si>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</si>
  <si>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</si>
  <si>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</si>
  <si>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</si>
  <si>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</si>
  <si>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</si>
  <si>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</si>
  <si>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</si>
  <si>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</si>
  <si>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</si>
  <si>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</si>
  <si>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</si>
  <si>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</si>
  <si>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</si>
  <si>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</si>
  <si>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</si>
  <si>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</si>
  <si>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</si>
  <si>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</si>
  <si>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</si>
  <si>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</si>
  <si>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</si>
  <si>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</si>
  <si>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</si>
  <si>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</si>
  <si>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</si>
  <si>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</si>
  <si>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</si>
  <si>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</si>
  <si>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</si>
  <si>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</si>
  <si>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</si>
  <si>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</si>
  <si>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</si>
  <si>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</si>
  <si>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</si>
  <si>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</si>
  <si>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</si>
  <si>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</si>
  <si>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</si>
  <si>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</si>
  <si>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</si>
  <si>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</si>
  <si>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</si>
  <si>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</si>
  <si>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</si>
  <si>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</si>
  <si>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</si>
  <si>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</si>
  <si>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</si>
  <si>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</si>
  <si>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</si>
  <si>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</si>
  <si>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</si>
  <si>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</si>
  <si>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</si>
  <si>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</si>
  <si>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</si>
  <si>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</si>
  <si>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</si>
  <si>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</si>
  <si>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</si>
  <si>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</si>
  <si>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</si>
  <si>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</si>
  <si>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</si>
  <si>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</si>
  <si>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</si>
  <si>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</si>
  <si>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</si>
  <si>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</si>
  <si>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</si>
  <si>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</si>
  <si>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</si>
  <si>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</si>
  <si>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</si>
  <si>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</si>
  <si>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</si>
  <si>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</si>
  <si>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</si>
  <si>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</si>
  <si>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</si>
  <si>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</si>
  <si>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</si>
  <si>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</si>
  <si>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</si>
  <si>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</si>
  <si>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</si>
  <si>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</si>
  <si>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</si>
  <si>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</si>
  <si>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</si>
  <si>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</si>
  <si>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</si>
  <si>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</si>
  <si>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</si>
  <si>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</si>
  <si>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</si>
  <si>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</si>
  <si>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</si>
  <si>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</si>
  <si>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</si>
  <si>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</si>
  <si>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</si>
  <si>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</si>
  <si>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</si>
  <si>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</si>
  <si>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</si>
  <si>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</si>
  <si>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</si>
  <si>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</si>
  <si>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</si>
  <si>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</si>
  <si>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</si>
  <si>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</si>
  <si>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</si>
  <si>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</si>
  <si>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</si>
  <si>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</si>
  <si>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</si>
  <si>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</si>
  <si>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</si>
  <si>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</si>
  <si>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</si>
  <si>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</si>
  <si>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</si>
  <si>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</si>
  <si>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</si>
  <si>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</si>
  <si>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</si>
  <si>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</si>
  <si>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</si>
  <si>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</si>
  <si>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</si>
  <si>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</si>
  <si>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</si>
  <si>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</si>
  <si>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</si>
  <si>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</si>
  <si>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</si>
  <si>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</si>
  <si>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</si>
  <si>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</si>
  <si>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</si>
  <si>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</si>
  <si>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</si>
  <si>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</si>
  <si>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</si>
  <si>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</si>
  <si>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</si>
  <si>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</si>
  <si>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</si>
  <si>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</si>
  <si>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</si>
  <si>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</si>
  <si>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</si>
  <si>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</si>
  <si>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</si>
  <si>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</si>
  <si>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</si>
  <si>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</si>
  <si>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</si>
  <si>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</si>
  <si>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</si>
  <si>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</si>
  <si>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</si>
  <si>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</si>
  <si>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</si>
  <si>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</si>
  <si>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</si>
  <si>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</si>
  <si>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</si>
  <si>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</si>
  <si>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</si>
  <si>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</si>
  <si>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</si>
  <si>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</si>
  <si>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</si>
  <si>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</si>
  <si>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</si>
  <si>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</si>
  <si>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</si>
  <si>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</si>
  <si>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</si>
  <si>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</si>
  <si>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</si>
  <si>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</si>
  <si>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</si>
  <si>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</si>
  <si>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</si>
  <si>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</si>
  <si>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</si>
  <si>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</si>
  <si>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</si>
  <si>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</si>
  <si>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</si>
  <si>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</si>
  <si>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</si>
  <si>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</si>
  <si>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</si>
  <si>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</si>
  <si>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</si>
  <si>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</si>
  <si>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</si>
  <si>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</si>
  <si>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</si>
  <si>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</si>
  <si>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</si>
  <si>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</si>
  <si>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</si>
  <si>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</si>
  <si>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</si>
  <si>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</si>
  <si>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</si>
  <si>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</si>
  <si>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</si>
  <si>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</si>
  <si>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</si>
  <si>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</si>
  <si>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</si>
  <si>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</si>
  <si>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</si>
  <si>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</si>
  <si>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</si>
  <si>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</si>
  <si>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</si>
  <si>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</si>
  <si>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</si>
  <si>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</si>
  <si>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</si>
  <si>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</si>
  <si>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</si>
  <si>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</si>
  <si>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</si>
  <si>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</si>
  <si>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</si>
  <si>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</si>
  <si>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</si>
  <si>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</si>
  <si>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</si>
  <si>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</si>
  <si>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</si>
  <si>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</si>
  <si>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</si>
  <si>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</si>
  <si>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</si>
  <si>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</si>
  <si>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</si>
  <si>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</si>
  <si>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</si>
  <si>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</si>
  <si>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</si>
  <si>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</si>
  <si>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</si>
  <si>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</si>
  <si>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</si>
  <si>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</si>
  <si>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</si>
  <si>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</si>
  <si>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</si>
  <si>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</si>
  <si>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</si>
  <si>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</si>
  <si>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</si>
  <si>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</si>
  <si>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</si>
  <si>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</si>
  <si>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</si>
  <si>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</si>
  <si>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</si>
  <si>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</si>
  <si>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</si>
  <si>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</si>
  <si>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</si>
  <si>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</si>
  <si>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</si>
  <si>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</si>
  <si>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</si>
  <si>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</si>
  <si>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</si>
  <si>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</si>
  <si>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</si>
  <si>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</si>
  <si>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</si>
  <si>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</si>
  <si>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</si>
  <si>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</si>
  <si>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</si>
  <si>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</si>
  <si>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</si>
  <si>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</si>
  <si>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</si>
  <si>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</si>
  <si>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</si>
  <si>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</si>
  <si>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</si>
  <si>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</si>
  <si>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</si>
  <si>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</si>
  <si>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</si>
  <si>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</si>
  <si>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</si>
  <si>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</si>
  <si>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</si>
  <si>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</si>
  <si>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</si>
  <si>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</si>
  <si>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</si>
  <si>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</si>
  <si>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</si>
  <si>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</si>
  <si>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</si>
  <si>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</si>
  <si>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</si>
  <si>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</si>
  <si>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</si>
  <si>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</si>
  <si>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</si>
  <si>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</si>
  <si>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</si>
  <si>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</si>
  <si>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</si>
  <si>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</si>
  <si>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</si>
  <si>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</si>
  <si>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</si>
  <si>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</si>
  <si>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</si>
  <si>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</si>
  <si>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</si>
  <si>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</si>
  <si>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</si>
  <si>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</si>
  <si>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</si>
  <si>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</si>
  <si>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</si>
  <si>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</si>
  <si>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</si>
  <si>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</si>
  <si>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</si>
  <si>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</si>
  <si>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</si>
  <si>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</si>
  <si>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</si>
  <si>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</si>
  <si>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</si>
  <si>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</si>
  <si>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</si>
  <si>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</si>
  <si>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</si>
  <si>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</si>
  <si>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</si>
  <si>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</si>
  <si>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</si>
  <si>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</si>
  <si>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</si>
  <si>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</si>
  <si>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</si>
  <si>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</si>
  <si>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</si>
  <si>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</si>
  <si>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</si>
  <si>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</si>
  <si>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</si>
  <si>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</si>
  <si>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</si>
  <si>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</si>
  <si>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</si>
  <si>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</si>
  <si>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</si>
  <si>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</si>
  <si>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</si>
  <si>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</si>
  <si>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</si>
  <si>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</si>
  <si>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</si>
  <si>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</si>
  <si>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</si>
  <si>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</si>
  <si>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</si>
  <si>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</si>
  <si>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</si>
  <si>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</si>
  <si>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</si>
  <si>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</si>
  <si>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</si>
  <si>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</si>
  <si>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</si>
  <si>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</si>
  <si>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</si>
  <si>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</si>
  <si>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</si>
  <si>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</si>
  <si>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</si>
  <si>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</si>
  <si>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</si>
  <si>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</si>
  <si>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</si>
  <si>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</si>
  <si>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</si>
  <si>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</si>
  <si>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</si>
  <si>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</si>
  <si>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</si>
  <si>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</si>
  <si>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</si>
  <si>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</si>
  <si>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</si>
  <si>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</si>
  <si>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</si>
  <si>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</si>
  <si>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</si>
  <si>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</si>
  <si>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</si>
  <si>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</si>
  <si>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</si>
  <si>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</si>
  <si>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</si>
  <si>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</si>
  <si>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</si>
  <si>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</si>
  <si>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</si>
  <si>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</si>
  <si>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</si>
  <si>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</si>
  <si>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</si>
  <si>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</si>
  <si>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</si>
  <si>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</si>
  <si>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</si>
  <si>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</si>
  <si>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</si>
  <si>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</si>
  <si>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</si>
  <si>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</si>
  <si>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</si>
  <si>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</si>
  <si>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</si>
  <si>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</si>
  <si>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</si>
  <si>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</si>
  <si>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</si>
  <si>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</si>
  <si>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</si>
  <si>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</si>
  <si>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</si>
  <si>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</si>
  <si>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</si>
  <si>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</si>
  <si>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</si>
  <si>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</si>
  <si>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</si>
  <si>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</si>
  <si>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</si>
  <si>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</si>
  <si>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</si>
  <si>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</si>
  <si>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</si>
  <si>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</si>
  <si>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</si>
  <si>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</si>
  <si>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</si>
  <si>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</si>
  <si>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</si>
  <si>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</si>
  <si>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</si>
  <si>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</si>
  <si>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</si>
  <si>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</si>
  <si>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</si>
  <si>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</si>
  <si>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</si>
  <si>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</si>
  <si>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</si>
  <si>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</si>
  <si>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</si>
  <si>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</si>
  <si>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</si>
  <si>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</si>
  <si>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</si>
  <si>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</si>
  <si>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</si>
  <si>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</si>
  <si>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</si>
  <si>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</si>
  <si>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</si>
  <si>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</si>
  <si>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</si>
  <si>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</si>
  <si>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</si>
  <si>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</si>
  <si>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</si>
  <si>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</si>
  <si>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</si>
  <si>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</si>
  <si>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</si>
  <si>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</si>
  <si>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</si>
  <si>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</si>
  <si>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</si>
  <si>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</si>
  <si>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</si>
  <si>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</si>
  <si>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</si>
  <si>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</si>
  <si>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</si>
  <si>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</si>
  <si>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</si>
  <si>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</si>
  <si>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</si>
  <si>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</si>
  <si>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</si>
  <si>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</si>
  <si>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</si>
  <si>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</si>
  <si>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</si>
  <si>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</si>
  <si>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</si>
  <si>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</si>
  <si>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</si>
  <si>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</si>
  <si>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</si>
  <si>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</si>
  <si>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</si>
  <si>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</si>
  <si>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</si>
  <si>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</si>
  <si>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</si>
  <si>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</si>
  <si>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</si>
  <si>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</si>
  <si>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</si>
  <si>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</si>
  <si>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</si>
  <si>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</si>
  <si>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</si>
  <si>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</si>
  <si>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</si>
  <si>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</si>
  <si>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</si>
  <si>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</si>
  <si>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</si>
  <si>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</si>
  <si>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</si>
  <si>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</si>
  <si>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</si>
  <si>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</si>
  <si>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</si>
  <si>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</si>
  <si>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</si>
  <si>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</si>
  <si>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</si>
  <si>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</si>
  <si>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</si>
  <si>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</si>
  <si>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</si>
  <si>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</si>
  <si>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</si>
  <si>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</si>
  <si>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</si>
  <si>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</si>
  <si>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</si>
  <si>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</si>
  <si>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</si>
  <si>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</si>
  <si>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</si>
  <si>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</si>
  <si>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</si>
  <si>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</si>
  <si>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</si>
  <si>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</si>
  <si>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</si>
  <si>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</si>
  <si>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</si>
  <si>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</si>
  <si>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</si>
  <si>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</si>
  <si>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</si>
  <si>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</si>
  <si>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</si>
  <si>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</si>
  <si>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</si>
  <si>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</si>
  <si>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</si>
  <si>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</si>
  <si>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</si>
  <si>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</si>
  <si>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</si>
  <si>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</si>
  <si>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</si>
  <si>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</si>
  <si>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</si>
  <si>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</si>
  <si>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</si>
  <si>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</si>
  <si>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</si>
  <si>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</si>
  <si>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</si>
  <si>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</si>
  <si>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</si>
  <si>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</si>
  <si>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</si>
  <si>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</si>
  <si>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</si>
  <si>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</si>
  <si>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</si>
  <si>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</si>
  <si>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</si>
  <si>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</si>
  <si>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</si>
  <si>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</si>
  <si>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</si>
  <si>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</si>
  <si>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</si>
  <si>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</si>
  <si>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</si>
  <si>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</si>
  <si>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</si>
  <si>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</si>
  <si>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</si>
  <si>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</si>
  <si>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</si>
  <si>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</si>
  <si>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</si>
  <si>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</si>
  <si>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</si>
  <si>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</si>
  <si>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</si>
  <si>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</si>
  <si>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</si>
  <si>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</si>
  <si>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</si>
  <si>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</si>
  <si>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</si>
  <si>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</si>
  <si>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</si>
  <si>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</si>
  <si>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</si>
  <si>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</si>
  <si>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</si>
  <si>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</si>
  <si>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</si>
  <si>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</si>
  <si>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</si>
  <si>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</si>
  <si>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</si>
  <si>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</si>
  <si>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</si>
  <si>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</si>
  <si>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</si>
  <si>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</si>
  <si>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</si>
  <si>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</si>
  <si>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</si>
  <si>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</si>
  <si>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</si>
  <si>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</si>
  <si>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</si>
  <si>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</si>
  <si>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</si>
  <si>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</si>
  <si>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</si>
  <si>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</si>
  <si>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</si>
  <si>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</si>
  <si>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</si>
  <si>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</si>
  <si>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</si>
  <si>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</si>
  <si>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</si>
  <si>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</si>
  <si>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</si>
  <si>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</si>
  <si>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</si>
  <si>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</si>
  <si>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</si>
  <si>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</si>
  <si>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</si>
  <si>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</si>
  <si>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</si>
  <si>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</si>
  <si>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</si>
  <si>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</si>
  <si>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</si>
  <si>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</si>
  <si>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</si>
  <si>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</si>
  <si>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</si>
  <si>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</si>
  <si>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</si>
  <si>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</si>
  <si>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</si>
  <si>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</si>
  <si>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</si>
  <si>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</si>
  <si>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</si>
  <si>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</si>
  <si>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</si>
  <si>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</si>
  <si>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</si>
  <si>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</si>
  <si>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</si>
  <si>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</si>
  <si>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</si>
  <si>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</si>
  <si>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</si>
  <si>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</si>
  <si>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</si>
  <si>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</si>
  <si>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</si>
  <si>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</si>
  <si>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</si>
  <si>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</si>
  <si>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</si>
  <si>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</si>
  <si>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</si>
  <si>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</si>
  <si>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</si>
  <si>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</si>
  <si>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</si>
  <si>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</si>
  <si>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</si>
  <si>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</si>
  <si>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</si>
  <si>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</si>
  <si>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</si>
  <si>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</si>
  <si>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</si>
  <si>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</si>
  <si>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</si>
  <si>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</si>
  <si>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</si>
  <si>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</si>
  <si>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</si>
  <si>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</si>
  <si>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</si>
  <si>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</si>
  <si>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</si>
  <si>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</si>
  <si>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</si>
  <si>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</si>
  <si>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</si>
  <si>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</si>
  <si>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</si>
  <si>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</si>
  <si>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</si>
  <si>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</si>
  <si>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</si>
  <si>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</si>
  <si>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</si>
  <si>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</si>
  <si>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</si>
  <si>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</si>
  <si>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</si>
  <si>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</si>
  <si>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</si>
  <si>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</si>
  <si>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</si>
  <si>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</si>
  <si>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</si>
  <si>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</si>
  <si>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</si>
  <si>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</si>
  <si>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</si>
  <si>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</si>
  <si>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</si>
  <si>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</si>
  <si>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</si>
  <si>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</si>
  <si>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</si>
  <si>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</si>
  <si>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</si>
  <si>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</si>
  <si>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</si>
  <si>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</si>
  <si>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</si>
  <si>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</si>
  <si>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</si>
  <si>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</si>
  <si>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</si>
  <si>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</si>
  <si>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</si>
  <si>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</si>
  <si>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</si>
  <si>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</si>
  <si>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</si>
  <si>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</si>
  <si>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</si>
  <si>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</si>
  <si>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</si>
  <si>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</si>
  <si>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</si>
  <si>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</si>
  <si>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</si>
  <si>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</si>
  <si>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</si>
  <si>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</si>
  <si>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</si>
  <si>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</si>
  <si>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</si>
  <si>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</si>
  <si>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</si>
  <si>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</si>
  <si>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</si>
  <si>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</si>
  <si>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</si>
  <si>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</si>
  <si>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</si>
  <si>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</si>
  <si>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</si>
  <si>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</si>
  <si>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</si>
  <si>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</si>
  <si>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</si>
  <si>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</si>
  <si>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</si>
  <si>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</si>
  <si>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</si>
  <si>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</si>
  <si>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</si>
  <si>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</si>
  <si>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</si>
  <si>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</si>
  <si>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</si>
  <si>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</si>
  <si>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</si>
  <si>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</si>
  <si>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</si>
  <si>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</si>
  <si>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</si>
  <si>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</si>
  <si>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</si>
  <si>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</si>
  <si>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</si>
  <si>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</si>
  <si>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</si>
  <si>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</si>
  <si>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</si>
  <si>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</si>
  <si>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</si>
  <si>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</si>
  <si>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</si>
  <si>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</si>
  <si>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</si>
  <si>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</si>
  <si>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</si>
  <si>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</si>
  <si>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</si>
  <si>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</si>
  <si>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</si>
  <si>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</si>
  <si>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</si>
  <si>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</si>
  <si>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</si>
  <si>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</si>
  <si>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</si>
  <si>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</si>
  <si>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</si>
  <si>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</si>
  <si>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</si>
  <si>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</si>
  <si>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</si>
  <si>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</si>
  <si>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</si>
  <si>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</si>
  <si>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</si>
  <si>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</si>
  <si>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</si>
  <si>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</si>
  <si>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</si>
  <si>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</si>
  <si>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</si>
  <si>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</si>
  <si>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</si>
  <si>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</si>
  <si>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</si>
  <si>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</si>
  <si>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</si>
  <si>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</si>
  <si>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</si>
  <si>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</si>
  <si>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</si>
  <si>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</si>
  <si>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</si>
  <si>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</si>
  <si>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</si>
  <si>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</si>
  <si>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</si>
  <si>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</si>
  <si>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</si>
  <si>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</si>
  <si>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</si>
  <si>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</si>
  <si>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</si>
  <si>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</si>
  <si>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</si>
  <si>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</si>
  <si>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</si>
  <si>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</si>
  <si>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</si>
  <si>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</si>
  <si>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</si>
  <si>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</si>
  <si>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</si>
  <si>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</si>
  <si>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</si>
  <si>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</si>
  <si>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</si>
  <si>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</si>
  <si>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</si>
  <si>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</si>
  <si>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</si>
  <si>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</si>
  <si>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</si>
  <si>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</si>
  <si>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</si>
  <si>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</si>
  <si>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</si>
  <si>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</si>
  <si>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</si>
  <si>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</si>
  <si>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</si>
  <si>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</si>
  <si>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</si>
  <si>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</si>
  <si>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</si>
  <si>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</si>
  <si>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</si>
  <si>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</si>
  <si>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</si>
  <si>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</si>
  <si>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</si>
  <si>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</si>
  <si>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</si>
  <si>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</si>
  <si>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</si>
  <si>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</si>
  <si>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</si>
  <si>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</si>
  <si>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</si>
  <si>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</si>
  <si>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</si>
  <si>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</si>
  <si>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</si>
  <si>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</si>
  <si>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</si>
  <si>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</si>
  <si>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</si>
  <si>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</si>
  <si>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</si>
  <si>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</si>
  <si>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</si>
  <si>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</si>
  <si>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</si>
  <si>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</si>
  <si>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</si>
  <si>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</si>
  <si>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</si>
  <si>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</si>
  <si>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</si>
  <si>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</si>
  <si>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</si>
  <si>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</si>
  <si>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</si>
  <si>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</si>
  <si>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</si>
  <si>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</si>
  <si>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</si>
  <si>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</si>
  <si>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</si>
  <si>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</si>
  <si>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</si>
  <si>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</si>
  <si>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</si>
  <si>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</si>
  <si>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</si>
  <si>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</si>
  <si>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</si>
  <si>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</si>
  <si>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</si>
  <si>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</si>
  <si>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</si>
  <si>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</si>
  <si>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</si>
  <si>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</si>
  <si>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</si>
  <si>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</si>
  <si>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</si>
  <si>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</si>
  <si>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</si>
  <si>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</si>
  <si>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</si>
  <si>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</si>
  <si>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</si>
  <si>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</si>
  <si>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</si>
  <si>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</si>
  <si>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</si>
  <si>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</si>
  <si>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</si>
  <si>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</si>
  <si>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</si>
  <si>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</si>
  <si>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</si>
  <si>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</si>
  <si>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</si>
  <si>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</si>
  <si>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</si>
  <si>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</si>
  <si>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</si>
  <si>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</si>
  <si>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</si>
  <si>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</si>
  <si>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</si>
  <si>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</si>
  <si>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</si>
  <si>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</si>
  <si>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</si>
  <si>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</si>
  <si>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</si>
  <si>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</si>
  <si>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</si>
  <si>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</si>
  <si>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</si>
  <si>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</si>
  <si>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</si>
  <si>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</si>
  <si>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</si>
  <si>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</si>
  <si>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</si>
  <si>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</si>
  <si>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</si>
  <si>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</si>
  <si>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</si>
  <si>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</si>
  <si>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</si>
  <si>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</si>
  <si>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</si>
  <si>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</si>
  <si>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</si>
  <si>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</si>
  <si>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</si>
  <si>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</si>
  <si>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</si>
  <si>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</si>
  <si>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</si>
  <si>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</si>
  <si>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</si>
  <si>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</si>
  <si>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</si>
  <si>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</si>
  <si>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</si>
  <si>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</si>
  <si>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</si>
  <si>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</si>
  <si>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</si>
  <si>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</si>
  <si>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</si>
  <si>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</si>
  <si>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</si>
  <si>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</si>
  <si>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</si>
  <si>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</si>
  <si>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</si>
  <si>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</si>
  <si>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</si>
  <si>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</si>
  <si>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</si>
  <si>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</si>
  <si>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</si>
  <si>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</si>
  <si>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</si>
  <si>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</si>
  <si>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</si>
  <si>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</si>
  <si>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</si>
  <si>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</si>
  <si>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</si>
  <si>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</si>
  <si>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</si>
  <si>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</si>
  <si>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</si>
  <si>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</si>
  <si>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</si>
  <si>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</si>
  <si>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</si>
  <si>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</si>
  <si>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</si>
  <si>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</si>
  <si>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</si>
  <si>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</si>
  <si>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</si>
  <si>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</si>
  <si>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</si>
  <si>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</si>
  <si>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</si>
  <si>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</si>
  <si>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</si>
  <si>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</si>
  <si>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</si>
  <si>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</si>
  <si>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</si>
  <si>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</si>
  <si>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</si>
  <si>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</si>
  <si>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</si>
  <si>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</si>
  <si>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</si>
  <si>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</si>
  <si>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</si>
  <si>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</si>
  <si>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</si>
  <si>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</si>
  <si>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</si>
  <si>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</si>
  <si>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</si>
  <si>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</si>
  <si>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</si>
  <si>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</si>
  <si>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</si>
  <si>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</si>
  <si>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</si>
  <si>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</si>
  <si>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</si>
  <si>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</si>
  <si>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</si>
  <si>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</si>
  <si>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</si>
  <si>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</si>
  <si>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</si>
  <si>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</si>
  <si>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</si>
  <si>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</si>
  <si>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</si>
  <si>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</si>
  <si>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</si>
  <si>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</si>
  <si>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</si>
  <si>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</si>
  <si>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</si>
  <si>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</si>
  <si>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</si>
  <si>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</si>
  <si>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</si>
  <si>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</si>
  <si>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</si>
  <si>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</si>
  <si>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</si>
  <si>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</si>
  <si>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</si>
  <si>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</si>
  <si>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</si>
  <si>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</si>
  <si>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</si>
  <si>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</si>
  <si>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</si>
  <si>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</si>
  <si>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</si>
  <si>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</si>
  <si>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</si>
  <si>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</si>
  <si>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</si>
  <si>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</si>
  <si>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</si>
  <si>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</si>
  <si>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</si>
  <si>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</si>
  <si>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</si>
  <si>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</si>
  <si>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</si>
  <si>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</si>
  <si>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</si>
  <si>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</si>
  <si>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</si>
  <si>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</si>
  <si>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</si>
  <si>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</si>
  <si>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</si>
  <si>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</si>
  <si>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</si>
  <si>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</si>
  <si>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</si>
  <si>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</si>
  <si>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</si>
  <si>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</si>
  <si>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</si>
  <si>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</si>
  <si>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</si>
  <si>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</si>
  <si>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</si>
  <si>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</si>
  <si>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</si>
  <si>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</si>
  <si>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</si>
  <si>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</si>
  <si>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</si>
  <si>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</si>
  <si>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</si>
  <si>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</si>
  <si>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</si>
  <si>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</si>
  <si>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</si>
  <si>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</si>
  <si>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</si>
  <si>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</si>
  <si>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</si>
  <si>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</si>
  <si>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</si>
  <si>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</si>
  <si>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</si>
  <si>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</si>
  <si>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</si>
  <si>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</si>
  <si>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</si>
  <si>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</si>
  <si>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</si>
  <si>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</si>
  <si>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</si>
  <si>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</si>
  <si>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</si>
  <si>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</si>
  <si>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</si>
  <si>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</si>
  <si>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</si>
  <si>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</si>
  <si>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</si>
  <si>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</si>
  <si>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</si>
  <si>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</si>
  <si>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</si>
  <si>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</si>
  <si>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</si>
  <si>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</si>
  <si>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</si>
  <si>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</si>
  <si>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</si>
  <si>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</si>
  <si>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</si>
  <si>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</si>
  <si>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</si>
  <si>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</si>
  <si>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</si>
  <si>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</si>
  <si>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</si>
  <si>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</si>
  <si>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</si>
  <si>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</si>
  <si>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</si>
  <si>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</si>
  <si>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</si>
  <si>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</si>
  <si>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</si>
  <si>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</si>
  <si>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</si>
  <si>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</si>
  <si>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</si>
  <si>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</si>
  <si>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</si>
  <si>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</si>
  <si>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</si>
  <si>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</si>
  <si>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</si>
  <si>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</si>
  <si>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</si>
  <si>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</si>
  <si>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</si>
  <si>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</si>
  <si>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</si>
  <si>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</si>
  <si>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</si>
  <si>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</si>
  <si>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</si>
  <si>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</si>
  <si>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</si>
  <si>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</si>
  <si>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</si>
  <si>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</si>
  <si>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</si>
  <si>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</si>
  <si>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</si>
  <si>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</si>
  <si>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</si>
  <si>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</si>
  <si>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</si>
  <si>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</si>
  <si>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</si>
  <si>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</si>
  <si>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</si>
  <si>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</si>
  <si>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</si>
  <si>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</si>
  <si>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</si>
  <si>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</si>
  <si>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</si>
  <si>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</si>
  <si>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</si>
  <si>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</si>
  <si>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</si>
  <si>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</si>
  <si>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</si>
  <si>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</si>
  <si>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</si>
  <si>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</si>
  <si>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</si>
  <si>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</si>
  <si>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</si>
  <si>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</si>
  <si>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</si>
  <si>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</si>
  <si>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</si>
  <si>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</si>
  <si>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</si>
  <si>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</si>
  <si>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</si>
  <si>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</si>
  <si>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</si>
  <si>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</si>
  <si>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</si>
  <si>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</si>
  <si>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</si>
  <si>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</si>
  <si>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</si>
  <si>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</si>
  <si>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</si>
  <si>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</si>
  <si>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</si>
  <si>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</si>
  <si>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</si>
  <si>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</si>
  <si>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</si>
  <si>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</si>
  <si>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</si>
  <si>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</si>
  <si>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</si>
  <si>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</si>
  <si>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</si>
  <si>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</si>
  <si>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</si>
  <si>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</si>
  <si>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</si>
  <si>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</si>
  <si>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</si>
  <si>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</si>
  <si>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</si>
  <si>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</si>
  <si>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</si>
  <si>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</si>
  <si>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</si>
  <si>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</si>
  <si>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</si>
  <si>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</si>
  <si>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</si>
  <si>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</si>
  <si>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</si>
  <si>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</si>
  <si>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</si>
  <si>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</si>
  <si>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</si>
  <si>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</si>
  <si>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</si>
  <si>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</si>
  <si>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</si>
  <si>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</si>
  <si>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</si>
  <si>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</si>
  <si>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</si>
  <si>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</si>
  <si>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</si>
  <si>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</si>
  <si>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</si>
  <si>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</si>
  <si>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</si>
  <si>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</si>
  <si>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</si>
  <si>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</si>
  <si>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</si>
  <si>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</si>
  <si>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</si>
  <si>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</si>
  <si>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</si>
  <si>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</si>
  <si>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</si>
  <si>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</si>
  <si>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</si>
  <si>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</si>
  <si>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</si>
  <si>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</si>
  <si>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</si>
  <si>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</si>
  <si>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</si>
  <si>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</si>
  <si>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</si>
  <si>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</si>
  <si>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</si>
  <si>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</si>
  <si>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</si>
  <si>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</si>
  <si>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</si>
  <si>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</si>
  <si>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</si>
  <si>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</si>
  <si>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</si>
  <si>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</si>
  <si>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</si>
  <si>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</si>
  <si>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</si>
  <si>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</si>
  <si>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</si>
  <si>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</si>
  <si>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</si>
  <si>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</si>
  <si>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</si>
  <si>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</si>
  <si>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</si>
  <si>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</si>
  <si>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</si>
  <si>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</si>
  <si>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</si>
  <si>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</si>
  <si>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</si>
  <si>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</si>
  <si>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</si>
  <si>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</si>
  <si>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</si>
  <si>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</si>
  <si>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</si>
  <si>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</si>
  <si>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</si>
  <si>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</si>
  <si>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</si>
  <si>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</si>
  <si>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</si>
  <si>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</si>
  <si>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</si>
  <si>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</si>
  <si>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</si>
  <si>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</si>
  <si>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</si>
  <si>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</si>
  <si>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</si>
  <si>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</si>
  <si>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</si>
  <si>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</si>
  <si>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</si>
  <si>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</si>
  <si>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</si>
  <si>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</si>
  <si>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</si>
  <si>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</si>
  <si>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</si>
  <si>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</si>
  <si>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</si>
  <si>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</si>
  <si>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</si>
  <si>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</si>
  <si>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</si>
  <si>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</si>
  <si>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</si>
  <si>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</si>
  <si>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</si>
  <si>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</si>
  <si>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</si>
  <si>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</si>
  <si>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</si>
  <si>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</si>
  <si>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</si>
  <si>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</si>
  <si>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</si>
  <si>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</si>
  <si>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</si>
  <si>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</si>
  <si>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</si>
  <si>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</si>
  <si>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</si>
  <si>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</si>
  <si>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</si>
  <si>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</si>
  <si>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</si>
  <si>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</si>
  <si>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</si>
  <si>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</si>
  <si>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</si>
  <si>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</si>
  <si>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</si>
  <si>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</si>
  <si>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</si>
  <si>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</si>
  <si>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</si>
  <si>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</si>
  <si>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</si>
  <si>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</si>
  <si>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</si>
  <si>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</si>
  <si>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</si>
  <si>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</si>
  <si>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</si>
  <si>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</si>
  <si>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</si>
  <si>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</si>
  <si>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</si>
  <si>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</si>
  <si>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</si>
  <si>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</si>
  <si>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</si>
  <si>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</si>
  <si>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</si>
  <si>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</si>
  <si>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</si>
  <si>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</si>
  <si>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</si>
  <si>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</si>
  <si>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</si>
  <si>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</si>
  <si>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</si>
  <si>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</si>
  <si>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</si>
  <si>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</si>
  <si>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</si>
  <si>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</si>
  <si>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</si>
  <si>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</si>
  <si>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</si>
  <si>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</si>
  <si>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</si>
  <si>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</si>
  <si>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</si>
  <si>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</si>
  <si>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</si>
  <si>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</si>
  <si>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</si>
  <si>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</si>
  <si>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</si>
  <si>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</si>
  <si>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</si>
  <si>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</si>
  <si>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</si>
  <si>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</si>
  <si>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</si>
  <si>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</si>
  <si>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</si>
  <si>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</si>
  <si>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</si>
  <si>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</si>
  <si>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</si>
  <si>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</si>
  <si>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</si>
  <si>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</si>
  <si>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</si>
  <si>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</si>
  <si>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</si>
  <si>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</si>
  <si>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</si>
  <si>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</si>
  <si>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</si>
  <si>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</si>
  <si>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</si>
  <si>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</si>
  <si>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</si>
  <si>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</si>
  <si>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</si>
  <si>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</si>
  <si>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</si>
  <si>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</si>
  <si>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</si>
  <si>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</si>
  <si>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</si>
  <si>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</si>
  <si>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</si>
  <si>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</si>
  <si>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</si>
  <si>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</si>
  <si>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</si>
  <si>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</si>
  <si>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</si>
  <si>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</si>
  <si>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</si>
  <si>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</si>
  <si>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</si>
  <si>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</si>
  <si>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</si>
  <si>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</si>
  <si>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</si>
  <si>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</si>
  <si>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</si>
  <si>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</si>
  <si>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</si>
  <si>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</si>
  <si>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</si>
  <si>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</si>
  <si>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</si>
  <si>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</si>
  <si>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</si>
  <si>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</si>
  <si>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</si>
  <si>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</si>
  <si>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</si>
  <si>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</si>
  <si>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</si>
  <si>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</si>
  <si>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</si>
  <si>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</si>
  <si>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</si>
  <si>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</si>
  <si>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</si>
  <si>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</si>
  <si>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</si>
  <si>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</si>
  <si>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</si>
  <si>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</si>
  <si>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</si>
  <si>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</si>
  <si>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</si>
  <si>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</si>
  <si>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</si>
  <si>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</si>
  <si>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</si>
  <si>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</si>
  <si>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</si>
  <si>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</si>
  <si>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</si>
  <si>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</si>
  <si>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</si>
  <si>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</si>
  <si>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</si>
  <si>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</si>
  <si>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</si>
  <si>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</si>
  <si>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</si>
  <si>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</si>
  <si>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</si>
  <si>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</si>
  <si>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</si>
  <si>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</si>
  <si>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</si>
  <si>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</si>
  <si>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</si>
  <si>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</si>
  <si>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</si>
  <si>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</si>
  <si>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</si>
  <si>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</si>
  <si>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</si>
  <si>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</si>
  <si>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</si>
  <si>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</si>
  <si>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</si>
  <si>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</si>
  <si>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</si>
  <si>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</si>
  <si>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</si>
  <si>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</si>
  <si>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</si>
  <si>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</si>
  <si>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</si>
  <si>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</si>
  <si>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</si>
  <si>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</si>
  <si>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</si>
  <si>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</si>
  <si>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</si>
  <si>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</si>
  <si>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</si>
  <si>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</si>
  <si>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</si>
  <si>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</si>
  <si>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</si>
  <si>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</si>
  <si>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</si>
  <si>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</si>
  <si>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</si>
  <si>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</si>
  <si>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</si>
  <si>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</si>
  <si>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</si>
  <si>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</si>
  <si>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</si>
  <si>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</si>
  <si>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</si>
  <si>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</si>
  <si>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</si>
  <si>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</si>
  <si>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</si>
  <si>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</si>
  <si>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</si>
  <si>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</si>
  <si>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</si>
  <si>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</si>
  <si>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</si>
  <si>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</si>
  <si>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</si>
  <si>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</si>
  <si>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</si>
  <si>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</si>
  <si>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</si>
  <si>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</si>
  <si>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</si>
  <si>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</si>
  <si>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</si>
  <si>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</si>
  <si>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</si>
  <si>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</si>
  <si>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</si>
  <si>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</si>
  <si>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</si>
  <si>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</si>
  <si>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</si>
  <si>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</si>
  <si>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</si>
  <si>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</si>
  <si>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</si>
  <si>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</si>
  <si>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</si>
  <si>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</si>
  <si>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</si>
  <si>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</si>
  <si>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</si>
  <si>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</si>
  <si>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</si>
  <si>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</si>
  <si>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</si>
  <si>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</si>
  <si>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</si>
  <si>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</si>
  <si>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</si>
  <si>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</si>
  <si>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</si>
  <si>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</si>
  <si>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</si>
  <si>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</si>
  <si>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</si>
  <si>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</si>
  <si>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</si>
  <si>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</si>
  <si>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</si>
  <si>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</si>
  <si>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</si>
  <si>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</si>
  <si>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</si>
  <si>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</si>
  <si>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</si>
  <si>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</si>
  <si>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</si>
  <si>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</si>
  <si>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</si>
  <si>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</si>
  <si>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</si>
  <si>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</si>
  <si>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</si>
  <si>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</si>
  <si>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</si>
  <si>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</si>
  <si>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</si>
  <si>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</si>
  <si>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</si>
  <si>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</si>
  <si>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</si>
  <si>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</si>
  <si>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</si>
  <si>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</si>
  <si>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</si>
  <si>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</si>
  <si>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</si>
  <si>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</si>
  <si>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</si>
  <si>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</si>
  <si>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</si>
  <si>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</si>
  <si>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</si>
  <si>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</si>
  <si>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</si>
  <si>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</si>
  <si>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</si>
  <si>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</si>
  <si>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</si>
  <si>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</si>
  <si>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</si>
  <si>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</si>
  <si>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</si>
  <si>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</si>
  <si>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</si>
  <si>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</si>
  <si>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</si>
  <si>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</si>
  <si>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</si>
  <si>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</si>
  <si>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</si>
  <si>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</si>
  <si>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</si>
  <si>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</si>
  <si>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</si>
  <si>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</si>
  <si>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</si>
  <si>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</si>
  <si>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</si>
  <si>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</si>
  <si>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</si>
  <si>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</si>
  <si>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</si>
  <si>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</si>
  <si>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</si>
  <si>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</si>
  <si>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</si>
  <si>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</si>
  <si>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</si>
  <si>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</si>
  <si>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</si>
  <si>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</si>
  <si>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</si>
  <si>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</si>
  <si>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</si>
  <si>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</si>
  <si>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</si>
  <si>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</si>
  <si>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</si>
  <si>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</si>
  <si>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</si>
  <si>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</si>
  <si>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</si>
  <si>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</si>
  <si>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</si>
  <si>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</si>
  <si>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</si>
  <si>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</si>
  <si>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</si>
  <si>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</si>
  <si>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</si>
  <si>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</si>
  <si>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</si>
  <si>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</si>
  <si>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</si>
  <si>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</si>
  <si>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</si>
  <si>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</si>
  <si>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</si>
  <si>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</si>
  <si>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</si>
  <si>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</si>
  <si>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</si>
  <si>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</si>
  <si>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</si>
  <si>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</si>
  <si>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</si>
  <si>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</si>
  <si>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</si>
  <si>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</si>
  <si>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</si>
  <si>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</si>
  <si>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</si>
  <si>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</si>
  <si>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</si>
  <si>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</si>
  <si>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</si>
  <si>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</si>
  <si>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</si>
  <si>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</si>
  <si>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</si>
  <si>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</si>
  <si>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</si>
  <si>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</si>
  <si>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</si>
  <si>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</si>
  <si>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</si>
  <si>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</si>
  <si>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</si>
  <si>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</si>
  <si>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</si>
  <si>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</si>
  <si>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</si>
  <si>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</si>
  <si>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</si>
  <si>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</si>
  <si>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</si>
  <si>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</si>
  <si>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</si>
  <si>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</si>
  <si>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</si>
  <si>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</si>
  <si>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</si>
  <si>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</si>
  <si>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</si>
  <si>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</si>
  <si>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</si>
  <si>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</si>
  <si>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</si>
  <si>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</si>
  <si>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</si>
  <si>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</si>
  <si>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</si>
  <si>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</si>
  <si>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</si>
  <si>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</si>
  <si>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</si>
  <si>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</si>
  <si>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</si>
  <si>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</si>
  <si>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</si>
  <si>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</si>
  <si>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</si>
  <si>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</si>
  <si>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</si>
  <si>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</si>
  <si>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</si>
  <si>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</si>
  <si>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</si>
  <si>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</si>
  <si>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</si>
  <si>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</si>
  <si>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</si>
  <si>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</si>
  <si>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</si>
  <si>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</si>
  <si>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</si>
  <si>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</si>
  <si>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</si>
  <si>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</si>
  <si>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</si>
  <si>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</si>
  <si>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</si>
  <si>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</si>
  <si>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</si>
  <si>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</si>
  <si>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</si>
  <si>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</si>
  <si>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</si>
  <si>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</si>
  <si>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</si>
  <si>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</si>
  <si>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</si>
  <si>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</si>
  <si>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</si>
  <si>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</si>
  <si>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</si>
  <si>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</si>
  <si>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</si>
  <si>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</si>
  <si>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</si>
  <si>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</si>
  <si>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</si>
  <si>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</si>
  <si>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</si>
  <si>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</si>
  <si>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</si>
  <si>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</si>
  <si>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</si>
  <si>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</si>
  <si>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</si>
  <si>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</si>
  <si>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</si>
  <si>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</si>
  <si>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</si>
  <si>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</si>
  <si>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</si>
  <si>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</si>
  <si>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</si>
  <si>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</si>
  <si>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</si>
  <si>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</si>
  <si>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</si>
  <si>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</si>
  <si>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</si>
  <si>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</si>
  <si>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</si>
  <si>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</si>
  <si>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</si>
  <si>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</si>
  <si>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</si>
  <si>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</si>
  <si>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</si>
  <si>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</si>
  <si>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</si>
  <si>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</si>
  <si>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</si>
  <si>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</si>
  <si>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</si>
  <si>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</si>
  <si>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</si>
  <si>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</si>
  <si>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</si>
  <si>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</si>
  <si>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</si>
  <si>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</si>
  <si>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</si>
  <si>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</si>
  <si>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</si>
  <si>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</si>
  <si>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</si>
  <si>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</si>
  <si>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</si>
  <si>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</si>
  <si>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</si>
  <si>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</si>
  <si>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</si>
  <si>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</si>
  <si>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</si>
  <si>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</si>
  <si>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</si>
  <si>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</si>
  <si>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</si>
  <si>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</si>
  <si>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</si>
  <si>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</si>
  <si>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</si>
  <si>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</si>
  <si>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</si>
  <si>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</si>
  <si>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</si>
  <si>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</si>
  <si>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</si>
  <si>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</si>
  <si>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</si>
  <si>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</si>
  <si>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</si>
  <si>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</si>
  <si>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</si>
  <si>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</si>
  <si>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</si>
  <si>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</si>
  <si>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</si>
  <si>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</si>
  <si>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</si>
  <si>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</si>
  <si>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</si>
  <si>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</si>
  <si>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</si>
  <si>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</si>
  <si>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</si>
  <si>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</si>
  <si>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</si>
  <si>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</si>
  <si>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</si>
  <si>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</si>
  <si>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</si>
  <si>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</si>
  <si>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</si>
  <si>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</si>
  <si>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</si>
  <si>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</si>
  <si>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</si>
  <si>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</si>
  <si>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</si>
  <si>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</si>
  <si>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</si>
  <si>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</si>
  <si>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</si>
  <si>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</si>
  <si>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</si>
  <si>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</si>
  <si>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</si>
  <si>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</si>
  <si>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</si>
  <si>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</si>
  <si>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</si>
  <si>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</si>
  <si>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</si>
  <si>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</si>
  <si>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</si>
  <si>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</si>
  <si>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</si>
  <si>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</si>
  <si>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</si>
  <si>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</si>
  <si>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</si>
  <si>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</si>
  <si>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</si>
  <si>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</si>
  <si>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</si>
  <si>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</si>
  <si>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</si>
  <si>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</si>
  <si>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</si>
  <si>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</si>
  <si>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</si>
  <si>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</si>
  <si>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</si>
  <si>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</si>
  <si>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</si>
  <si>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</si>
  <si>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</si>
  <si>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</si>
  <si>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</si>
  <si>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</si>
  <si>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</si>
  <si>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</si>
  <si>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</si>
  <si>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</si>
  <si>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</si>
  <si>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</si>
  <si>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</si>
  <si>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</si>
  <si>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</si>
  <si>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</si>
  <si>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</si>
  <si>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</si>
  <si>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</si>
  <si>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</si>
  <si>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</si>
  <si>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</si>
  <si>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</si>
  <si>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</si>
  <si>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</si>
  <si>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</si>
  <si>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</si>
  <si>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</si>
  <si>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</si>
  <si>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</si>
  <si>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</si>
  <si>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</si>
  <si>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</si>
  <si>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</si>
  <si>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</si>
  <si>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</si>
  <si>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</si>
  <si>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</si>
  <si>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</si>
  <si>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</si>
  <si>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</si>
  <si>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</si>
  <si>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</si>
  <si>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</si>
  <si>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</si>
  <si>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</si>
  <si>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</si>
  <si>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</si>
  <si>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</si>
  <si>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</si>
  <si>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</si>
  <si>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</si>
  <si>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</si>
  <si>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</si>
  <si>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</si>
  <si>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</si>
  <si>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</si>
  <si>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</si>
  <si>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</si>
  <si>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</si>
  <si>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</si>
  <si>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</si>
  <si>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</si>
  <si>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</si>
  <si>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</si>
  <si>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</si>
  <si>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</si>
  <si>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</si>
  <si>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</si>
  <si>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</si>
  <si>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</si>
  <si>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</si>
  <si>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</si>
  <si>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</si>
  <si>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</si>
  <si>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</si>
  <si>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</si>
  <si>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</si>
  <si>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</si>
  <si>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</si>
  <si>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</si>
  <si>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</si>
  <si>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</si>
  <si>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</si>
  <si>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</si>
  <si>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</si>
  <si>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</si>
  <si>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</si>
  <si>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</si>
  <si>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</si>
  <si>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</si>
  <si>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</si>
  <si>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</si>
  <si>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</si>
  <si>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</si>
  <si>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</si>
  <si>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</si>
  <si>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</si>
  <si>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</si>
  <si>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</si>
  <si>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</si>
  <si>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</si>
  <si>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</si>
  <si>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</si>
  <si>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</si>
  <si>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</si>
  <si>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</si>
  <si>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</si>
  <si>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</si>
  <si>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</si>
  <si>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</si>
  <si>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</si>
  <si>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</si>
  <si>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</si>
  <si>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</si>
  <si>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</si>
  <si>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</si>
  <si>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</si>
  <si>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</si>
  <si>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</si>
  <si>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</si>
  <si>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</si>
  <si>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</si>
  <si>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</si>
  <si>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</si>
  <si>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</si>
  <si>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</si>
  <si>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</si>
  <si>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</si>
  <si>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</si>
  <si>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</si>
  <si>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</si>
  <si>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</si>
  <si>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</si>
  <si>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</si>
  <si>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</si>
  <si>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</si>
  <si>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</si>
  <si>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</si>
  <si>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</si>
  <si>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</si>
  <si>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</si>
  <si>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</si>
  <si>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</si>
  <si>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</si>
  <si>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</si>
  <si>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</si>
  <si>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</si>
  <si>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</si>
  <si>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</si>
  <si>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</si>
  <si>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</si>
  <si>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</si>
  <si>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</si>
  <si>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</si>
  <si>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</si>
  <si>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</si>
  <si>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</si>
  <si>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</si>
  <si>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</si>
  <si>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</si>
  <si>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</si>
  <si>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</si>
  <si>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</si>
  <si>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</si>
  <si>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</si>
  <si>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</si>
  <si>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</si>
  <si>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</si>
  <si>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</si>
  <si>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</si>
  <si>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</si>
  <si>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</si>
  <si>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</si>
  <si>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</si>
  <si>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</si>
  <si>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</si>
  <si>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</si>
  <si>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</si>
  <si>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</si>
  <si>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</si>
  <si>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</si>
  <si>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</si>
  <si>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</si>
  <si>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</si>
  <si>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</si>
  <si>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</si>
  <si>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</si>
  <si>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</si>
  <si>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</si>
  <si>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</si>
  <si>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</si>
  <si>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</si>
  <si>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</si>
  <si>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</si>
  <si>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</si>
  <si>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</si>
  <si>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</si>
  <si>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</si>
  <si>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</si>
  <si>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</si>
  <si>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</si>
  <si>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</si>
  <si>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</si>
  <si>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</si>
  <si>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</si>
  <si>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</si>
  <si>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</si>
  <si>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</si>
  <si>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</si>
  <si>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</si>
  <si>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</si>
  <si>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</si>
  <si>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</si>
  <si>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</si>
  <si>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</si>
  <si>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</si>
  <si>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</si>
  <si>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</si>
  <si>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</si>
  <si>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</si>
  <si>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</si>
  <si>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</si>
  <si>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</si>
  <si>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</si>
  <si>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</si>
  <si>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</si>
  <si>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</si>
  <si>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</si>
  <si>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</si>
  <si>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</si>
  <si>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</si>
  <si>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</si>
  <si>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</si>
  <si>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</si>
  <si>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</si>
  <si>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</si>
  <si>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</si>
  <si>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</si>
  <si>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</si>
  <si>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</si>
  <si>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</si>
  <si>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</si>
  <si>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</si>
  <si>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</si>
  <si>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</si>
  <si>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</si>
  <si>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</si>
  <si>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</si>
  <si>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</si>
  <si>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</si>
  <si>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</si>
  <si>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</si>
  <si>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</si>
  <si>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</si>
  <si>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</si>
  <si>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</si>
  <si>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</si>
  <si>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</si>
  <si>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</si>
  <si>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</si>
  <si>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</si>
  <si>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</si>
  <si>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</si>
  <si>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</si>
  <si>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</si>
  <si>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</si>
  <si>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</si>
  <si>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</si>
  <si>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</si>
  <si>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</si>
  <si>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</si>
  <si>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</si>
  <si>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</si>
  <si>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</si>
  <si>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</si>
  <si>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</si>
  <si>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</si>
  <si>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</si>
  <si>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</si>
  <si>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</si>
  <si>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</si>
  <si>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</si>
  <si>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</si>
  <si>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</si>
  <si>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</si>
  <si>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</si>
  <si>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</si>
  <si>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</si>
  <si>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</si>
  <si>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</si>
  <si>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</si>
  <si>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</si>
  <si>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</si>
  <si>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</si>
  <si>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</si>
  <si>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</si>
  <si>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</si>
  <si>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</si>
  <si>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</si>
  <si>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</si>
  <si>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</si>
  <si>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</si>
  <si>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</si>
  <si>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</si>
  <si>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с Улеты</t>
  </si>
  <si>
    <t>090102</t>
  </si>
  <si>
    <t>ПАО "Ростелеком"</t>
  </si>
  <si>
    <t>090092</t>
  </si>
  <si>
    <t>ПАО "МегаФон"</t>
  </si>
  <si>
    <t>83</t>
  </si>
  <si>
    <t>ул Центральная</t>
  </si>
  <si>
    <t>ул Садовая</t>
  </si>
  <si>
    <t>АО "ЗабТЭК"</t>
  </si>
  <si>
    <t>ОАО "МегаФон"</t>
  </si>
  <si>
    <t>г Чита</t>
  </si>
  <si>
    <t>№ установки SAP IS-U</t>
  </si>
  <si>
    <t>126</t>
  </si>
  <si>
    <t>244</t>
  </si>
  <si>
    <t>МБУ "Центр МТТО" Администрации Муниципального района "Читинский район"</t>
  </si>
  <si>
    <t>090103</t>
  </si>
  <si>
    <t>ПАО "Сбербанк России"</t>
  </si>
  <si>
    <t>ИП Иванов Эдуард Юрьевич</t>
  </si>
  <si>
    <t>ГУЗ "Читинская ЦРБ"</t>
  </si>
  <si>
    <t>КГСАУ "Забайкаллесхоз"</t>
  </si>
  <si>
    <t>Контора</t>
  </si>
  <si>
    <t>020693</t>
  </si>
  <si>
    <t>021095</t>
  </si>
  <si>
    <t>Администрация ГО "Город Петровск-Забайкальский"</t>
  </si>
  <si>
    <t>021058</t>
  </si>
  <si>
    <t>ГУЗ "Петровск-Забайкальская ЦРБ"</t>
  </si>
  <si>
    <t>Время</t>
  </si>
  <si>
    <t>ГУЗ "Красночикойская ЦРБ"</t>
  </si>
  <si>
    <t>3500</t>
  </si>
  <si>
    <t>070034</t>
  </si>
  <si>
    <t>КФХ</t>
  </si>
  <si>
    <t>070021</t>
  </si>
  <si>
    <t>1396</t>
  </si>
  <si>
    <t>090110</t>
  </si>
  <si>
    <t>Шелопугин А.В. - инженер</t>
  </si>
  <si>
    <t>Нагаев Р.В. - инженер</t>
  </si>
  <si>
    <t>020667</t>
  </si>
  <si>
    <t>МУП ЖКХ</t>
  </si>
  <si>
    <t>ФКУ Упрдор "Забайкалье"</t>
  </si>
  <si>
    <t>офис</t>
  </si>
  <si>
    <t>база</t>
  </si>
  <si>
    <t>Столовая</t>
  </si>
  <si>
    <t>с Красный Чикой</t>
  </si>
  <si>
    <t>774</t>
  </si>
  <si>
    <t>ГУЗ "Улётовская ЦРБ"</t>
  </si>
  <si>
    <t>090030</t>
  </si>
  <si>
    <t>Управление Росреестра по Забайкальскомукраю</t>
  </si>
  <si>
    <t>021013</t>
  </si>
  <si>
    <t>ООО "Кармен"</t>
  </si>
  <si>
    <t>020059</t>
  </si>
  <si>
    <t>Пилорама</t>
  </si>
  <si>
    <t>020755</t>
  </si>
  <si>
    <t>ООО Чайка</t>
  </si>
  <si>
    <t>ПАО "ВымпелКом" 89644600006</t>
  </si>
  <si>
    <t>90192</t>
  </si>
  <si>
    <t>ООО "МТС Энерго"</t>
  </si>
  <si>
    <t>пекарня</t>
  </si>
  <si>
    <t>с Преображенка</t>
  </si>
  <si>
    <t>инженер Елгин Ю.И.</t>
  </si>
  <si>
    <t>кафе</t>
  </si>
  <si>
    <t>Вишняков С.В -  Инженер</t>
  </si>
  <si>
    <t>021204</t>
  </si>
  <si>
    <t>ИП Корнакова Вера Николаевна</t>
  </si>
  <si>
    <t>Пылаев К.В. - Инженер</t>
  </si>
  <si>
    <t>021399</t>
  </si>
  <si>
    <t>ООО "Водоканал"</t>
  </si>
  <si>
    <t>Гаражи</t>
  </si>
  <si>
    <t>021032</t>
  </si>
  <si>
    <t>Администрация П-Забайкальского района</t>
  </si>
  <si>
    <t>021273</t>
  </si>
  <si>
    <t>г Петровск-Забайкальский</t>
  </si>
  <si>
    <t>090098</t>
  </si>
  <si>
    <t>нет</t>
  </si>
  <si>
    <t>090104</t>
  </si>
  <si>
    <t>ФКУ "Центр по обеспечению деятельности Казначейства России"</t>
  </si>
  <si>
    <t>ООО "Забайкальская управляющая компания"</t>
  </si>
  <si>
    <t>АЗС</t>
  </si>
  <si>
    <t>хлебопекарня</t>
  </si>
  <si>
    <t>пгт Дровяная</t>
  </si>
  <si>
    <t>с Беклемишево</t>
  </si>
  <si>
    <t>1500</t>
  </si>
  <si>
    <t>ИПБОЮЛ Демидов Владимир Ильич</t>
  </si>
  <si>
    <t>600</t>
  </si>
  <si>
    <t>Администрация ГП "Дровянинское"</t>
  </si>
  <si>
    <t>101261143</t>
  </si>
  <si>
    <t>контейнер ВЧ связи Беклемишево</t>
  </si>
  <si>
    <t>пгт Новокручининский</t>
  </si>
  <si>
    <t>1014</t>
  </si>
  <si>
    <t>Государственное учреждение "Оленгуйскийлесхоз"</t>
  </si>
  <si>
    <t>102115908</t>
  </si>
  <si>
    <t>3246</t>
  </si>
  <si>
    <t>ИП Тимофеев Г.В.</t>
  </si>
  <si>
    <t>АЗС, пгт Новокручининский, Дорожная 49а</t>
  </si>
  <si>
    <t>101254736</t>
  </si>
  <si>
    <t>1012</t>
  </si>
  <si>
    <t>ИП "Рожкова"</t>
  </si>
  <si>
    <t>с Маккавеево</t>
  </si>
  <si>
    <t>1052</t>
  </si>
  <si>
    <t>ООО "Корс"</t>
  </si>
  <si>
    <t>БССС Маккавеево</t>
  </si>
  <si>
    <t>101261160</t>
  </si>
  <si>
    <t>БССС,с.Маккавеево, ул.Дорожная д.16</t>
  </si>
  <si>
    <t>Чита</t>
  </si>
  <si>
    <t>ООО "МИГ - Сервис Чита"</t>
  </si>
  <si>
    <t>нп Ивановка</t>
  </si>
  <si>
    <t>п Ясный</t>
  </si>
  <si>
    <t>102303059</t>
  </si>
  <si>
    <t>3912</t>
  </si>
  <si>
    <t>Центр специальной связи и информации Федеральной службы охраны РФ в Забайкальском крае</t>
  </si>
  <si>
    <t>здание 29 пом 7</t>
  </si>
  <si>
    <t>здание администрации</t>
  </si>
  <si>
    <t>с Бургень</t>
  </si>
  <si>
    <t>102345848</t>
  </si>
  <si>
    <t>Бургенское участковое лесничество</t>
  </si>
  <si>
    <t>с Верх-Чита</t>
  </si>
  <si>
    <t>101259349</t>
  </si>
  <si>
    <t>482</t>
  </si>
  <si>
    <t>ДНТ "Солнечная поляна"</t>
  </si>
  <si>
    <t>ДНТ</t>
  </si>
  <si>
    <t>с Смоленка</t>
  </si>
  <si>
    <t>с Угдан</t>
  </si>
  <si>
    <t>101261151</t>
  </si>
  <si>
    <t>БССС №7657, с.Угдан, ул.Набережная д.23/б</t>
  </si>
  <si>
    <t>п Текстильщиков</t>
  </si>
  <si>
    <t>101259191</t>
  </si>
  <si>
    <t>636</t>
  </si>
  <si>
    <t>Игем РАН</t>
  </si>
  <si>
    <t>Вост. Сибирская Экспедиция ИГЕМ</t>
  </si>
  <si>
    <t>п/ст Ингода</t>
  </si>
  <si>
    <t>п/ст Кука</t>
  </si>
  <si>
    <t>101250504</t>
  </si>
  <si>
    <t>здание ОФК</t>
  </si>
  <si>
    <t>пгт Атамановка</t>
  </si>
  <si>
    <t>101261485</t>
  </si>
  <si>
    <t>ЦТП ул.Матюгина, 156 б</t>
  </si>
  <si>
    <t>101258017</t>
  </si>
  <si>
    <t>3214</t>
  </si>
  <si>
    <t>ООО "Забайкальская дорожно-строительнаякомпания"</t>
  </si>
  <si>
    <t>Произодственные админ-ые здания а.д.Чита-Забайкальск 23 км напротив полигона ТБО</t>
  </si>
  <si>
    <t>с Домна</t>
  </si>
  <si>
    <t>с Жипковщина</t>
  </si>
  <si>
    <t>101256558</t>
  </si>
  <si>
    <t>ФАП, с. Жипковщина</t>
  </si>
  <si>
    <t>с Застепь</t>
  </si>
  <si>
    <t>102106841</t>
  </si>
  <si>
    <t>МП г. Чита "Горсвет"</t>
  </si>
  <si>
    <t>Линия исскуственного освещения (автодорога Дворцовский тракт)</t>
  </si>
  <si>
    <t>101261205</t>
  </si>
  <si>
    <t>БССС Застепь, Экспериментальная д.1</t>
  </si>
  <si>
    <t>с Колочное-1</t>
  </si>
  <si>
    <t>с Новая Кука</t>
  </si>
  <si>
    <t>101257518</t>
  </si>
  <si>
    <t>ООО "Родник"</t>
  </si>
  <si>
    <t>скважина №7</t>
  </si>
  <si>
    <t>021257</t>
  </si>
  <si>
    <t>ООО "Надежда"</t>
  </si>
  <si>
    <t>Здание, сч.2</t>
  </si>
  <si>
    <t>Здание, сч.1</t>
  </si>
  <si>
    <t>021092</t>
  </si>
  <si>
    <t>ОАО Роспечать П-Забайкальского района</t>
  </si>
  <si>
    <t>д/сад</t>
  </si>
  <si>
    <t>20298</t>
  </si>
  <si>
    <t>ООО "Благоустройство+"</t>
  </si>
  <si>
    <t>020629</t>
  </si>
  <si>
    <t>Администрация с. Красный Чикой</t>
  </si>
  <si>
    <t>020860</t>
  </si>
  <si>
    <t>Красночикойский ГУСО ККЦСОН  "Черемуш</t>
  </si>
  <si>
    <t>с Урлук</t>
  </si>
  <si>
    <t>Здание с Урлук</t>
  </si>
  <si>
    <t>020834</t>
  </si>
  <si>
    <t>СОШ Урлук</t>
  </si>
  <si>
    <t>Прокуратура Забайкальского края</t>
  </si>
  <si>
    <t>10.00 - 16.00</t>
  </si>
  <si>
    <t>101270465</t>
  </si>
  <si>
    <t>021164</t>
  </si>
  <si>
    <t>ИП Роменская Светлана Константиновна</t>
  </si>
  <si>
    <t>101269267</t>
  </si>
  <si>
    <t>021054</t>
  </si>
  <si>
    <t>Администрация  г.П-Забайкальский</t>
  </si>
  <si>
    <t>Спортивная, 4а</t>
  </si>
  <si>
    <t>101269700</t>
  </si>
  <si>
    <t>БССС № 7683 ТП-78</t>
  </si>
  <si>
    <t>101269704</t>
  </si>
  <si>
    <t>Базовая станция сотовой связи</t>
  </si>
  <si>
    <t>101269706</t>
  </si>
  <si>
    <t>стан. сот.связи ДкиС</t>
  </si>
  <si>
    <t>101270949</t>
  </si>
  <si>
    <t>024026</t>
  </si>
  <si>
    <t>АО "Национальная Башенная компания"</t>
  </si>
  <si>
    <t>БССС 10 км. северо-восточнее п.Харауз</t>
  </si>
  <si>
    <t>101271416</t>
  </si>
  <si>
    <t>021416</t>
  </si>
  <si>
    <t>Оборудование для широкополосного доступа интернет</t>
  </si>
  <si>
    <t>102115556</t>
  </si>
  <si>
    <t>киоск ул.Спортивная</t>
  </si>
  <si>
    <t>102123321</t>
  </si>
  <si>
    <t>021327</t>
  </si>
  <si>
    <t>БССС №45972</t>
  </si>
  <si>
    <t>101266561</t>
  </si>
  <si>
    <t>Магазин-рынок</t>
  </si>
  <si>
    <t>101266611</t>
  </si>
  <si>
    <t>021387</t>
  </si>
  <si>
    <t>ООО "Металл Групп"</t>
  </si>
  <si>
    <t>помещение офиса</t>
  </si>
  <si>
    <t>101266674</t>
  </si>
  <si>
    <t>101266716</t>
  </si>
  <si>
    <t>021494</t>
  </si>
  <si>
    <t>ООО  "ЛИДЕРЛЮКС"</t>
  </si>
  <si>
    <t>Домоуправление</t>
  </si>
  <si>
    <t>101266719</t>
  </si>
  <si>
    <t>Офисные помещения (каб. 5)</t>
  </si>
  <si>
    <t>101266952</t>
  </si>
  <si>
    <t>021251</t>
  </si>
  <si>
    <t>Читинская ЭСК</t>
  </si>
  <si>
    <t>Касса</t>
  </si>
  <si>
    <t>101267019</t>
  </si>
  <si>
    <t>Водозаливная колонка ул. Забайкальская</t>
  </si>
  <si>
    <t>101267022</t>
  </si>
  <si>
    <t>Водозаливная колонка, ул. Индустриальная</t>
  </si>
  <si>
    <t>101267155</t>
  </si>
  <si>
    <t>021493</t>
  </si>
  <si>
    <t>ООО "Маркет"</t>
  </si>
  <si>
    <t>101267223</t>
  </si>
  <si>
    <t>101267239</t>
  </si>
  <si>
    <t>021484</t>
  </si>
  <si>
    <t>ООО "АТП"</t>
  </si>
  <si>
    <t>Аптека</t>
  </si>
  <si>
    <t>101270034</t>
  </si>
  <si>
    <t>021425</t>
  </si>
  <si>
    <t>Гражданин Федотов Алексей Петрович</t>
  </si>
  <si>
    <t>Здание молокозавода</t>
  </si>
  <si>
    <t>101267266</t>
  </si>
  <si>
    <t>021065</t>
  </si>
  <si>
    <t>МДОУ "Детский сад №10"</t>
  </si>
  <si>
    <t>101267314</t>
  </si>
  <si>
    <t>021062</t>
  </si>
  <si>
    <t>МОУ СОШ №6</t>
  </si>
  <si>
    <t>101267315</t>
  </si>
  <si>
    <t>101267399</t>
  </si>
  <si>
    <t>021061</t>
  </si>
  <si>
    <t>МОУ Гимназия № 1</t>
  </si>
  <si>
    <t>101267401</t>
  </si>
  <si>
    <t>Здание МКР</t>
  </si>
  <si>
    <t>101267403</t>
  </si>
  <si>
    <t>101267405</t>
  </si>
  <si>
    <t>101267493</t>
  </si>
  <si>
    <t>021475</t>
  </si>
  <si>
    <t>ИП Зарыпова Елена Николаевна</t>
  </si>
  <si>
    <t>Салон МТС</t>
  </si>
  <si>
    <t>101267591</t>
  </si>
  <si>
    <t>Отд. сбербанка №4190, ул. Дамская</t>
  </si>
  <si>
    <t>с Катаево</t>
  </si>
  <si>
    <t>101269492</t>
  </si>
  <si>
    <t>Водокачка Ковальчук</t>
  </si>
  <si>
    <t>101270127</t>
  </si>
  <si>
    <t>ФАП с. Катаево</t>
  </si>
  <si>
    <t>102190426</t>
  </si>
  <si>
    <t>024047</t>
  </si>
  <si>
    <t>Индивидуальный предприниматель ШипицынаОльга Викторовна</t>
  </si>
  <si>
    <t>101267226</t>
  </si>
  <si>
    <t>020941</t>
  </si>
  <si>
    <t>ИП Дашинимаева О.Ц.</t>
  </si>
  <si>
    <t>101270535</t>
  </si>
  <si>
    <t>020932</t>
  </si>
  <si>
    <t>ИП Лысенко Л.С.</t>
  </si>
  <si>
    <t>ул.Центральная, магазин</t>
  </si>
  <si>
    <t>101267711</t>
  </si>
  <si>
    <t>020934</t>
  </si>
  <si>
    <t>МОУ СОШ с.Катаево</t>
  </si>
  <si>
    <t>Здание школы</t>
  </si>
  <si>
    <t>101267713</t>
  </si>
  <si>
    <t>Школа-мастерские</t>
  </si>
  <si>
    <t>101267717</t>
  </si>
  <si>
    <t>Школа-спортзал</t>
  </si>
  <si>
    <t>101267720</t>
  </si>
  <si>
    <t>Столовая школы</t>
  </si>
  <si>
    <t>101268662</t>
  </si>
  <si>
    <t>АТС,с.Катаево,ул.Центральная</t>
  </si>
  <si>
    <t>101268918</t>
  </si>
  <si>
    <t>Контейнер с. Катаево</t>
  </si>
  <si>
    <t>101267939</t>
  </si>
  <si>
    <t>021072</t>
  </si>
  <si>
    <t>МДОУ "Детский сад №2"</t>
  </si>
  <si>
    <t>101267948</t>
  </si>
  <si>
    <t>021121</t>
  </si>
  <si>
    <t>ИП Гуляев Алексей Анатольевич</t>
  </si>
  <si>
    <t>Магазин, ул.Чехова 35</t>
  </si>
  <si>
    <t>101268038</t>
  </si>
  <si>
    <t>021059</t>
  </si>
  <si>
    <t>МОУ ДОД ГЦДТ</t>
  </si>
  <si>
    <t>Здание, эл.котел</t>
  </si>
  <si>
    <t>101268054</t>
  </si>
  <si>
    <t>021373</t>
  </si>
  <si>
    <t>ИП Кобыляченко Т.А.</t>
  </si>
  <si>
    <t>101268082</t>
  </si>
  <si>
    <t>021415</t>
  </si>
  <si>
    <t>Гражданин Куклин Н.В.</t>
  </si>
  <si>
    <t>101268097</t>
  </si>
  <si>
    <t>021021</t>
  </si>
  <si>
    <t>ГСУСО "Петровск-Забайкальский дом -интернат для умственно-отсталых детей.</t>
  </si>
  <si>
    <t>101268098</t>
  </si>
  <si>
    <t>Детский дом (интернат)</t>
  </si>
  <si>
    <t>101268115</t>
  </si>
  <si>
    <t>021194</t>
  </si>
  <si>
    <t>МДОУ Детский сад №5"</t>
  </si>
  <si>
    <t>101268268</t>
  </si>
  <si>
    <t>021477</t>
  </si>
  <si>
    <t>Частный нотариус Лустенко Ирина Николаевна</t>
  </si>
  <si>
    <t>помещение</t>
  </si>
  <si>
    <t>101268310</t>
  </si>
  <si>
    <t>Киоск, ул. Ленина</t>
  </si>
  <si>
    <t>101268312</t>
  </si>
  <si>
    <t>Киоск, МКР</t>
  </si>
  <si>
    <t>101268467</t>
  </si>
  <si>
    <t>ЦТП резерв  вв. 2 (молокозавод)</t>
  </si>
  <si>
    <t>101268469</t>
  </si>
  <si>
    <t>ЦТП Молокозавод вв.1</t>
  </si>
  <si>
    <t>101268475</t>
  </si>
  <si>
    <t>ЦТП №1 вв.2</t>
  </si>
  <si>
    <t>101268512</t>
  </si>
  <si>
    <t>021368</t>
  </si>
  <si>
    <t>Гражданка Кобыляченко Надежда Александровна</t>
  </si>
  <si>
    <t>101268587</t>
  </si>
  <si>
    <t>021279</t>
  </si>
  <si>
    <t>МУ ДОД "Детская школа искусств"</t>
  </si>
  <si>
    <t>Школа искусств</t>
  </si>
  <si>
    <t>101268677</t>
  </si>
  <si>
    <t>021363</t>
  </si>
  <si>
    <t>СКПК "Хилокский"</t>
  </si>
  <si>
    <t>101268736</t>
  </si>
  <si>
    <t>021169</t>
  </si>
  <si>
    <t>ИП Савченко Сергей Сергеевич</t>
  </si>
  <si>
    <t>Парикмахерская</t>
  </si>
  <si>
    <t>101268846</t>
  </si>
  <si>
    <t>021430</t>
  </si>
  <si>
    <t>Спортивная, 9а</t>
  </si>
  <si>
    <t>101268848</t>
  </si>
  <si>
    <t>021440</t>
  </si>
  <si>
    <t>Спортивная, 3а</t>
  </si>
  <si>
    <t>101268850</t>
  </si>
  <si>
    <t>Микрорайон 1, 15</t>
  </si>
  <si>
    <t>101268855</t>
  </si>
  <si>
    <t>021450</t>
  </si>
  <si>
    <t>гр. Мальцева С.В.</t>
  </si>
  <si>
    <t>101268931</t>
  </si>
  <si>
    <t>021064</t>
  </si>
  <si>
    <t>МОУ Средняя школа № 4</t>
  </si>
  <si>
    <t>101268933</t>
  </si>
  <si>
    <t>101270644</t>
  </si>
  <si>
    <t>Освещение ТП №50</t>
  </si>
  <si>
    <t>101270667</t>
  </si>
  <si>
    <t>Освещение ТП №49</t>
  </si>
  <si>
    <t>101269155</t>
  </si>
  <si>
    <t>Ленина, 10</t>
  </si>
  <si>
    <t>101269157</t>
  </si>
  <si>
    <t>Театральная, 2</t>
  </si>
  <si>
    <t>101269162</t>
  </si>
  <si>
    <t>Спортивная, 6</t>
  </si>
  <si>
    <t>101269167</t>
  </si>
  <si>
    <t>Спортивная, 28</t>
  </si>
  <si>
    <t>101269169</t>
  </si>
  <si>
    <t>Мысовая, 12</t>
  </si>
  <si>
    <t>101269171</t>
  </si>
  <si>
    <t>Спортивная, 6а</t>
  </si>
  <si>
    <t>101269173</t>
  </si>
  <si>
    <t>Ленина, 19</t>
  </si>
  <si>
    <t>101269179</t>
  </si>
  <si>
    <t>Мысовая, 133</t>
  </si>
  <si>
    <t>101269181</t>
  </si>
  <si>
    <t>Мысовая, 58</t>
  </si>
  <si>
    <t>101269183</t>
  </si>
  <si>
    <t>Микрорайон 1, 14</t>
  </si>
  <si>
    <t>101269186</t>
  </si>
  <si>
    <t>Микрорайон 1, 6</t>
  </si>
  <si>
    <t>101269187</t>
  </si>
  <si>
    <t>Театральная, 4</t>
  </si>
  <si>
    <t>101269191</t>
  </si>
  <si>
    <t>Микрорайон 1, 17</t>
  </si>
  <si>
    <t>101269194</t>
  </si>
  <si>
    <t>Островского, 48</t>
  </si>
  <si>
    <t>101269195</t>
  </si>
  <si>
    <t>Спортивная, 14</t>
  </si>
  <si>
    <t>101269197</t>
  </si>
  <si>
    <t>Микрорайон 1, 13</t>
  </si>
  <si>
    <t>101269199</t>
  </si>
  <si>
    <t>Ленина, 6</t>
  </si>
  <si>
    <t>101269201</t>
  </si>
  <si>
    <t>Спортивная, 3</t>
  </si>
  <si>
    <t>101269203</t>
  </si>
  <si>
    <t>Спортивная, 11</t>
  </si>
  <si>
    <t>101269205</t>
  </si>
  <si>
    <t>Ленина, 20</t>
  </si>
  <si>
    <t>101269207</t>
  </si>
  <si>
    <t>Ленина, 2</t>
  </si>
  <si>
    <t>101269209</t>
  </si>
  <si>
    <t>Микрорайон 1, 19</t>
  </si>
  <si>
    <t>101269210</t>
  </si>
  <si>
    <t>Мысовая, 9</t>
  </si>
  <si>
    <t>101269212</t>
  </si>
  <si>
    <t>50 лет ВЛКСМ, 41</t>
  </si>
  <si>
    <t>101269213</t>
  </si>
  <si>
    <t>Мысовая, 11</t>
  </si>
  <si>
    <t>101269217</t>
  </si>
  <si>
    <t>Микрорайон 1, 18</t>
  </si>
  <si>
    <t>101269222</t>
  </si>
  <si>
    <t>МЖК, 4</t>
  </si>
  <si>
    <t>101269175</t>
  </si>
  <si>
    <t>Микрорайон 1, 10</t>
  </si>
  <si>
    <t>101268471</t>
  </si>
  <si>
    <t>ЦТП №2 МКР вв.1</t>
  </si>
  <si>
    <t>10.00 - 17.00</t>
  </si>
  <si>
    <t>101268521</t>
  </si>
  <si>
    <t>021056</t>
  </si>
  <si>
    <t>МУ Комитет по образованию</t>
  </si>
  <si>
    <t>101268525</t>
  </si>
  <si>
    <t>021027</t>
  </si>
  <si>
    <t>ИП Варфоломеева Татьяна Георгиевна</t>
  </si>
  <si>
    <t>Магазин "Уют"</t>
  </si>
  <si>
    <t>101268532</t>
  </si>
  <si>
    <t>021355</t>
  </si>
  <si>
    <t>НОУ ДО "П-Забайкальская АШ ДОСААФ"</t>
  </si>
  <si>
    <t>101268568</t>
  </si>
  <si>
    <t>101268631</t>
  </si>
  <si>
    <t>021295</t>
  </si>
  <si>
    <t>Гражданин Долганов А.Н</t>
  </si>
  <si>
    <t>101267593</t>
  </si>
  <si>
    <t>021485</t>
  </si>
  <si>
    <t>ИП Шагдарова Индира Валерьевна</t>
  </si>
  <si>
    <t>Вишняков С.В.-инженер</t>
  </si>
  <si>
    <t>101267597</t>
  </si>
  <si>
    <t>Электрокотельная</t>
  </si>
  <si>
    <t>101267678</t>
  </si>
  <si>
    <t>021424</t>
  </si>
  <si>
    <t>Гражданка Нимаева Надежда Цыреновна</t>
  </si>
  <si>
    <t>Закусочная</t>
  </si>
  <si>
    <t>101267683</t>
  </si>
  <si>
    <t>021414</t>
  </si>
  <si>
    <t>Гражданка Ведерникова Людмила Владимировна</t>
  </si>
  <si>
    <t>101267751</t>
  </si>
  <si>
    <t>021078</t>
  </si>
  <si>
    <t>ИП Грудинина Надежда Викторовна</t>
  </si>
  <si>
    <t>Магазин "Хлеб", ул. Ленина,3</t>
  </si>
  <si>
    <t>101267830</t>
  </si>
  <si>
    <t>Пылаев К.В.-инженер</t>
  </si>
  <si>
    <t>101267843</t>
  </si>
  <si>
    <t>Фекальная насосная вв2</t>
  </si>
  <si>
    <t>101267846</t>
  </si>
  <si>
    <t>Насосная станция</t>
  </si>
  <si>
    <t>101267854</t>
  </si>
  <si>
    <t>Водокачка, ул. Калинина</t>
  </si>
  <si>
    <t>101267863</t>
  </si>
  <si>
    <t>Водозалив.колонка ул. Ингодинская</t>
  </si>
  <si>
    <t>101267866</t>
  </si>
  <si>
    <t>Водозаливная колонка, ул. Ингодинская</t>
  </si>
  <si>
    <t>с Бада</t>
  </si>
  <si>
    <t>101268025</t>
  </si>
  <si>
    <t>020440</t>
  </si>
  <si>
    <t>МБДОУ детский сад № 2 "Светлячок"</t>
  </si>
  <si>
    <t>овощехранилище д/с № 2, с. Бада</t>
  </si>
  <si>
    <t>11.00 - 16.00</t>
  </si>
  <si>
    <t>102340754</t>
  </si>
  <si>
    <t>020457</t>
  </si>
  <si>
    <t>МБОУ ДОД " Детская музыкальная школа"</t>
  </si>
  <si>
    <t>детская муз.школа с. Бада</t>
  </si>
  <si>
    <t>101268047</t>
  </si>
  <si>
    <t>020129</t>
  </si>
  <si>
    <t>ГУСО "Бадинский СРЦ для несовершеннолетних " "Искра"</t>
  </si>
  <si>
    <t>центр Искра с.Бада</t>
  </si>
  <si>
    <t>101266913</t>
  </si>
  <si>
    <t>020561</t>
  </si>
  <si>
    <t>ИП Карпов Виктор Васильевич</t>
  </si>
  <si>
    <t>101267429</t>
  </si>
  <si>
    <t>020140</t>
  </si>
  <si>
    <t>ИП Карпова О.Н. с.Бада</t>
  </si>
  <si>
    <t>магазин с.Бада</t>
  </si>
  <si>
    <t>101267967</t>
  </si>
  <si>
    <t>020545</t>
  </si>
  <si>
    <t>ИП Костикова Любовь Павловна</t>
  </si>
  <si>
    <t>магазин с. Бада</t>
  </si>
  <si>
    <t>101267066</t>
  </si>
  <si>
    <t>020547</t>
  </si>
  <si>
    <t>ИП Лазарева Юлия Сергеевна</t>
  </si>
  <si>
    <t>магазин ул.1-я Сенная,3</t>
  </si>
  <si>
    <t>101963703</t>
  </si>
  <si>
    <t>022316</t>
  </si>
  <si>
    <t>МУ адм-ция муниципального района "Хилокский район"</t>
  </si>
  <si>
    <t>101270857</t>
  </si>
  <si>
    <t>020244</t>
  </si>
  <si>
    <t>ИП Торосян В.М.</t>
  </si>
  <si>
    <t>101269504</t>
  </si>
  <si>
    <t>020918</t>
  </si>
  <si>
    <t>Администрация с.Катаево</t>
  </si>
  <si>
    <t>Д/к Обор</t>
  </si>
  <si>
    <t>101270138</t>
  </si>
  <si>
    <t>ФАП с. Обор</t>
  </si>
  <si>
    <t>101269589</t>
  </si>
  <si>
    <t>020990</t>
  </si>
  <si>
    <t>ИП Воронцова Юлия Владимировна</t>
  </si>
  <si>
    <t>101270343</t>
  </si>
  <si>
    <t>020924</t>
  </si>
  <si>
    <t>ИП Доржиева Н.Д.</t>
  </si>
  <si>
    <t>магазин с. Обор</t>
  </si>
  <si>
    <t>102338622</t>
  </si>
  <si>
    <t>024063</t>
  </si>
  <si>
    <t>ИП Чимбеев Р Ц</t>
  </si>
  <si>
    <t>Электроустановки базы КФХ</t>
  </si>
  <si>
    <t>101266944</t>
  </si>
  <si>
    <t>020466</t>
  </si>
  <si>
    <t>МДОУ детский сад № 10</t>
  </si>
  <si>
    <t>Д/сад с.Обор</t>
  </si>
  <si>
    <t>101269502</t>
  </si>
  <si>
    <t>Водокачка Обор, Центральная 13 а</t>
  </si>
  <si>
    <t>101269511</t>
  </si>
  <si>
    <t>Водокачка Обор, Центральная 41 а</t>
  </si>
  <si>
    <t>102366191</t>
  </si>
  <si>
    <t>котельная с. Обор</t>
  </si>
  <si>
    <t>с Усть-Обор</t>
  </si>
  <si>
    <t>101271223</t>
  </si>
  <si>
    <t>020909</t>
  </si>
  <si>
    <t>Администрация с.У-Обор</t>
  </si>
  <si>
    <t>здание администрации/ эл. котел</t>
  </si>
  <si>
    <t>101271235</t>
  </si>
  <si>
    <t>ретранслятор</t>
  </si>
  <si>
    <t>101270184</t>
  </si>
  <si>
    <t>020957</t>
  </si>
  <si>
    <t>ИП Бадмаева Н.Д. с.У-Обор</t>
  </si>
  <si>
    <t>101270341</t>
  </si>
  <si>
    <t>101267163</t>
  </si>
  <si>
    <t>020930</t>
  </si>
  <si>
    <t>МДОУ детский сад № 8</t>
  </si>
  <si>
    <t>101271227</t>
  </si>
  <si>
    <t>020298</t>
  </si>
  <si>
    <t>101269333</t>
  </si>
  <si>
    <t>Островского, 52</t>
  </si>
  <si>
    <t>101269336</t>
  </si>
  <si>
    <t>Микрорайон 1, 3</t>
  </si>
  <si>
    <t>101269338</t>
  </si>
  <si>
    <t>Некрасова, 20</t>
  </si>
  <si>
    <t>101269341</t>
  </si>
  <si>
    <t>101269345</t>
  </si>
  <si>
    <t>Микрорайон 1, 9</t>
  </si>
  <si>
    <t>101269349</t>
  </si>
  <si>
    <t>Островского, 56</t>
  </si>
  <si>
    <t>101269351</t>
  </si>
  <si>
    <t>Островского, 54</t>
  </si>
  <si>
    <t>101269353</t>
  </si>
  <si>
    <t>Ленина, 8</t>
  </si>
  <si>
    <t>101269355</t>
  </si>
  <si>
    <t>Нефтебаза, 1</t>
  </si>
  <si>
    <t>101269357</t>
  </si>
  <si>
    <t>Чехова, 28</t>
  </si>
  <si>
    <t>101269359</t>
  </si>
  <si>
    <t>Спортивная, 4</t>
  </si>
  <si>
    <t>101269360</t>
  </si>
  <si>
    <t>Ленина, 23</t>
  </si>
  <si>
    <t>101269363</t>
  </si>
  <si>
    <t>Микрорайон 1, 8</t>
  </si>
  <si>
    <t>101269367</t>
  </si>
  <si>
    <t>Спортивная, 7</t>
  </si>
  <si>
    <t>101269371</t>
  </si>
  <si>
    <t>Некрасова, 16</t>
  </si>
  <si>
    <t>101269372</t>
  </si>
  <si>
    <t>50 лет ВЛКСМ, 36</t>
  </si>
  <si>
    <t>101269374</t>
  </si>
  <si>
    <t>Спортивная, 7а</t>
  </si>
  <si>
    <t>101269375</t>
  </si>
  <si>
    <t>Спортивная, 23 вв.2</t>
  </si>
  <si>
    <t>101269378</t>
  </si>
  <si>
    <t>Островского, 32</t>
  </si>
  <si>
    <t>101269379</t>
  </si>
  <si>
    <t>Мысовая д.64 вв.1</t>
  </si>
  <si>
    <t>с Шехолан</t>
  </si>
  <si>
    <t>с Аблатуйский Бор</t>
  </si>
  <si>
    <t>с Аблатукан</t>
  </si>
  <si>
    <t>101253502</t>
  </si>
  <si>
    <t>водокачка-2 (шестигранка)</t>
  </si>
  <si>
    <t>101253529</t>
  </si>
  <si>
    <t>водокачка-1</t>
  </si>
  <si>
    <t>101249939</t>
  </si>
  <si>
    <t>2713</t>
  </si>
  <si>
    <t>ИП Курочкина Александра Анатольевна</t>
  </si>
  <si>
    <t>101250416</t>
  </si>
  <si>
    <t>1665</t>
  </si>
  <si>
    <t>ИПБОЮЛ Праскова Лариса Ивановна</t>
  </si>
  <si>
    <t>101250946</t>
  </si>
  <si>
    <t>2772</t>
  </si>
  <si>
    <t>Гражданка Блинкова Тамара Игоревна</t>
  </si>
  <si>
    <t>101251125</t>
  </si>
  <si>
    <t>АЗС №11</t>
  </si>
  <si>
    <t>101251601</t>
  </si>
  <si>
    <t>1661</t>
  </si>
  <si>
    <t>ИП Саранина Нина Владимировна</t>
  </si>
  <si>
    <t>101251888</t>
  </si>
  <si>
    <t>поликлиника</t>
  </si>
  <si>
    <t>101252096</t>
  </si>
  <si>
    <t>3069</t>
  </si>
  <si>
    <t>п.Дровяная, КТП 23376, 1 мкр. д.№6</t>
  </si>
  <si>
    <t>101252098</t>
  </si>
  <si>
    <t>ВДС</t>
  </si>
  <si>
    <t>ООО УК-Контакт</t>
  </si>
  <si>
    <t>п.Дровяная, КТП 23376, 1 мкр. д.№3</t>
  </si>
  <si>
    <t>101252105</t>
  </si>
  <si>
    <t>3074</t>
  </si>
  <si>
    <t>ТСН "Согласие"</t>
  </si>
  <si>
    <t>п.Дровяная, КТП 23373, 1 мкр. д.№8</t>
  </si>
  <si>
    <t>101252107</t>
  </si>
  <si>
    <t>3066</t>
  </si>
  <si>
    <t>ТСЖ "Благодать"</t>
  </si>
  <si>
    <t>п.Дровяная, КТП 23376, 1 мкр. д.№4</t>
  </si>
  <si>
    <t>101252110</t>
  </si>
  <si>
    <t>п.Дровяная, КТП 23376, 1 мкр. д.№1</t>
  </si>
  <si>
    <t>101252114</t>
  </si>
  <si>
    <t>3070</t>
  </si>
  <si>
    <t>п.Дровяная, КТП 23376, 1 мкр. д.№5</t>
  </si>
  <si>
    <t>101252116</t>
  </si>
  <si>
    <t>п.Дровяная, КТП 23376, 1 мкр. д.№2</t>
  </si>
  <si>
    <t>101248116</t>
  </si>
  <si>
    <t>с.Аблатуйский бор объекты ЦТР</t>
  </si>
  <si>
    <t>101249098</t>
  </si>
  <si>
    <t>1434</t>
  </si>
  <si>
    <t>Гражданка Попова Любовь Владимировна</t>
  </si>
  <si>
    <t>101250333</t>
  </si>
  <si>
    <t>529</t>
  </si>
  <si>
    <t>Администрация СП "Аблатуйское"</t>
  </si>
  <si>
    <t>сан часть (ФАП) Абл. бор</t>
  </si>
  <si>
    <t>101250341</t>
  </si>
  <si>
    <t>водокачка Придорожная</t>
  </si>
  <si>
    <t>101250347</t>
  </si>
  <si>
    <t>водокачка МТФ</t>
  </si>
  <si>
    <t>101250350</t>
  </si>
  <si>
    <t>водокачка Молодежная</t>
  </si>
  <si>
    <t>101250355</t>
  </si>
  <si>
    <t>дом культуры (библиотека)</t>
  </si>
  <si>
    <t>101250358</t>
  </si>
  <si>
    <t>водокачка Приозерная Абл. бор</t>
  </si>
  <si>
    <t>101250362</t>
  </si>
  <si>
    <t>водокачка Баня</t>
  </si>
  <si>
    <t>101250366</t>
  </si>
  <si>
    <t>Котельная Аблатукан</t>
  </si>
  <si>
    <t>101250370</t>
  </si>
  <si>
    <t>водокачка Центральная</t>
  </si>
  <si>
    <t>101250376</t>
  </si>
  <si>
    <t>водокачка Поселковая</t>
  </si>
  <si>
    <t>101252054</t>
  </si>
  <si>
    <t>1653</t>
  </si>
  <si>
    <t>ИПБОЮЛ Михайльченко Николай Михайлович</t>
  </si>
  <si>
    <t>101252062</t>
  </si>
  <si>
    <t>2734</t>
  </si>
  <si>
    <t>ООО "Интер-Агро"</t>
  </si>
  <si>
    <t>свинокомплекс</t>
  </si>
  <si>
    <t>101252211</t>
  </si>
  <si>
    <t>лесозаготовительный участок</t>
  </si>
  <si>
    <t>101252403</t>
  </si>
  <si>
    <t>3738</t>
  </si>
  <si>
    <t>Гражданин Лафуткин Дмитрий Геннадьевич</t>
  </si>
  <si>
    <t>магазин-1</t>
  </si>
  <si>
    <t>101252406</t>
  </si>
  <si>
    <t>1651</t>
  </si>
  <si>
    <t>ИПБОЮЛ Попова Любовь Владимировна</t>
  </si>
  <si>
    <t>магазин-2</t>
  </si>
  <si>
    <t>101252501</t>
  </si>
  <si>
    <t>650</t>
  </si>
  <si>
    <t>ИПБОЮЛ Авиров Алексей Иванович</t>
  </si>
  <si>
    <t>101252855</t>
  </si>
  <si>
    <t>Аблатуйский бор</t>
  </si>
  <si>
    <t>101253303</t>
  </si>
  <si>
    <t>1652</t>
  </si>
  <si>
    <t>МОУ Военхозовская СОШ</t>
  </si>
  <si>
    <t>101253305</t>
  </si>
  <si>
    <t>начальная школа</t>
  </si>
  <si>
    <t>101253309</t>
  </si>
  <si>
    <t>средняя школа</t>
  </si>
  <si>
    <t>101253996</t>
  </si>
  <si>
    <t>1650</t>
  </si>
  <si>
    <t>ИПБОЮЛ Меликян Оганес Погосович</t>
  </si>
  <si>
    <t>102036046</t>
  </si>
  <si>
    <t>Электроустановки искуственного освещения №1</t>
  </si>
  <si>
    <t>102036053</t>
  </si>
  <si>
    <t>Электроустановки искуственного освещения №2</t>
  </si>
  <si>
    <t>102080577</t>
  </si>
  <si>
    <t>1686</t>
  </si>
  <si>
    <t>ИП Коновалов Сергей Александрович</t>
  </si>
  <si>
    <t>102133290</t>
  </si>
  <si>
    <t>3701</t>
  </si>
  <si>
    <t>Гражданин Матвеев Алексей Владимирович</t>
  </si>
  <si>
    <t>Здание ремонтные мастерские</t>
  </si>
  <si>
    <t>102200534</t>
  </si>
  <si>
    <t>Искуственное освещение а.д. с.Арта</t>
  </si>
  <si>
    <t>102319552</t>
  </si>
  <si>
    <t>3752</t>
  </si>
  <si>
    <t>Крестьянско (фермерское) хозяйство</t>
  </si>
  <si>
    <t>объект для с/х использования</t>
  </si>
  <si>
    <t>101250331</t>
  </si>
  <si>
    <t>клуб Аблатукан</t>
  </si>
  <si>
    <t>101250337</t>
  </si>
  <si>
    <t>водокачка Аблатукан</t>
  </si>
  <si>
    <t>101250373</t>
  </si>
  <si>
    <t>мед.пункт Аблатукан</t>
  </si>
  <si>
    <t>101250600</t>
  </si>
  <si>
    <t>станция сотовой связи с.Аблатукан</t>
  </si>
  <si>
    <t>101255933</t>
  </si>
  <si>
    <t>ПАО "МТС энерго"</t>
  </si>
  <si>
    <t>БССС с.Аблатукан</t>
  </si>
  <si>
    <t>102080525</t>
  </si>
  <si>
    <t>насосная станция</t>
  </si>
  <si>
    <t>101250826</t>
  </si>
  <si>
    <t>1596</t>
  </si>
  <si>
    <t>МОУ Горекинская ООШ</t>
  </si>
  <si>
    <t>школа Шехолан</t>
  </si>
  <si>
    <t>101250870</t>
  </si>
  <si>
    <t>1502</t>
  </si>
  <si>
    <t>ИПБОЮЛ Никитина Татьяна Прокопьевна</t>
  </si>
  <si>
    <t>магазин Шехолан</t>
  </si>
  <si>
    <t>101251073</t>
  </si>
  <si>
    <t>18.7500.500.18</t>
  </si>
  <si>
    <t>МПК "Улетовский"</t>
  </si>
  <si>
    <t>Шехолан магазин №24</t>
  </si>
  <si>
    <t>101251564</t>
  </si>
  <si>
    <t>530</t>
  </si>
  <si>
    <t>СП Горекацанское Улетовского района</t>
  </si>
  <si>
    <t>электроустановки здания</t>
  </si>
  <si>
    <t>101251566</t>
  </si>
  <si>
    <t>водокачка №2 Шехолан</t>
  </si>
  <si>
    <t>101251588</t>
  </si>
  <si>
    <t>клуб Шехолан</t>
  </si>
  <si>
    <t>102163098</t>
  </si>
  <si>
    <t>3709</t>
  </si>
  <si>
    <t>Гражданка Карпова Валентина Петровна</t>
  </si>
  <si>
    <t>102166451</t>
  </si>
  <si>
    <t>Шехолан</t>
  </si>
  <si>
    <t>101249297</t>
  </si>
  <si>
    <t>Здание прокуратуры</t>
  </si>
  <si>
    <t>101252229</t>
  </si>
  <si>
    <t>казначейство</t>
  </si>
  <si>
    <t>101264416</t>
  </si>
  <si>
    <t>Пищеблок</t>
  </si>
  <si>
    <t>102092060</t>
  </si>
  <si>
    <t>КРС</t>
  </si>
  <si>
    <t>101266375</t>
  </si>
  <si>
    <t>Котельная СОШ Кр.Чикой</t>
  </si>
  <si>
    <t>101266381</t>
  </si>
  <si>
    <t>Водокач. Ул. Сосновая</t>
  </si>
  <si>
    <t>101264783</t>
  </si>
  <si>
    <t>020618</t>
  </si>
  <si>
    <t>ГБУ "Красночикойская СББЖ"</t>
  </si>
  <si>
    <t>101265823</t>
  </si>
  <si>
    <t>020851</t>
  </si>
  <si>
    <t>Администрация с. Урлук</t>
  </si>
  <si>
    <t>ДК  Урлук</t>
  </si>
  <si>
    <t>101265025</t>
  </si>
  <si>
    <t>101265659</t>
  </si>
  <si>
    <t>Больница Урлук</t>
  </si>
  <si>
    <t>101265673</t>
  </si>
  <si>
    <t>Урлук гараж</t>
  </si>
  <si>
    <t>101266377</t>
  </si>
  <si>
    <t>котельная ФАП с. Урлук</t>
  </si>
  <si>
    <t>101266402</t>
  </si>
  <si>
    <t>020761</t>
  </si>
  <si>
    <t>Гр. Веденикова Е.В.</t>
  </si>
  <si>
    <t>102087746</t>
  </si>
  <si>
    <t>АЗС с. Урлук</t>
  </si>
  <si>
    <t>101264468</t>
  </si>
  <si>
    <t>101264404</t>
  </si>
  <si>
    <t>023041</t>
  </si>
  <si>
    <t>ИП Федоров С.Н.</t>
  </si>
  <si>
    <t>101265085</t>
  </si>
  <si>
    <t>Гараж Урлук</t>
  </si>
  <si>
    <t>101266368</t>
  </si>
  <si>
    <t>водокачка Урлук</t>
  </si>
  <si>
    <t>101265549</t>
  </si>
  <si>
    <t>020648</t>
  </si>
  <si>
    <t>МП "Аптека 13"</t>
  </si>
  <si>
    <t>Аптека Урлук</t>
  </si>
  <si>
    <t>101265825</t>
  </si>
  <si>
    <t>Администрация с.Урлук</t>
  </si>
  <si>
    <t>101266203</t>
  </si>
  <si>
    <t>023128</t>
  </si>
  <si>
    <t>гр. Скуратов Г.В.</t>
  </si>
  <si>
    <t>Маг. Ул.Школ.</t>
  </si>
  <si>
    <t>с Усть-Урлук</t>
  </si>
  <si>
    <t>101266198</t>
  </si>
  <si>
    <t>Гараж -кузн.У-Урл</t>
  </si>
  <si>
    <t>101265089</t>
  </si>
  <si>
    <t>Нач. шк. У-Ур.</t>
  </si>
  <si>
    <t>101265850</t>
  </si>
  <si>
    <t>ДК У-Урлук</t>
  </si>
  <si>
    <t>101265633</t>
  </si>
  <si>
    <t>ФАП с У-Урлук</t>
  </si>
  <si>
    <t>с Шимбилик</t>
  </si>
  <si>
    <t>101264019</t>
  </si>
  <si>
    <t>020835</t>
  </si>
  <si>
    <t>СОШ Шимбилик</t>
  </si>
  <si>
    <t>ДС №1</t>
  </si>
  <si>
    <t>101264022</t>
  </si>
  <si>
    <t>101264023</t>
  </si>
  <si>
    <t>нач школа</t>
  </si>
  <si>
    <t>101266443</t>
  </si>
  <si>
    <t>023101</t>
  </si>
  <si>
    <t>ИП Дудина Н.А</t>
  </si>
  <si>
    <t>101264027</t>
  </si>
  <si>
    <t>023019</t>
  </si>
  <si>
    <t>ИП Шкедова Т.А.</t>
  </si>
  <si>
    <t>м-н с Шимбилик</t>
  </si>
  <si>
    <t>101264452</t>
  </si>
  <si>
    <t>АТС Шимбилик</t>
  </si>
  <si>
    <t>101265681</t>
  </si>
  <si>
    <t>ФАП с Шимбилик</t>
  </si>
  <si>
    <t>101266399</t>
  </si>
  <si>
    <t>020692</t>
  </si>
  <si>
    <t>Администрация с. Шимбилик</t>
  </si>
  <si>
    <t>101266395</t>
  </si>
  <si>
    <t>ДК с Шимбилик</t>
  </si>
  <si>
    <t>101266396</t>
  </si>
  <si>
    <t>Котельная ДК 3-ф. с Шимбилик</t>
  </si>
  <si>
    <t>101266347</t>
  </si>
  <si>
    <t>СОШ Шимбилик котельная</t>
  </si>
  <si>
    <t>101266126</t>
  </si>
  <si>
    <t>023053</t>
  </si>
  <si>
    <t>гр. Шкедов Е.В.</t>
  </si>
  <si>
    <t>м-н Шимбилик</t>
  </si>
  <si>
    <t>101264091</t>
  </si>
  <si>
    <t>почта с.Шимбилик</t>
  </si>
  <si>
    <t>101266009</t>
  </si>
  <si>
    <t>Магазин, с.Шимбилик</t>
  </si>
  <si>
    <t>101266420</t>
  </si>
  <si>
    <t>020840</t>
  </si>
  <si>
    <t>Гр. Елистратов Д.В</t>
  </si>
  <si>
    <t>101265882</t>
  </si>
  <si>
    <t>023119</t>
  </si>
  <si>
    <t>ООО Гермес</t>
  </si>
  <si>
    <t>101265316</t>
  </si>
  <si>
    <t>020846</t>
  </si>
  <si>
    <t>КГУ "Красночикойский лес"</t>
  </si>
  <si>
    <t>135</t>
  </si>
  <si>
    <t>136</t>
  </si>
  <si>
    <t>169</t>
  </si>
  <si>
    <t xml:space="preserve"> проведения технических проверок комплексов учета электрической энергии у абонентов - юридических лиц  на сентябрь 2021 г.</t>
  </si>
  <si>
    <t>ул Без названия</t>
  </si>
  <si>
    <t>с Домно-Ключи</t>
  </si>
  <si>
    <t xml:space="preserve">Инженер УТЭЭ Лопатина О.П </t>
  </si>
  <si>
    <t>090145</t>
  </si>
  <si>
    <t>АО "Первая Башенная Компания"</t>
  </si>
  <si>
    <t>101255947</t>
  </si>
  <si>
    <t>БССС, пгт.Атамановка, ул.Северная д.13/а</t>
  </si>
  <si>
    <t>102153758</t>
  </si>
  <si>
    <t>3078</t>
  </si>
  <si>
    <t>МКЖД УК Ритм-Атамановка</t>
  </si>
  <si>
    <t>МКЖД</t>
  </si>
  <si>
    <t>101261100</t>
  </si>
  <si>
    <t>БССС №2659 Курорт Кука</t>
  </si>
  <si>
    <t>101261183</t>
  </si>
  <si>
    <t>БССС 2626 с.Новая Кука</t>
  </si>
  <si>
    <t>п Песчанка</t>
  </si>
  <si>
    <t>101261173</t>
  </si>
  <si>
    <t>базовая станция Кутузова 46</t>
  </si>
  <si>
    <t>101261125</t>
  </si>
  <si>
    <t>базовая станция сотовой связи Атамановка Рабочая 95</t>
  </si>
  <si>
    <t>101261199</t>
  </si>
  <si>
    <t>БССС пгт Атамановка ул.Дальняя 1</t>
  </si>
  <si>
    <t>101252753</t>
  </si>
  <si>
    <t>АТС Бургень</t>
  </si>
  <si>
    <t>101261175</t>
  </si>
  <si>
    <t>Базовая ст. сот.св. Верх-Чита</t>
  </si>
  <si>
    <t>101261149</t>
  </si>
  <si>
    <t>кондиционеры Кутузова 46</t>
  </si>
  <si>
    <t>101262121</t>
  </si>
  <si>
    <t>2916</t>
  </si>
  <si>
    <t>МБОУ СОШ п.ст.Ингода</t>
  </si>
  <si>
    <t>школа Домно-ключи</t>
  </si>
  <si>
    <t>101250677</t>
  </si>
  <si>
    <t>БССС с.Ивановка</t>
  </si>
  <si>
    <t>101250649</t>
  </si>
  <si>
    <t>базовая станция ЗПФ</t>
  </si>
  <si>
    <t>101261167</t>
  </si>
  <si>
    <t>БССС п.Ингода, ул. Центральная 42</t>
  </si>
  <si>
    <t>101261124</t>
  </si>
  <si>
    <t>БССС №2603 с.Домна</t>
  </si>
  <si>
    <t>102118747</t>
  </si>
  <si>
    <t>БССС Домна Мебельная 14 стр 1</t>
  </si>
  <si>
    <t>101255952</t>
  </si>
  <si>
    <t>БССС, Застепь, Ранетная, 7 (Школа)</t>
  </si>
  <si>
    <t>101261196</t>
  </si>
  <si>
    <t>БССС №2407 из под ООО Мир (абонсеть)</t>
  </si>
  <si>
    <t>п Каштак</t>
  </si>
  <si>
    <t>101261118</t>
  </si>
  <si>
    <t>базовая станция  ПС Каштак (абонсеть)</t>
  </si>
  <si>
    <t>п Забайкальский</t>
  </si>
  <si>
    <t>102153777</t>
  </si>
  <si>
    <t>БССС Забайкальский</t>
  </si>
  <si>
    <t>102118855</t>
  </si>
  <si>
    <t>БССС Мегафон Каштак пр Дачный</t>
  </si>
  <si>
    <t>101250610</t>
  </si>
  <si>
    <t>стойка Кутузова 46</t>
  </si>
  <si>
    <t>101255908</t>
  </si>
  <si>
    <t>Никишиха, дачный кооператив (АМУР, объект МТС)</t>
  </si>
  <si>
    <t>102318974</t>
  </si>
  <si>
    <t>БССС пгт Атамановка ул.Матюгина 176А</t>
  </si>
  <si>
    <t xml:space="preserve">Инженер УТЭЭ Свинцицький А.А </t>
  </si>
  <si>
    <t>101261115</t>
  </si>
  <si>
    <t>БССС п.Новокручининский</t>
  </si>
  <si>
    <t>с Александровка</t>
  </si>
  <si>
    <t>101258389</t>
  </si>
  <si>
    <t>660</t>
  </si>
  <si>
    <t>почта Александровка</t>
  </si>
  <si>
    <t>с Елизаветино</t>
  </si>
  <si>
    <t>101261700</t>
  </si>
  <si>
    <t>511</t>
  </si>
  <si>
    <t>Администрация Елизаветинского сельскогоокруга</t>
  </si>
  <si>
    <t>101261702</t>
  </si>
  <si>
    <t>Часть нежилого двухэтажного здания с пристройкой (пекарня) с.Елизаветино, ул.Пионерская, д.4</t>
  </si>
  <si>
    <t>102216523</t>
  </si>
  <si>
    <t>101261142</t>
  </si>
  <si>
    <t>БССС Танха трассы М58</t>
  </si>
  <si>
    <t>с Новотроицк</t>
  </si>
  <si>
    <t>101261207</t>
  </si>
  <si>
    <t>БССС, пгт.Новотроицк, трасса М58</t>
  </si>
  <si>
    <t>101261212</t>
  </si>
  <si>
    <t>БССС,пгт.Новокручининский,ул. Фабричная</t>
  </si>
  <si>
    <t>102221757</t>
  </si>
  <si>
    <t>БССС с. Елизаветино</t>
  </si>
  <si>
    <t>с Верх-Нарым</t>
  </si>
  <si>
    <t>101255616</t>
  </si>
  <si>
    <t>2920</t>
  </si>
  <si>
    <t>МОУ СОШ с.Верх-Нарым</t>
  </si>
  <si>
    <t>котельная нач.школы В-Нарым</t>
  </si>
  <si>
    <t>101255620</t>
  </si>
  <si>
    <t>нач.школа В-Нарым</t>
  </si>
  <si>
    <t>101255722</t>
  </si>
  <si>
    <t>3970</t>
  </si>
  <si>
    <t>ООО "Гермес"</t>
  </si>
  <si>
    <t>ср.школа котельная Елизаветино Пионерская 9 стр.1</t>
  </si>
  <si>
    <t>102300477</t>
  </si>
  <si>
    <t>БССС Елизаветино</t>
  </si>
  <si>
    <t>101260571</t>
  </si>
  <si>
    <t>2918</t>
  </si>
  <si>
    <t>МДОУ детский сад "Тополек" с.Александровка</t>
  </si>
  <si>
    <t>д/сад Тополек, кухня</t>
  </si>
  <si>
    <t>101258829</t>
  </si>
  <si>
    <t>510</t>
  </si>
  <si>
    <t>Администрация Александровского сельского округа</t>
  </si>
  <si>
    <t>101256894</t>
  </si>
  <si>
    <t>897</t>
  </si>
  <si>
    <t>ЗАО "ТЭК"</t>
  </si>
  <si>
    <t>магазин Верх-Нарым</t>
  </si>
  <si>
    <t>101255921</t>
  </si>
  <si>
    <t>БССС, пгт.Новокручиниский, ул. Яровая д.3</t>
  </si>
  <si>
    <t>102132332</t>
  </si>
  <si>
    <t>ПС 75671 ПАО МТС</t>
  </si>
  <si>
    <t>101260312</t>
  </si>
  <si>
    <t>водокачка 1 ул.Центральная</t>
  </si>
  <si>
    <t>101260276</t>
  </si>
  <si>
    <t>водокачка ул.Зеленая В-Нарым</t>
  </si>
  <si>
    <t>101260278</t>
  </si>
  <si>
    <t>водокачка 2 ул.Центральная</t>
  </si>
  <si>
    <t>нп Лесоучасток Верх-Нарым</t>
  </si>
  <si>
    <t>102309965</t>
  </si>
  <si>
    <t>3959</t>
  </si>
  <si>
    <t>ИП Лесков Денис Сергеевич</t>
  </si>
  <si>
    <t>101260302</t>
  </si>
  <si>
    <t>водокачка ул.Комсомольская</t>
  </si>
  <si>
    <t>101260306</t>
  </si>
  <si>
    <t>водокачка ул.Рабочая</t>
  </si>
  <si>
    <t>101260298</t>
  </si>
  <si>
    <t>водокачка ул.Киргизова</t>
  </si>
  <si>
    <t>101260308</t>
  </si>
  <si>
    <t>водокачка ул.Молодежная</t>
  </si>
  <si>
    <t>101260282</t>
  </si>
  <si>
    <t>водокачка ул.Пионерская</t>
  </si>
  <si>
    <t>101261876</t>
  </si>
  <si>
    <t>1796</t>
  </si>
  <si>
    <t>МОУ СОШ с.Александровка</t>
  </si>
  <si>
    <t>здание школы с.Александровка ул.Саратова 15</t>
  </si>
  <si>
    <t>101261695</t>
  </si>
  <si>
    <t>клуб с.Верх-Нарым</t>
  </si>
  <si>
    <t>101261698</t>
  </si>
  <si>
    <t>гараж, котельная Администрации</t>
  </si>
  <si>
    <t>101248113</t>
  </si>
  <si>
    <t>телекоммуникационный контейнер цифрового эфирного вещания с.Елизаветино</t>
  </si>
  <si>
    <t>101262604</t>
  </si>
  <si>
    <t>АЗС "Скрудж"</t>
  </si>
  <si>
    <t>102319730</t>
  </si>
  <si>
    <t>БССС пгт. Новокручининский ул.Лесооводов 9б</t>
  </si>
  <si>
    <t>101256562</t>
  </si>
  <si>
    <t>мед.пункт Александровка</t>
  </si>
  <si>
    <t>101258833</t>
  </si>
  <si>
    <t>ДРСУ (контора) Александровка</t>
  </si>
  <si>
    <t>101258838</t>
  </si>
  <si>
    <t>ДРСУ (гараж) Александровка</t>
  </si>
  <si>
    <t>101258834</t>
  </si>
  <si>
    <t>клуб Александровка</t>
  </si>
  <si>
    <t>101257536</t>
  </si>
  <si>
    <t>2676</t>
  </si>
  <si>
    <t>гр.Путинцев</t>
  </si>
  <si>
    <t>магазин с.Александровка ул.Кузнечная 1а</t>
  </si>
  <si>
    <t>101260458</t>
  </si>
  <si>
    <t>901</t>
  </si>
  <si>
    <t>ИПБОЮЛ Дорофеенко Елена Алексеевна</t>
  </si>
  <si>
    <t>магазин-пекарня "Азалия"</t>
  </si>
  <si>
    <t>101256711</t>
  </si>
  <si>
    <t>936</t>
  </si>
  <si>
    <t>Авдеева Яна Павловна</t>
  </si>
  <si>
    <t>магазин Елизаветино</t>
  </si>
  <si>
    <t>101263731</t>
  </si>
  <si>
    <t>1715</t>
  </si>
  <si>
    <t>Гражданин Хайбулин Сергей Геннадьевич</t>
  </si>
  <si>
    <t>магазин с.Елизаветино</t>
  </si>
  <si>
    <t>101258347</t>
  </si>
  <si>
    <t>почта Елизаветино</t>
  </si>
  <si>
    <t>101260171</t>
  </si>
  <si>
    <t>лесничество Елизаветино</t>
  </si>
  <si>
    <t>101261693</t>
  </si>
  <si>
    <t>клуб Елизаветино</t>
  </si>
  <si>
    <t>101263093</t>
  </si>
  <si>
    <t>2912</t>
  </si>
  <si>
    <t>МОУ СОШ с.Елизаветино</t>
  </si>
  <si>
    <t>д/сад Ивушка Елизаветино</t>
  </si>
  <si>
    <t>101263094</t>
  </si>
  <si>
    <t>ср.школа уч.корпус Елизаветино</t>
  </si>
  <si>
    <t>101260109</t>
  </si>
  <si>
    <t>815</t>
  </si>
  <si>
    <t>СНТ "Колос"</t>
  </si>
  <si>
    <t>дачный поселок "Колос"</t>
  </si>
  <si>
    <t>с Иван-Озеро</t>
  </si>
  <si>
    <t>101261165</t>
  </si>
  <si>
    <t>базовая ст. сот.св. Т1 Иван-Озеро</t>
  </si>
  <si>
    <t>Инженер УТЭЭ Федотов В.С</t>
  </si>
  <si>
    <t>101261130</t>
  </si>
  <si>
    <t>контейнер Преображенка</t>
  </si>
  <si>
    <t>102107512</t>
  </si>
  <si>
    <t>3599</t>
  </si>
  <si>
    <t>Индивидуальный предприниматель Пономарчук Сергей Петрович</t>
  </si>
  <si>
    <t>шкаф учета</t>
  </si>
  <si>
    <t>102164635</t>
  </si>
  <si>
    <t>СМОЛЕНКА ДНТ Светлый</t>
  </si>
  <si>
    <t>с Ивановка</t>
  </si>
  <si>
    <t>102312023</t>
  </si>
  <si>
    <t>Фасад, Ивановка</t>
  </si>
  <si>
    <t>101255923</t>
  </si>
  <si>
    <t>БССС с.Угдан ул.Набережная 17а</t>
  </si>
  <si>
    <t>101262529</t>
  </si>
  <si>
    <t>3263</t>
  </si>
  <si>
    <t>Забайкальское Войсковое Казачье Общество</t>
  </si>
  <si>
    <t>в/ч2540 Романовский тракт 110</t>
  </si>
  <si>
    <t>101255483</t>
  </si>
  <si>
    <t>3228</t>
  </si>
  <si>
    <t>ГКУ "Служба Единого Заказчика" Забайкальского края</t>
  </si>
  <si>
    <t>Искуств.освещение ТП21188 с.Угдан</t>
  </si>
  <si>
    <t>102349980</t>
  </si>
  <si>
    <t>БССС Кутузовский проезд 4</t>
  </si>
  <si>
    <t>102349974</t>
  </si>
  <si>
    <t>БССС с. Смоленка ул.Шоссейная 19</t>
  </si>
  <si>
    <t>101255720</t>
  </si>
  <si>
    <t>3956</t>
  </si>
  <si>
    <t>Гр-н Гармаев Руслан Леонидович</t>
  </si>
  <si>
    <t>водокачка Летняя</t>
  </si>
  <si>
    <t>102376292</t>
  </si>
  <si>
    <t>БССС 75-756</t>
  </si>
  <si>
    <t>101262287</t>
  </si>
  <si>
    <t>1057</t>
  </si>
  <si>
    <t>ДНТ "Луговой"</t>
  </si>
  <si>
    <t>пгт Агинское</t>
  </si>
  <si>
    <t>с Южный Аргалей</t>
  </si>
  <si>
    <t>ул Советская</t>
  </si>
  <si>
    <t>с Маяки</t>
  </si>
  <si>
    <t>пгт Дарасун</t>
  </si>
  <si>
    <t>пгт Карымское</t>
  </si>
  <si>
    <t>пгт Могойтуй</t>
  </si>
  <si>
    <t>с Цаган-Челутай</t>
  </si>
  <si>
    <t>с Кусоча</t>
  </si>
  <si>
    <t>ул Энергетиков</t>
  </si>
  <si>
    <t>с Кыра</t>
  </si>
  <si>
    <t>175</t>
  </si>
  <si>
    <t>с Любовь</t>
  </si>
  <si>
    <t>Южные электрические сети</t>
  </si>
  <si>
    <t>г Борзя</t>
  </si>
  <si>
    <t>пгт Шерловая Гора</t>
  </si>
  <si>
    <t>с Красный Великан</t>
  </si>
  <si>
    <t>с Кулусутай</t>
  </si>
  <si>
    <t>01.09.2021 - 03.09.2021</t>
  </si>
  <si>
    <t>02.09.2021 - 04.09.2021</t>
  </si>
  <si>
    <t>06.09.2021 - 10.09.2021</t>
  </si>
  <si>
    <t>13.09.2021 - 17.09.2021</t>
  </si>
  <si>
    <t>20.09.2021 - 24.09.2021</t>
  </si>
  <si>
    <t>27.09.2021 - 30.09.2021</t>
  </si>
  <si>
    <t>с Амитхаша</t>
  </si>
  <si>
    <t>101276766</t>
  </si>
  <si>
    <t>030169</t>
  </si>
  <si>
    <t>Администрация МО СП Амитхаша</t>
  </si>
  <si>
    <t>здание</t>
  </si>
  <si>
    <t>инженер Червов И.М.</t>
  </si>
  <si>
    <t>101276438</t>
  </si>
  <si>
    <t>101276437</t>
  </si>
  <si>
    <t>котельная школы</t>
  </si>
  <si>
    <t>101276558</t>
  </si>
  <si>
    <t>030194</t>
  </si>
  <si>
    <t>МУП "Агинское ПАТП"</t>
  </si>
  <si>
    <t>101276502</t>
  </si>
  <si>
    <t>030307</t>
  </si>
  <si>
    <t>УФСБ России по Забайкальскому краю</t>
  </si>
  <si>
    <t>101276503</t>
  </si>
  <si>
    <t>101276749</t>
  </si>
  <si>
    <t>030387</t>
  </si>
  <si>
    <t>МДОУ детский сад "Малыш"</t>
  </si>
  <si>
    <t>ТП</t>
  </si>
  <si>
    <t>101276085</t>
  </si>
  <si>
    <t>030445</t>
  </si>
  <si>
    <t>МОУ Агинская СОШ № 2</t>
  </si>
  <si>
    <t>здание вечерней школы</t>
  </si>
  <si>
    <t>101275887</t>
  </si>
  <si>
    <t>учебный корпус ТП-БГУ</t>
  </si>
  <si>
    <t>101276794</t>
  </si>
  <si>
    <t>101276301</t>
  </si>
  <si>
    <t>030454</t>
  </si>
  <si>
    <t>Фонд социального страхования РФ</t>
  </si>
  <si>
    <t>101276302</t>
  </si>
  <si>
    <t>102083887</t>
  </si>
  <si>
    <t>030467</t>
  </si>
  <si>
    <t>МП "Водоснабжение"</t>
  </si>
  <si>
    <t>в-ка Западный 2</t>
  </si>
  <si>
    <t>102083922</t>
  </si>
  <si>
    <t>в-ка Западный 4</t>
  </si>
  <si>
    <t>102083935</t>
  </si>
  <si>
    <t>в-ка Таможенная 2</t>
  </si>
  <si>
    <t>101276287</t>
  </si>
  <si>
    <t>водокачка  АПК</t>
  </si>
  <si>
    <t>101276270</t>
  </si>
  <si>
    <t>в-ка партизанская</t>
  </si>
  <si>
    <t>101276284</t>
  </si>
  <si>
    <t>в-ка таможенная</t>
  </si>
  <si>
    <t>101276289</t>
  </si>
  <si>
    <t>водокачка хусатуй</t>
  </si>
  <si>
    <t>101276281</t>
  </si>
  <si>
    <t>водокачка заречная</t>
  </si>
  <si>
    <t>101276286</t>
  </si>
  <si>
    <t>в-ка Степная</t>
  </si>
  <si>
    <t>101276299</t>
  </si>
  <si>
    <t>водокачка хдсу</t>
  </si>
  <si>
    <t>101276285</t>
  </si>
  <si>
    <t>в-ка Земляничная</t>
  </si>
  <si>
    <t>101276276</t>
  </si>
  <si>
    <t>в-ка центральная</t>
  </si>
  <si>
    <t>101276275</t>
  </si>
  <si>
    <t>в-ка вет.лечебница</t>
  </si>
  <si>
    <t>101276292</t>
  </si>
  <si>
    <t>водокачка  АСШ №1</t>
  </si>
  <si>
    <t>101276280</t>
  </si>
  <si>
    <t>в-ка Линховоина</t>
  </si>
  <si>
    <t>101276295</t>
  </si>
  <si>
    <t>в-ка Калинина №1</t>
  </si>
  <si>
    <t>101276272</t>
  </si>
  <si>
    <t>в-ка калинина №2</t>
  </si>
  <si>
    <t>101276300</t>
  </si>
  <si>
    <t>в-ка Базаро-Ринчино</t>
  </si>
  <si>
    <t>101276296</t>
  </si>
  <si>
    <t>водокачка Радужная</t>
  </si>
  <si>
    <t>101276290</t>
  </si>
  <si>
    <t>в-ка апрельская-1</t>
  </si>
  <si>
    <t>101276277</t>
  </si>
  <si>
    <t>в-ка северная</t>
  </si>
  <si>
    <t>101276291</t>
  </si>
  <si>
    <t>в-ка АСШ №3</t>
  </si>
  <si>
    <t>101276297</t>
  </si>
  <si>
    <t>водокачка пер.Глухой</t>
  </si>
  <si>
    <t>101276283</t>
  </si>
  <si>
    <t>водокачка "Бом-Гора"</t>
  </si>
  <si>
    <t>101276294</t>
  </si>
  <si>
    <t>водокачка  Жабэ</t>
  </si>
  <si>
    <t>101276271</t>
  </si>
  <si>
    <t>в-ка Ильмовая</t>
  </si>
  <si>
    <t>102083866</t>
  </si>
  <si>
    <t>в-ка Западный 1</t>
  </si>
  <si>
    <t>102083911</t>
  </si>
  <si>
    <t>в-ка Западный 3</t>
  </si>
  <si>
    <t>101276279</t>
  </si>
  <si>
    <t>в-ка Лесхоз</t>
  </si>
  <si>
    <t>101276288</t>
  </si>
  <si>
    <t>в-ка "Межлесхоз"</t>
  </si>
  <si>
    <t>101276293</t>
  </si>
  <si>
    <t>водокачка мелиорация</t>
  </si>
  <si>
    <t>101276053</t>
  </si>
  <si>
    <t>030471</t>
  </si>
  <si>
    <t>РОСТО</t>
  </si>
  <si>
    <t>101276054</t>
  </si>
  <si>
    <t>101275953</t>
  </si>
  <si>
    <t>030549</t>
  </si>
  <si>
    <t>ИП Дамдинов В.Ц.</t>
  </si>
  <si>
    <t>АЗС Амитхаша</t>
  </si>
  <si>
    <t>102199136</t>
  </si>
  <si>
    <t>030554</t>
  </si>
  <si>
    <t>МДОУ Детский Сад "Булак"</t>
  </si>
  <si>
    <t>здание д/с Булак</t>
  </si>
  <si>
    <t>101276660</t>
  </si>
  <si>
    <t>щитовая</t>
  </si>
  <si>
    <t>102342569</t>
  </si>
  <si>
    <t>030973</t>
  </si>
  <si>
    <t>Гр.Дашидондоков З.С.</t>
  </si>
  <si>
    <t>101276700</t>
  </si>
  <si>
    <t>031041</t>
  </si>
  <si>
    <t>ООО "Агинский региональнальный бизнес-инкубатор"</t>
  </si>
  <si>
    <t>101275935</t>
  </si>
  <si>
    <t>031059</t>
  </si>
  <si>
    <t>ФГУП "ВГТРК"</t>
  </si>
  <si>
    <t>101275934</t>
  </si>
  <si>
    <t>пристройка</t>
  </si>
  <si>
    <t>102199090</t>
  </si>
  <si>
    <t>031086</t>
  </si>
  <si>
    <t>МДОУ Амитхашинский детский сад "Номин"</t>
  </si>
  <si>
    <t>Здание л/с Номин</t>
  </si>
  <si>
    <t>101276308</t>
  </si>
  <si>
    <t>031242</t>
  </si>
  <si>
    <t>ООО "РУНО"</t>
  </si>
  <si>
    <t>ТП-силовой</t>
  </si>
  <si>
    <t>101276462</t>
  </si>
  <si>
    <t>031295</t>
  </si>
  <si>
    <t>ИПБОЮЛ Жигжитжапов Б.Б.</t>
  </si>
  <si>
    <t>шиномонтаж</t>
  </si>
  <si>
    <t>101276427</t>
  </si>
  <si>
    <t>031394</t>
  </si>
  <si>
    <t>ГБУ "ЦМТИГО "Алтан Сэргэ"</t>
  </si>
  <si>
    <t>101276432</t>
  </si>
  <si>
    <t>101276431</t>
  </si>
  <si>
    <t>101276428</t>
  </si>
  <si>
    <t>101276430</t>
  </si>
  <si>
    <t>101276429</t>
  </si>
  <si>
    <t>здание 2</t>
  </si>
  <si>
    <t>101276439</t>
  </si>
  <si>
    <t>031425</t>
  </si>
  <si>
    <t>ООО "Луч"</t>
  </si>
  <si>
    <t>ВДС ул.33-х Партизан 1</t>
  </si>
  <si>
    <t>101484191</t>
  </si>
  <si>
    <t>031659</t>
  </si>
  <si>
    <t>ООО "ЧитаПроектСтрой"</t>
  </si>
  <si>
    <t>Многофункциональный рынок</t>
  </si>
  <si>
    <t>101276013</t>
  </si>
  <si>
    <t>031841</t>
  </si>
  <si>
    <t>гр.Аюшиев Бато Бадмаевич</t>
  </si>
  <si>
    <t>101276177</t>
  </si>
  <si>
    <t>031872</t>
  </si>
  <si>
    <t>гр.Батожаргалова Цымжит Жамсарановна</t>
  </si>
  <si>
    <t>закусочная "Светлячок"</t>
  </si>
  <si>
    <t>101276064</t>
  </si>
  <si>
    <t>031959</t>
  </si>
  <si>
    <t>ООО "Успех"</t>
  </si>
  <si>
    <t>кафе Сапсан</t>
  </si>
  <si>
    <t>102093014</t>
  </si>
  <si>
    <t>031984</t>
  </si>
  <si>
    <t>гр.Цыбикова Дарима Санжиевна</t>
  </si>
  <si>
    <t>кафе "Теплый стан"</t>
  </si>
  <si>
    <t>101276738</t>
  </si>
  <si>
    <t>032057</t>
  </si>
  <si>
    <t>ИП Жамсоева О.Л.</t>
  </si>
  <si>
    <t>гаражи</t>
  </si>
  <si>
    <t>102223276</t>
  </si>
  <si>
    <t>032100</t>
  </si>
  <si>
    <t>ИП Цырендоржиева О.Б.</t>
  </si>
  <si>
    <t>102223280</t>
  </si>
  <si>
    <t>сторожка</t>
  </si>
  <si>
    <t>101276401</t>
  </si>
  <si>
    <t>032187</t>
  </si>
  <si>
    <t>ООО "ДНС Ритейл"</t>
  </si>
  <si>
    <t>магазин Славия Тех</t>
  </si>
  <si>
    <t>102295352</t>
  </si>
  <si>
    <t>ПАО "Мобильные ТелеСистемы"</t>
  </si>
  <si>
    <t>баз.станция сот. Хандамаева</t>
  </si>
  <si>
    <t>102296837</t>
  </si>
  <si>
    <t>баз.станция сот. Западный</t>
  </si>
  <si>
    <t>101276423</t>
  </si>
  <si>
    <t>090109</t>
  </si>
  <si>
    <t>Центр Гигиены и Эпидемиологии в Забайкальском Крае, ФБУЗ, филиал</t>
  </si>
  <si>
    <t>102401541</t>
  </si>
  <si>
    <t>ФКУ "Управление федеральных автом.дорогна территории Заб.края"</t>
  </si>
  <si>
    <t>искусствен.освещение</t>
  </si>
  <si>
    <t>101276667</t>
  </si>
  <si>
    <t>090192</t>
  </si>
  <si>
    <t>баз. станция сот. Связи-Агинское</t>
  </si>
  <si>
    <t>101276668</t>
  </si>
  <si>
    <t>ООО "МТС ЭНЕРГО"</t>
  </si>
  <si>
    <t>баз.станция сот.Связи-Агинск -администрация</t>
  </si>
  <si>
    <t>пгт Новоорловск</t>
  </si>
  <si>
    <t>101276663</t>
  </si>
  <si>
    <t>баз.станция сот.Связи-Новоорловск</t>
  </si>
  <si>
    <t>101276665</t>
  </si>
  <si>
    <t>баз.станция сот.Связи-Амитхаша</t>
  </si>
  <si>
    <t>102097032</t>
  </si>
  <si>
    <t>БССС-№75-636 ул.Окладникова</t>
  </si>
  <si>
    <t>101276669</t>
  </si>
  <si>
    <t>БССС северо-западная часть п.Агинское</t>
  </si>
  <si>
    <t>101276601</t>
  </si>
  <si>
    <t>18.7500.4701.17</t>
  </si>
  <si>
    <t>ПАО "Нефтемаркет"</t>
  </si>
  <si>
    <t>АЗС №18</t>
  </si>
  <si>
    <t>101276600</t>
  </si>
  <si>
    <t>101276461</t>
  </si>
  <si>
    <t>18.7500.30.11</t>
  </si>
  <si>
    <t>ООО "Русэнергосбыт"</t>
  </si>
  <si>
    <t>ТП Бурятская тяговая ввод Т1 110кВ</t>
  </si>
  <si>
    <t>Начальник службы РЗ и А - Архипов Максим Николаевич</t>
  </si>
  <si>
    <t>101276460</t>
  </si>
  <si>
    <t>ТП Бурятская тяговая Ввод Т2 - 110</t>
  </si>
  <si>
    <t>Узон</t>
  </si>
  <si>
    <t>101277677</t>
  </si>
  <si>
    <t>инженер Жбанов Д.А</t>
  </si>
  <si>
    <t>10.00 - 16.30</t>
  </si>
  <si>
    <t>101277711</t>
  </si>
  <si>
    <t>030101</t>
  </si>
  <si>
    <t>Администрация МО СП "Узон"</t>
  </si>
  <si>
    <t>амбулатория</t>
  </si>
  <si>
    <t>101277715</t>
  </si>
  <si>
    <t>водокачка южная</t>
  </si>
  <si>
    <t>101277716</t>
  </si>
  <si>
    <t>музей</t>
  </si>
  <si>
    <t>101277718</t>
  </si>
  <si>
    <t>101277722</t>
  </si>
  <si>
    <t>водокачка центральная</t>
  </si>
  <si>
    <t>101278036</t>
  </si>
  <si>
    <t>030386</t>
  </si>
  <si>
    <t>МОУ Узонская СОШ</t>
  </si>
  <si>
    <t>школа подвал</t>
  </si>
  <si>
    <t>101278258</t>
  </si>
  <si>
    <t>031838</t>
  </si>
  <si>
    <t>ООО "Универсал+"</t>
  </si>
  <si>
    <t>котельная Узонской СШ</t>
  </si>
  <si>
    <t>102201369</t>
  </si>
  <si>
    <t>узон</t>
  </si>
  <si>
    <t>102222382</t>
  </si>
  <si>
    <t>Водокачка Красная</t>
  </si>
  <si>
    <t>Алханай</t>
  </si>
  <si>
    <t>101277747</t>
  </si>
  <si>
    <t>101277868</t>
  </si>
  <si>
    <t>030943</t>
  </si>
  <si>
    <t>МДОУ "Малыш"</t>
  </si>
  <si>
    <t>101277919</t>
  </si>
  <si>
    <t>030191</t>
  </si>
  <si>
    <t>ФГБУ "Национальный парк "Алханай"</t>
  </si>
  <si>
    <t>ТП-105 КПП</t>
  </si>
  <si>
    <t>101277920</t>
  </si>
  <si>
    <t>ТП-117 палатки</t>
  </si>
  <si>
    <t>101277921</t>
  </si>
  <si>
    <t>ТП 118</t>
  </si>
  <si>
    <t>101277925</t>
  </si>
  <si>
    <t>ТП 116 юрты</t>
  </si>
  <si>
    <t>101277926</t>
  </si>
  <si>
    <t>ТП 113 кемпинги</t>
  </si>
  <si>
    <t>101278004</t>
  </si>
  <si>
    <t>030100</t>
  </si>
  <si>
    <t>Администрация МО СП "Алханай"</t>
  </si>
  <si>
    <t>водокачка борсоева</t>
  </si>
  <si>
    <t>101278172</t>
  </si>
  <si>
    <t>030383</t>
  </si>
  <si>
    <t>МОУ Алханайская СОШ</t>
  </si>
  <si>
    <t>школа  (ТП) кот</t>
  </si>
  <si>
    <t>101278261</t>
  </si>
  <si>
    <t>котельная д/с Малыш Алханай</t>
  </si>
  <si>
    <t>101278366</t>
  </si>
  <si>
    <t>ф.Бальзино Алханай</t>
  </si>
  <si>
    <t>102118107</t>
  </si>
  <si>
    <t>032166</t>
  </si>
  <si>
    <t>Муниципальное автономное учреждение "Алхана-Тур"</t>
  </si>
  <si>
    <t>Здание комплекса отдыха</t>
  </si>
  <si>
    <t>102192064</t>
  </si>
  <si>
    <t>031550</t>
  </si>
  <si>
    <t>Освещение №2</t>
  </si>
  <si>
    <t>102398371</t>
  </si>
  <si>
    <t>030105</t>
  </si>
  <si>
    <t>МУЧ Дульдургинская ЦРБ</t>
  </si>
  <si>
    <t>ФАП с. Алханай</t>
  </si>
  <si>
    <t>102118087</t>
  </si>
  <si>
    <t>032114</t>
  </si>
  <si>
    <t>Индивидуальный предприниматель Бадмаев Эдуард Очирович</t>
  </si>
  <si>
    <t>102064972</t>
  </si>
  <si>
    <t>032090</t>
  </si>
  <si>
    <t>Индивидуальный предприниматель СюртуковАлексей Алексеевич</t>
  </si>
  <si>
    <t>здание гаража</t>
  </si>
  <si>
    <t>102073870</t>
  </si>
  <si>
    <t>101277934</t>
  </si>
  <si>
    <t>030213</t>
  </si>
  <si>
    <t>ИП Дондокова Б.М.</t>
  </si>
  <si>
    <t>магазин Золушка</t>
  </si>
  <si>
    <t>102034229</t>
  </si>
  <si>
    <t>031688</t>
  </si>
  <si>
    <t>ИП Ранкич Наталья Сергеевна</t>
  </si>
  <si>
    <t>101277892</t>
  </si>
  <si>
    <t>032201</t>
  </si>
  <si>
    <t>ИП Цыренова Баирма</t>
  </si>
  <si>
    <t>закусочная Багульник</t>
  </si>
  <si>
    <t>101277943</t>
  </si>
  <si>
    <t>031943</t>
  </si>
  <si>
    <t>Местная религиозная организация "Христианская церковь "Путь спасения" Российской церкви Христиан Веры Евангельской в Забайкалье</t>
  </si>
  <si>
    <t>101278344</t>
  </si>
  <si>
    <t>032107</t>
  </si>
  <si>
    <t>Местное отделение общероссийской общественно-государственной организации "Добровольное общество  содействия армии, авиации и флоту России" Д</t>
  </si>
  <si>
    <t>101278254</t>
  </si>
  <si>
    <t>030547</t>
  </si>
  <si>
    <t>МОУ ДОД "Дульдургинская детская школа искусств"</t>
  </si>
  <si>
    <t>освещение</t>
  </si>
  <si>
    <t>101277820</t>
  </si>
  <si>
    <t>031241</t>
  </si>
  <si>
    <t>МП Дульдургинское районное туристическое бюро "Алхана-Тур"</t>
  </si>
  <si>
    <t>101278150</t>
  </si>
  <si>
    <t>030072</t>
  </si>
  <si>
    <t>МП и БУ ЖКХ</t>
  </si>
  <si>
    <t>8-ми квартирный дом ул.Лазо 11</t>
  </si>
  <si>
    <t>101278104</t>
  </si>
  <si>
    <t>031310</t>
  </si>
  <si>
    <t>МУК "Краеведческий музей"</t>
  </si>
  <si>
    <t>101277959</t>
  </si>
  <si>
    <t>Тп-42а</t>
  </si>
  <si>
    <t>101278136</t>
  </si>
  <si>
    <t>031396</t>
  </si>
  <si>
    <t>ООО "Омега стар"</t>
  </si>
  <si>
    <t>здание охраны</t>
  </si>
  <si>
    <t>101278326</t>
  </si>
  <si>
    <t>Здание - Дульдурга</t>
  </si>
  <si>
    <t>101278137</t>
  </si>
  <si>
    <t>031164</t>
  </si>
  <si>
    <t>101277745</t>
  </si>
  <si>
    <t>101278232</t>
  </si>
  <si>
    <t>030917</t>
  </si>
  <si>
    <t>Филиал ОСАО "Ресо-Гарантия"</t>
  </si>
  <si>
    <t>090011</t>
  </si>
  <si>
    <t>Филиал ПАО "МРСК Сибири" - "Читаэнерго"</t>
  </si>
  <si>
    <t>административное здание Дарасунского участка ЛЭП</t>
  </si>
  <si>
    <t xml:space="preserve">Мастер - Баженов Д. Л.     Эл. монтер Калганов А. О.            </t>
  </si>
  <si>
    <t>012899</t>
  </si>
  <si>
    <t>МУЧ культуры "Библиотечно-Досуговый центр" ГП "Дарасунское"</t>
  </si>
  <si>
    <t>библиотека</t>
  </si>
  <si>
    <t>011253</t>
  </si>
  <si>
    <t>МОУ ООШ № 5 п.Дарасун</t>
  </si>
  <si>
    <t>гл.корпус</t>
  </si>
  <si>
    <t>буфет</t>
  </si>
  <si>
    <t>010008</t>
  </si>
  <si>
    <t>МОУДО школа "Мир искусства"</t>
  </si>
  <si>
    <t>здание ул.почтовая 3</t>
  </si>
  <si>
    <t>011207</t>
  </si>
  <si>
    <t>ИПБОЮЛ Аверина Татьяна Петровна</t>
  </si>
  <si>
    <t>аптека Дарасун Молодежная 4</t>
  </si>
  <si>
    <t>010733</t>
  </si>
  <si>
    <t>ИП Орлов Игорь Анатольевич</t>
  </si>
  <si>
    <t>магазин "Зодиак"</t>
  </si>
  <si>
    <t>012834</t>
  </si>
  <si>
    <t>ИП Ушакова Марина Борисовна</t>
  </si>
  <si>
    <t>магазин "Прикид"</t>
  </si>
  <si>
    <t>013630</t>
  </si>
  <si>
    <t>Гражданин Макаренко Алексей Викторович</t>
  </si>
  <si>
    <t>010015</t>
  </si>
  <si>
    <t>АО "Завод Горного Оборудования"</t>
  </si>
  <si>
    <t>Гостиница Общий</t>
  </si>
  <si>
    <t>Гостиница Люкс</t>
  </si>
  <si>
    <t>010550</t>
  </si>
  <si>
    <t>Администрация ГП "Дарасунское"</t>
  </si>
  <si>
    <t>Калинина 3</t>
  </si>
  <si>
    <t>013668</t>
  </si>
  <si>
    <t>ООО "Фундамент"</t>
  </si>
  <si>
    <t>путепровод через железную дорогу</t>
  </si>
  <si>
    <t>011233</t>
  </si>
  <si>
    <t>МДОУ детский сад № 133 п.Карымское</t>
  </si>
  <si>
    <t>дет.сад "Огонек"</t>
  </si>
  <si>
    <t>012814</t>
  </si>
  <si>
    <t>ИП Закирова Л. Е.</t>
  </si>
  <si>
    <t>магазин Байкал</t>
  </si>
  <si>
    <t>010950</t>
  </si>
  <si>
    <t>Потребительское общество п.Карымское</t>
  </si>
  <si>
    <t>кафе-Карымская</t>
  </si>
  <si>
    <t>кайдалово</t>
  </si>
  <si>
    <t>аптека Ленинградская 34</t>
  </si>
  <si>
    <t>011118</t>
  </si>
  <si>
    <t>Гражданка Сверкунова Т.В.</t>
  </si>
  <si>
    <t>нежилое помещение п.Карымская ул.Верхняя д.14 кв.7(до 25.08.2014 был дог. 2810)</t>
  </si>
  <si>
    <t>012876</t>
  </si>
  <si>
    <t>Гр Непомнящая Екатерина Анатольевна</t>
  </si>
  <si>
    <t>магазин Ленинградская 32</t>
  </si>
  <si>
    <t>010918</t>
  </si>
  <si>
    <t>ИП Трипутин Евгений Анатольевич</t>
  </si>
  <si>
    <t>магазин Сюрприз</t>
  </si>
  <si>
    <t>ВДС ГП Карымское</t>
  </si>
  <si>
    <t>Администрация ГП Карымское</t>
  </si>
  <si>
    <t>Советская 2</t>
  </si>
  <si>
    <t>010761</t>
  </si>
  <si>
    <t>ИП Шарапова Людмила Прокопьевна</t>
  </si>
  <si>
    <t>флагман-2</t>
  </si>
  <si>
    <t>магазин Тори</t>
  </si>
  <si>
    <t>012816</t>
  </si>
  <si>
    <t>ИП Тимофеева И.С.</t>
  </si>
  <si>
    <t>011242</t>
  </si>
  <si>
    <t>МКУ "ЦБО и МТО", Карымское</t>
  </si>
  <si>
    <t>Комитет по финансам</t>
  </si>
  <si>
    <t>012837</t>
  </si>
  <si>
    <t>ИП Былков В.Н.</t>
  </si>
  <si>
    <t>магазин "Крепеж"</t>
  </si>
  <si>
    <t>010026</t>
  </si>
  <si>
    <t>ГКУ Единый социальный расчетный центр Забайкальского Края</t>
  </si>
  <si>
    <t>Соц.защита 2 этаж</t>
  </si>
  <si>
    <t>Соц.защита 3 этаж</t>
  </si>
  <si>
    <t>Администрация</t>
  </si>
  <si>
    <t>012893</t>
  </si>
  <si>
    <t>Гражданка Халецкая Ольга Александровна</t>
  </si>
  <si>
    <t>кафе с пристройкой, п.Карымское, ул.Ленинградская,68б</t>
  </si>
  <si>
    <t>010148</t>
  </si>
  <si>
    <t>ИП Гафеева Нина Егоровна</t>
  </si>
  <si>
    <t>магазин Дамир</t>
  </si>
  <si>
    <t>010571</t>
  </si>
  <si>
    <t>ИП Пушкарев Андрей Васильевич</t>
  </si>
  <si>
    <t>рынок</t>
  </si>
  <si>
    <t>010807</t>
  </si>
  <si>
    <t>ИП Иванова Ирина Михайловна</t>
  </si>
  <si>
    <t>павильон "Дуэт"</t>
  </si>
  <si>
    <t>012828</t>
  </si>
  <si>
    <t>ИП Смирнова О.Б.</t>
  </si>
  <si>
    <t>магазин Обувь</t>
  </si>
  <si>
    <t>коммутатор Верхняя35</t>
  </si>
  <si>
    <t>013617</t>
  </si>
  <si>
    <t>ООО "МиллениумТрансСтрой"</t>
  </si>
  <si>
    <t>парк Г</t>
  </si>
  <si>
    <t>013600</t>
  </si>
  <si>
    <t>ИП Козлов Сергей Анатольевич</t>
  </si>
  <si>
    <t>нежилое помещение</t>
  </si>
  <si>
    <t>013619</t>
  </si>
  <si>
    <t>ИП Апрелкова Ольга Владимировна</t>
  </si>
  <si>
    <t>салон красоты</t>
  </si>
  <si>
    <t>010559</t>
  </si>
  <si>
    <t>Администрация ГП "Карымское"</t>
  </si>
  <si>
    <t>хоккейная коробка</t>
  </si>
  <si>
    <t>Маяки</t>
  </si>
  <si>
    <t>010512</t>
  </si>
  <si>
    <t>Администрация СП "Маякинское"</t>
  </si>
  <si>
    <t>администрация</t>
  </si>
  <si>
    <t>012879</t>
  </si>
  <si>
    <t>МОУ ООШ с.Маяки</t>
  </si>
  <si>
    <t>школа с.Маяки</t>
  </si>
  <si>
    <t>101278660</t>
  </si>
  <si>
    <t>030380</t>
  </si>
  <si>
    <t>ОАО "Агротехника" Могойтуй</t>
  </si>
  <si>
    <t>СРМ</t>
  </si>
  <si>
    <t>инженер Цыденжапов Д.В.</t>
  </si>
  <si>
    <t>101278639</t>
  </si>
  <si>
    <t>030544</t>
  </si>
  <si>
    <t>МОУ Могойтуйская СОШ № 2</t>
  </si>
  <si>
    <t>101278636</t>
  </si>
  <si>
    <t>101279050</t>
  </si>
  <si>
    <t>030614</t>
  </si>
  <si>
    <t>ИП Саядян Ара  Рубенович</t>
  </si>
  <si>
    <t>магазин Кристалл сч.№2</t>
  </si>
  <si>
    <t>101279051</t>
  </si>
  <si>
    <t>магазин Кристалл</t>
  </si>
  <si>
    <t>101279052</t>
  </si>
  <si>
    <t>торговый центр</t>
  </si>
  <si>
    <t>102384545</t>
  </si>
  <si>
    <t>032219</t>
  </si>
  <si>
    <t>Гражданин Батомункуев Доржи Тумунович</t>
  </si>
  <si>
    <t>выносной шкаф</t>
  </si>
  <si>
    <t>101278449</t>
  </si>
  <si>
    <t>031098</t>
  </si>
  <si>
    <t>ИП Жаргалов Дармажап Жапович</t>
  </si>
  <si>
    <t>СТО</t>
  </si>
  <si>
    <t>101278539</t>
  </si>
  <si>
    <t>031758</t>
  </si>
  <si>
    <t>ГКУ "ЕСРЦ" Забайкальского края</t>
  </si>
  <si>
    <t>101278860</t>
  </si>
  <si>
    <t>031939</t>
  </si>
  <si>
    <t>ИП Дондокова Аигма Жалсановна</t>
  </si>
  <si>
    <t>закусочная Тополек+</t>
  </si>
  <si>
    <t>101279070</t>
  </si>
  <si>
    <t>031982</t>
  </si>
  <si>
    <t>ИП Доржиева Дарима Андреевна</t>
  </si>
  <si>
    <t>Здание, маг азия</t>
  </si>
  <si>
    <t>102161162</t>
  </si>
  <si>
    <t>БСС №8038 с. Кусоча</t>
  </si>
  <si>
    <t>101278646</t>
  </si>
  <si>
    <t>030158</t>
  </si>
  <si>
    <t>Агрокооператив "Дружба"</t>
  </si>
  <si>
    <t>контора</t>
  </si>
  <si>
    <t>101278698</t>
  </si>
  <si>
    <t>030159</t>
  </si>
  <si>
    <t>Администрация СП Цаган-Челутай</t>
  </si>
  <si>
    <t>СДК</t>
  </si>
  <si>
    <t>101278699</t>
  </si>
  <si>
    <t>водокачка Заводская</t>
  </si>
  <si>
    <t>101278700</t>
  </si>
  <si>
    <t>101278701</t>
  </si>
  <si>
    <t>гараж администрации</t>
  </si>
  <si>
    <t>101278702</t>
  </si>
  <si>
    <t>водокачка Северная</t>
  </si>
  <si>
    <t>101278703</t>
  </si>
  <si>
    <t>водокачка Прифермская</t>
  </si>
  <si>
    <t>101278843</t>
  </si>
  <si>
    <t>СКБУ</t>
  </si>
  <si>
    <t>101278845</t>
  </si>
  <si>
    <t>водокачка детского сада</t>
  </si>
  <si>
    <t>101278846</t>
  </si>
  <si>
    <t>водокачка школьная</t>
  </si>
  <si>
    <t>101279019</t>
  </si>
  <si>
    <t>030167</t>
  </si>
  <si>
    <t>ГУЗ "Могойтуйская ЦРБ"</t>
  </si>
  <si>
    <t>СВА с.Цаган-Челутай</t>
  </si>
  <si>
    <t>102472496</t>
  </si>
  <si>
    <t>фап с.Цаган-Челутай</t>
  </si>
  <si>
    <t>101278756</t>
  </si>
  <si>
    <t>030273</t>
  </si>
  <si>
    <t>ГУ "Забайкалпожспас"</t>
  </si>
  <si>
    <t>ПЧ №77 с.Цаган-Челутай</t>
  </si>
  <si>
    <t>101279054</t>
  </si>
  <si>
    <t>030636</t>
  </si>
  <si>
    <t>МОУ Цаган-Челутайская СОШ</t>
  </si>
  <si>
    <t>мастерские</t>
  </si>
  <si>
    <t>101279055</t>
  </si>
  <si>
    <t>интернат</t>
  </si>
  <si>
    <t>101279056</t>
  </si>
  <si>
    <t>101279057</t>
  </si>
  <si>
    <t>школа</t>
  </si>
  <si>
    <t>101278838</t>
  </si>
  <si>
    <t>030637</t>
  </si>
  <si>
    <t>МДОУ "Цаган-Челутайский детский сад "Солнышко"</t>
  </si>
  <si>
    <t>дежурное освещение</t>
  </si>
  <si>
    <t>101278839</t>
  </si>
  <si>
    <t>101278501</t>
  </si>
  <si>
    <t>030769</t>
  </si>
  <si>
    <t>ИП Нордопов Эрдэни Батоевич</t>
  </si>
  <si>
    <t>магазин Лотос с.Цаган-Челутай</t>
  </si>
  <si>
    <t>101278844</t>
  </si>
  <si>
    <t>031973</t>
  </si>
  <si>
    <t>ООО "Тепловые Энергетические сети"</t>
  </si>
  <si>
    <t>котельная администрации</t>
  </si>
  <si>
    <t>101278847</t>
  </si>
  <si>
    <t>котельная Цаган-Челутайская СОШ</t>
  </si>
  <si>
    <t>102320375</t>
  </si>
  <si>
    <t>032160</t>
  </si>
  <si>
    <t>ИП Аюшиева Балма Цырендоржиевна</t>
  </si>
  <si>
    <t>101279037</t>
  </si>
  <si>
    <t>БСС №2541 с. Цаган-Челутай</t>
  </si>
  <si>
    <t>101278813</t>
  </si>
  <si>
    <t>АТС Цаган-Челутай</t>
  </si>
  <si>
    <t>101277408</t>
  </si>
  <si>
    <t>030674</t>
  </si>
  <si>
    <t>МУП "Кыринский охотпромхоз"</t>
  </si>
  <si>
    <t>инженер Емельянов В.Я.</t>
  </si>
  <si>
    <t>101277410</t>
  </si>
  <si>
    <t>101277409</t>
  </si>
  <si>
    <t>Сторожка</t>
  </si>
  <si>
    <t>101277259</t>
  </si>
  <si>
    <t>030686</t>
  </si>
  <si>
    <t>ОАО "Читаоблгаз"</t>
  </si>
  <si>
    <t>газовый участок</t>
  </si>
  <si>
    <t>101277164</t>
  </si>
  <si>
    <t>Мегафон с.Кыра 100м. на северо-запад</t>
  </si>
  <si>
    <t>102138636</t>
  </si>
  <si>
    <t>Мегафон с.Кыра ул.Горького</t>
  </si>
  <si>
    <t>101277072</t>
  </si>
  <si>
    <t>АЗС Кыра-16</t>
  </si>
  <si>
    <t>101277572</t>
  </si>
  <si>
    <t>Кыра телеграф</t>
  </si>
  <si>
    <t>101277400</t>
  </si>
  <si>
    <t>030239</t>
  </si>
  <si>
    <t>Потребительское общество "Сибирь"</t>
  </si>
  <si>
    <t>здание (м-н "Слава")</t>
  </si>
  <si>
    <t>101277401</t>
  </si>
  <si>
    <t>101277397</t>
  </si>
  <si>
    <t>Магазин "Весна"</t>
  </si>
  <si>
    <t>101276853</t>
  </si>
  <si>
    <t>090053</t>
  </si>
  <si>
    <t>101276972</t>
  </si>
  <si>
    <t>030139</t>
  </si>
  <si>
    <t>СПК "Луч"</t>
  </si>
  <si>
    <t>Зерносклад</t>
  </si>
  <si>
    <t>101276973</t>
  </si>
  <si>
    <t>ОТФ Шивычи</t>
  </si>
  <si>
    <t>101276978</t>
  </si>
  <si>
    <t>МТФ Булум</t>
  </si>
  <si>
    <t>101276976</t>
  </si>
  <si>
    <t>ОТФ Хоруй</t>
  </si>
  <si>
    <t>101276979</t>
  </si>
  <si>
    <t>ОТФ Хайластуй</t>
  </si>
  <si>
    <t>101276975</t>
  </si>
  <si>
    <t>ОТФ Семенники</t>
  </si>
  <si>
    <t>101276980</t>
  </si>
  <si>
    <t>ОТФ Подхаверга</t>
  </si>
  <si>
    <t>101276974</t>
  </si>
  <si>
    <t>Водокачка</t>
  </si>
  <si>
    <t>101277559</t>
  </si>
  <si>
    <t>030137</t>
  </si>
  <si>
    <t>Управление образованием МО "Кыринский район"</t>
  </si>
  <si>
    <t>101277560</t>
  </si>
  <si>
    <t>101276883</t>
  </si>
  <si>
    <t>101277025</t>
  </si>
  <si>
    <t>030053</t>
  </si>
  <si>
    <t>Управление судебного департамента в Забайкальском крае</t>
  </si>
  <si>
    <t>Здание Кыра</t>
  </si>
  <si>
    <t>101277524</t>
  </si>
  <si>
    <t>030416</t>
  </si>
  <si>
    <t>УПФР в Агинском Бурятском округе Забайкальского края (Межрайонное)</t>
  </si>
  <si>
    <t>здание c.Кыра</t>
  </si>
  <si>
    <t>101277176</t>
  </si>
  <si>
    <t>032155</t>
  </si>
  <si>
    <t>УФНС по Забайкальскому краю</t>
  </si>
  <si>
    <t>Здание кыра</t>
  </si>
  <si>
    <t>101277022</t>
  </si>
  <si>
    <t>101277513</t>
  </si>
  <si>
    <t>090002</t>
  </si>
  <si>
    <t>УФССП России по Забайкальскому краю</t>
  </si>
  <si>
    <t>101277084</t>
  </si>
  <si>
    <t>030317</t>
  </si>
  <si>
    <t>ФГБУ "Сохондинский заповедник"</t>
  </si>
  <si>
    <t>101277101</t>
  </si>
  <si>
    <t>032142</t>
  </si>
  <si>
    <t>ФГКУ "2 Отряд ФПС по Забайкальскому краю"</t>
  </si>
  <si>
    <t>ПЧ-23 Кыра</t>
  </si>
  <si>
    <t>101277147</t>
  </si>
  <si>
    <t>030223</t>
  </si>
  <si>
    <t>ФГУ "Кыринская СББЖ"</t>
  </si>
  <si>
    <t>101277283</t>
  </si>
  <si>
    <t>030403</t>
  </si>
  <si>
    <t>Кыра гараж</t>
  </si>
  <si>
    <t>101277278</t>
  </si>
  <si>
    <t>Здание почты</t>
  </si>
  <si>
    <t>101277421</t>
  </si>
  <si>
    <t>телекоммуникационный контейнер с.Кыра</t>
  </si>
  <si>
    <t>101276956</t>
  </si>
  <si>
    <t>контора Кыра</t>
  </si>
  <si>
    <t>101277556</t>
  </si>
  <si>
    <t>Здание УФК с. Кыра</t>
  </si>
  <si>
    <t>101277557</t>
  </si>
  <si>
    <t>эл/котел</t>
  </si>
  <si>
    <t>101276944</t>
  </si>
  <si>
    <t>101277458</t>
  </si>
  <si>
    <t>030741</t>
  </si>
  <si>
    <t>ЮЗМРО Дульдургинское ПСУ</t>
  </si>
  <si>
    <t>101277459</t>
  </si>
  <si>
    <t>Отопление конторы с. Кыра</t>
  </si>
  <si>
    <t>101277075</t>
  </si>
  <si>
    <t>030306</t>
  </si>
  <si>
    <t>Администрация СП "Любавинское"</t>
  </si>
  <si>
    <t>Котельная</t>
  </si>
  <si>
    <t>101277074</t>
  </si>
  <si>
    <t>101277076</t>
  </si>
  <si>
    <t>Насосная</t>
  </si>
  <si>
    <t>101276997</t>
  </si>
  <si>
    <t>030806</t>
  </si>
  <si>
    <t>ИП Варфоломеев Игорь Георгиевич</t>
  </si>
  <si>
    <t>Магазин "Елена" (с.Любовь, ул. Октябрьская, 19)</t>
  </si>
  <si>
    <t>102032071</t>
  </si>
  <si>
    <t>Магазин (с.Любовь, ул.Октябрьская, 8</t>
  </si>
  <si>
    <t>101276847</t>
  </si>
  <si>
    <t>031566</t>
  </si>
  <si>
    <t>ИП Подрезов М.Г.</t>
  </si>
  <si>
    <t>магазин с.Любовь</t>
  </si>
  <si>
    <t>102170576</t>
  </si>
  <si>
    <t>Магазин с.Любовь(1)</t>
  </si>
  <si>
    <t>с Хапчеранга</t>
  </si>
  <si>
    <t>101276845</t>
  </si>
  <si>
    <t>031207</t>
  </si>
  <si>
    <t>ИП Козьмина Е.В.</t>
  </si>
  <si>
    <t>здание (мини пекарня)</t>
  </si>
  <si>
    <t>инженер Котовский Э.Е.</t>
  </si>
  <si>
    <t>101277002</t>
  </si>
  <si>
    <t>030048</t>
  </si>
  <si>
    <t>МОУ"Хапчерангинская СОШ"</t>
  </si>
  <si>
    <t>Школа</t>
  </si>
  <si>
    <t>101277048</t>
  </si>
  <si>
    <t>030277</t>
  </si>
  <si>
    <t>Администрация МО СП Хапчерангинское</t>
  </si>
  <si>
    <t>101277143</t>
  </si>
  <si>
    <t>031220</t>
  </si>
  <si>
    <t>ИП Грешилов В.А.</t>
  </si>
  <si>
    <t>Мельница</t>
  </si>
  <si>
    <t>101277297</t>
  </si>
  <si>
    <t>030231</t>
  </si>
  <si>
    <t>Кыринская ЦРБ</t>
  </si>
  <si>
    <t>ФАП с. Хапчеранга</t>
  </si>
  <si>
    <t>101277342</t>
  </si>
  <si>
    <t>030288</t>
  </si>
  <si>
    <t>ГАУСО "Хапчерангинский Пнди" Забайкальского края</t>
  </si>
  <si>
    <t>Общий ТП</t>
  </si>
  <si>
    <t>101276844</t>
  </si>
  <si>
    <t>Магазин "Богатей"</t>
  </si>
  <si>
    <t>101277005</t>
  </si>
  <si>
    <t>Пристройка</t>
  </si>
  <si>
    <t>101277046</t>
  </si>
  <si>
    <t>101277049</t>
  </si>
  <si>
    <t>ДК (гараж)</t>
  </si>
  <si>
    <t>101277341</t>
  </si>
  <si>
    <t>Дробилка</t>
  </si>
  <si>
    <t>101277004</t>
  </si>
  <si>
    <t>101277047</t>
  </si>
  <si>
    <t>Библиотека (вод-ка -2)</t>
  </si>
  <si>
    <t>101277343</t>
  </si>
  <si>
    <t>101277050</t>
  </si>
  <si>
    <t>Водонасосная-1</t>
  </si>
  <si>
    <t>101277160</t>
  </si>
  <si>
    <t>ТП Мегафон с.Хапчеранга</t>
  </si>
  <si>
    <t>101277045</t>
  </si>
  <si>
    <t>ВДС ул.Смирнова д.4</t>
  </si>
  <si>
    <t>101277271</t>
  </si>
  <si>
    <t>РУПС с.Хапчеранга</t>
  </si>
  <si>
    <t>101277423</t>
  </si>
  <si>
    <t>телекоммуникационный контейнер с.Хапчеранга</t>
  </si>
  <si>
    <t>101282748</t>
  </si>
  <si>
    <t>042020</t>
  </si>
  <si>
    <t>Гражданка Доржицыренова Ц.Д</t>
  </si>
  <si>
    <t>Абессонова С.В., Телешев Д.М- инженер</t>
  </si>
  <si>
    <t>101280212</t>
  </si>
  <si>
    <t>Красный Великан</t>
  </si>
  <si>
    <t>101280198</t>
  </si>
  <si>
    <t>АТС  Красный Великан</t>
  </si>
  <si>
    <t>101280497</t>
  </si>
  <si>
    <t>40201</t>
  </si>
  <si>
    <t>Кр.Великан</t>
  </si>
  <si>
    <t>101283458</t>
  </si>
  <si>
    <t>41142</t>
  </si>
  <si>
    <t>Администрация СП Красновеликанское</t>
  </si>
  <si>
    <t>адм.здание</t>
  </si>
  <si>
    <t>101283964</t>
  </si>
  <si>
    <t>41169</t>
  </si>
  <si>
    <t>МОУ Красновеликанская ООШ</t>
  </si>
  <si>
    <t>Кр.Вел.интернат</t>
  </si>
  <si>
    <t>101283965</t>
  </si>
  <si>
    <t>Крас.Вел. школа</t>
  </si>
  <si>
    <t>101283966</t>
  </si>
  <si>
    <t>населенные пункты Интернат</t>
  </si>
  <si>
    <t>101283967</t>
  </si>
  <si>
    <t>Крас.Вел ср.шк</t>
  </si>
  <si>
    <t>101283968</t>
  </si>
  <si>
    <t>котельная кр.вл.</t>
  </si>
  <si>
    <t>101290178</t>
  </si>
  <si>
    <t>ТП-801 "Семиозерье"</t>
  </si>
  <si>
    <t>техучет</t>
  </si>
  <si>
    <t>руд Абагайтуй</t>
  </si>
  <si>
    <t>101283404</t>
  </si>
  <si>
    <t>ст.Сот.Связи с.Абагайтуй</t>
  </si>
  <si>
    <t>Телешев Д.М- инженер</t>
  </si>
  <si>
    <t>101280213</t>
  </si>
  <si>
    <t>Рудник Абагайтуй</t>
  </si>
  <si>
    <t>102374866</t>
  </si>
  <si>
    <t>АТС Рудник Абагайтуй</t>
  </si>
  <si>
    <t>101280494</t>
  </si>
  <si>
    <t>руд.Абагайтуй</t>
  </si>
  <si>
    <t>101282348</t>
  </si>
  <si>
    <t>41191</t>
  </si>
  <si>
    <t>МОУ СОШ № 5 рудника Абагайтуй</t>
  </si>
  <si>
    <t>руд .Абагайтуй котельная школа</t>
  </si>
  <si>
    <t>101282349</t>
  </si>
  <si>
    <t>р.Абаг.школа</t>
  </si>
  <si>
    <t>101282350</t>
  </si>
  <si>
    <t>р.Абаг гараж</t>
  </si>
  <si>
    <t>101282444</t>
  </si>
  <si>
    <t>41520</t>
  </si>
  <si>
    <t>ИП Уварова Лидия Прокопьевна</t>
  </si>
  <si>
    <t>МАГАЗИН</t>
  </si>
  <si>
    <t>г. Борзя</t>
  </si>
  <si>
    <t>101282091</t>
  </si>
  <si>
    <t>040213</t>
  </si>
  <si>
    <t>ИП Выборова Ирина Борисовна</t>
  </si>
  <si>
    <t>купава ул. Советская</t>
  </si>
  <si>
    <t>101280678</t>
  </si>
  <si>
    <t>042247</t>
  </si>
  <si>
    <t>аптечно-торговая сеть</t>
  </si>
  <si>
    <t>101280339</t>
  </si>
  <si>
    <t>042254</t>
  </si>
  <si>
    <t>ООО "ЧитаСнаб"</t>
  </si>
  <si>
    <t>Элеватор мельница</t>
  </si>
  <si>
    <t>101280341</t>
  </si>
  <si>
    <t>резерв</t>
  </si>
  <si>
    <t>101280658</t>
  </si>
  <si>
    <t>042266</t>
  </si>
  <si>
    <t>ИП Пьянников Владимир Олегович</t>
  </si>
  <si>
    <t>Крест.хоз.РОСЬ</t>
  </si>
  <si>
    <t>102180189</t>
  </si>
  <si>
    <t>042762</t>
  </si>
  <si>
    <t>гражданин Михайлов Н.Н.</t>
  </si>
  <si>
    <t>пункт Технического осмотра</t>
  </si>
  <si>
    <t>101280013</t>
  </si>
  <si>
    <t>040010ЮЭС</t>
  </si>
  <si>
    <t>АО "Оборонэнерго" - филиал "Забайкальский"</t>
  </si>
  <si>
    <t>ТП ДОСА</t>
  </si>
  <si>
    <t>101280014</t>
  </si>
  <si>
    <t>население ТП Школа</t>
  </si>
  <si>
    <t>101280015</t>
  </si>
  <si>
    <t>Штаб Армии</t>
  </si>
  <si>
    <t>101280016</t>
  </si>
  <si>
    <t>Госпиталь</t>
  </si>
  <si>
    <t>101280017</t>
  </si>
  <si>
    <t>ТП Ген дома</t>
  </si>
  <si>
    <t>101280018</t>
  </si>
  <si>
    <t>КТП Топливные склады</t>
  </si>
  <si>
    <t>101280019</t>
  </si>
  <si>
    <t>население ул. Чапаева(Топливные склады)</t>
  </si>
  <si>
    <t>101280021</t>
  </si>
  <si>
    <t>население продсклад( с вч 4966)</t>
  </si>
  <si>
    <t>с Чиндант 2-й</t>
  </si>
  <si>
    <t>101280022</t>
  </si>
  <si>
    <t>ПС Чиндант яч №6</t>
  </si>
  <si>
    <t>Гончаров Э.А - инженер,Телешев Д.М- инженер</t>
  </si>
  <si>
    <t>101280023</t>
  </si>
  <si>
    <t>ПС Шерловая в.ч. яч №14 УР</t>
  </si>
  <si>
    <t>101280026</t>
  </si>
  <si>
    <t>Шерловая в.ч. яч №13 ГСМ</t>
  </si>
  <si>
    <t>101280029</t>
  </si>
  <si>
    <t>Авиапочта</t>
  </si>
  <si>
    <t>101280030</t>
  </si>
  <si>
    <t>ПС Шерловая в.ч. яч №6 в.ч.4966</t>
  </si>
  <si>
    <t>101280031</t>
  </si>
  <si>
    <t>Водозабор</t>
  </si>
  <si>
    <t>101280032</t>
  </si>
  <si>
    <t>Комендатура</t>
  </si>
  <si>
    <t>101280033</t>
  </si>
  <si>
    <t>яч №9 Тех.склады</t>
  </si>
  <si>
    <t>101280041</t>
  </si>
  <si>
    <t>090016ЮЭС</t>
  </si>
  <si>
    <t>ОАО "РЖД" - СП "Трансэнерго" - Забайкальская дирекция по энергообеспечению (Забайкальский край)</t>
  </si>
  <si>
    <t>ТП 54 квартал</t>
  </si>
  <si>
    <t>101280043</t>
  </si>
  <si>
    <t>Отделение дороги сч2</t>
  </si>
  <si>
    <t>101280044</t>
  </si>
  <si>
    <t>Общежитие ЖД сч 2</t>
  </si>
  <si>
    <t>101280045</t>
  </si>
  <si>
    <t>Дом культуры ЖД</t>
  </si>
  <si>
    <t>101280046</t>
  </si>
  <si>
    <t>Автобаза гостиница</t>
  </si>
  <si>
    <t>101280047</t>
  </si>
  <si>
    <t>ПС Шерловая в.ч. яч №16</t>
  </si>
  <si>
    <t>101280048</t>
  </si>
  <si>
    <t>жилой дом</t>
  </si>
  <si>
    <t>101280049</t>
  </si>
  <si>
    <t>Дистанция лесонасаждений гараж</t>
  </si>
  <si>
    <t>101280052</t>
  </si>
  <si>
    <t>Отделение дороги сч1</t>
  </si>
  <si>
    <t>101280053</t>
  </si>
  <si>
    <t>База дистанции пути</t>
  </si>
  <si>
    <t>101280055</t>
  </si>
  <si>
    <t>жилой дом резерв</t>
  </si>
  <si>
    <t>101280056</t>
  </si>
  <si>
    <t>Дистанц.лесонасождения контора</t>
  </si>
  <si>
    <t>ПС Б.Западная 110/35/10 яч №26</t>
  </si>
  <si>
    <t>Гончаров Э.А - инженер</t>
  </si>
  <si>
    <t>ПС Б.Западная 110/35/10 яч № 9</t>
  </si>
  <si>
    <t>ПС Б.Западная 110/35/10 яч №15</t>
  </si>
  <si>
    <t>101287504</t>
  </si>
  <si>
    <t>КТП-"Ветлечебница", ВЛ №3 Автомобильный</t>
  </si>
  <si>
    <t>101287516</t>
  </si>
  <si>
    <t>ТП "Автомобильная", ВЛ №3 Автомобильный</t>
  </si>
  <si>
    <t>101287471</t>
  </si>
  <si>
    <t>ТП-3003 "Учанина" ПС 110/35/10 Б-З</t>
  </si>
  <si>
    <t>101290794</t>
  </si>
  <si>
    <t>КТП 3501 Г.Буха</t>
  </si>
  <si>
    <t>101280659</t>
  </si>
  <si>
    <t>040043</t>
  </si>
  <si>
    <t>Комитет образования и молодежной политики</t>
  </si>
  <si>
    <t>д/с "Жемчужина"</t>
  </si>
  <si>
    <t>101280660</t>
  </si>
  <si>
    <t>д/с "Жемчужина(резерв)"</t>
  </si>
  <si>
    <t>101283751</t>
  </si>
  <si>
    <t>040174</t>
  </si>
  <si>
    <t>ИП Грицай Сергей Владимирович</t>
  </si>
  <si>
    <t>столярный цех ул Товарная</t>
  </si>
  <si>
    <t>101280643</t>
  </si>
  <si>
    <t>040674</t>
  </si>
  <si>
    <t>ИП Пряженников Владимир Яковлевич</t>
  </si>
  <si>
    <t>обьект ул. К. Маркса 124 А</t>
  </si>
  <si>
    <t>101282640</t>
  </si>
  <si>
    <t>041920</t>
  </si>
  <si>
    <t>ИП Сергеев Сергей Викторович</t>
  </si>
  <si>
    <t>м-н Линия тока</t>
  </si>
  <si>
    <t>101280219</t>
  </si>
  <si>
    <t>042196</t>
  </si>
  <si>
    <t>ГСК "Чехова"</t>
  </si>
  <si>
    <t>Гаражный кооператив "Чехова"</t>
  </si>
  <si>
    <t>101280757</t>
  </si>
  <si>
    <t>042203</t>
  </si>
  <si>
    <t>ГК "Маяк"</t>
  </si>
  <si>
    <t>гаражный кооператив</t>
  </si>
  <si>
    <t>102168650</t>
  </si>
  <si>
    <t>042743</t>
  </si>
  <si>
    <t>ИП Муртазалиев Багама Абдулкеримович</t>
  </si>
  <si>
    <t>остановка ул.Победа</t>
  </si>
  <si>
    <t>Оноский РЭС</t>
  </si>
  <si>
    <t>101281618</t>
  </si>
  <si>
    <t>с.Кулусутай</t>
  </si>
  <si>
    <t>инженер Пешков А.А.</t>
  </si>
  <si>
    <t>101282956</t>
  </si>
  <si>
    <t>40416</t>
  </si>
  <si>
    <t>СХК "Рассвет"</t>
  </si>
  <si>
    <t>ст.Болданов</t>
  </si>
  <si>
    <t>101282958</t>
  </si>
  <si>
    <t>ст.Осоров</t>
  </si>
  <si>
    <t>101282959</t>
  </si>
  <si>
    <t>Водокачка№1</t>
  </si>
  <si>
    <t>101282960</t>
  </si>
  <si>
    <t>З/ток</t>
  </si>
  <si>
    <t>101282962</t>
  </si>
  <si>
    <t>МТМ</t>
  </si>
  <si>
    <t>101282963</t>
  </si>
  <si>
    <t>ст.Пушкарев</t>
  </si>
  <si>
    <t>101282964</t>
  </si>
  <si>
    <t>ст,Шагдуров</t>
  </si>
  <si>
    <t>101282965</t>
  </si>
  <si>
    <t>ст.Ковалев</t>
  </si>
  <si>
    <t>101282966</t>
  </si>
  <si>
    <t>ст.Лебедев</t>
  </si>
  <si>
    <t>101282967</t>
  </si>
  <si>
    <t>101283561</t>
  </si>
  <si>
    <t>75-2657 ТП-1126 "Кулусутай"</t>
  </si>
  <si>
    <t>101281603</t>
  </si>
  <si>
    <t>40533</t>
  </si>
  <si>
    <t>МБОУ "Кулусутайская ООШ"</t>
  </si>
  <si>
    <t>Основное здание</t>
  </si>
  <si>
    <t>101281604</t>
  </si>
  <si>
    <t>042573</t>
  </si>
  <si>
    <t>Котельная с. Кулусутай</t>
  </si>
  <si>
    <t>101281605</t>
  </si>
  <si>
    <t>Столовая, интернат</t>
  </si>
  <si>
    <t>101282961</t>
  </si>
  <si>
    <t>101283119</t>
  </si>
  <si>
    <t>40560</t>
  </si>
  <si>
    <t>Администрация СП "Кулусутайское"</t>
  </si>
  <si>
    <t>101283120</t>
  </si>
  <si>
    <t>101282756</t>
  </si>
  <si>
    <t>40582</t>
  </si>
  <si>
    <t>ИП Цыдыпова Сындылма</t>
  </si>
  <si>
    <t>м-н " Уют"</t>
  </si>
  <si>
    <t>101283451</t>
  </si>
  <si>
    <t>40554</t>
  </si>
  <si>
    <t>МБДОУ Кулусутайский детский сад "Тополек"</t>
  </si>
  <si>
    <t>101282955</t>
  </si>
  <si>
    <t>101281504</t>
  </si>
  <si>
    <t>Кулусутай</t>
  </si>
  <si>
    <t>101282935</t>
  </si>
  <si>
    <t>040511</t>
  </si>
  <si>
    <t>ИП Номоконова Т.П.</t>
  </si>
  <si>
    <t>Магазин "Анастасия"</t>
  </si>
  <si>
    <t>101281546</t>
  </si>
  <si>
    <t>41952</t>
  </si>
  <si>
    <t>ИП Цыремпилова Роза Ивановна</t>
  </si>
  <si>
    <t>м-н Кулусутай</t>
  </si>
  <si>
    <t>с Нижний Цасучей</t>
  </si>
  <si>
    <t>101281625</t>
  </si>
  <si>
    <t>Артезианская скважина ул.Лесная</t>
  </si>
  <si>
    <t>101281630</t>
  </si>
  <si>
    <t>Водобашня МСО</t>
  </si>
  <si>
    <t>101777815</t>
  </si>
  <si>
    <t>042553</t>
  </si>
  <si>
    <t>ИП Ирдынеева Т.Д.</t>
  </si>
  <si>
    <t>магазин "Сантам"</t>
  </si>
  <si>
    <t>101281624</t>
  </si>
  <si>
    <t>Артезианская скважина по ул.Сосновая</t>
  </si>
  <si>
    <t>101281633</t>
  </si>
  <si>
    <t>Водобашня по ул.Васильева</t>
  </si>
  <si>
    <t>101281635</t>
  </si>
  <si>
    <t>Артезианская скважина по ул. Титова</t>
  </si>
  <si>
    <t>101281629</t>
  </si>
  <si>
    <t>Водобашня ДС</t>
  </si>
  <si>
    <t>102134924</t>
  </si>
  <si>
    <t>090033</t>
  </si>
  <si>
    <t>ДМС Забайкальского края</t>
  </si>
  <si>
    <t>административное здание</t>
  </si>
  <si>
    <t>101282767</t>
  </si>
  <si>
    <t>042535</t>
  </si>
  <si>
    <t>ООО "Лотос"</t>
  </si>
  <si>
    <t>102481549</t>
  </si>
  <si>
    <t>042581</t>
  </si>
  <si>
    <t>Гражданка Размахнина В.В.</t>
  </si>
  <si>
    <t>Нежилое здание</t>
  </si>
  <si>
    <t>101281638</t>
  </si>
  <si>
    <t>Водобашня ул. Нагорная</t>
  </si>
  <si>
    <t>101283986</t>
  </si>
  <si>
    <t>40301</t>
  </si>
  <si>
    <t>ИП Савватеев Андрей Владимирович</t>
  </si>
  <si>
    <t>Луч</t>
  </si>
  <si>
    <t>101282440</t>
  </si>
  <si>
    <t>40312</t>
  </si>
  <si>
    <t>ИП Васеева Татьяна Ивановна</t>
  </si>
  <si>
    <t>м-н Кедр сч.№1</t>
  </si>
  <si>
    <t>101282480</t>
  </si>
  <si>
    <t>40340</t>
  </si>
  <si>
    <t>ИП Батурова  Сэсэгма Цырендоржиевна</t>
  </si>
  <si>
    <t>101283506</t>
  </si>
  <si>
    <t>40507</t>
  </si>
  <si>
    <t>ИП Паздникова Ольга Николаевна</t>
  </si>
  <si>
    <t>м-н Черемушки</t>
  </si>
  <si>
    <t>101282519</t>
  </si>
  <si>
    <t>90024</t>
  </si>
  <si>
    <t>КГУП "Автомобильные дороги Забайкалья"</t>
  </si>
  <si>
    <t>102330564</t>
  </si>
  <si>
    <t>Нежилое помещение, ул. Комсомольская 32</t>
  </si>
  <si>
    <t>102486474</t>
  </si>
  <si>
    <t>здание котельной №1. ул. Советская</t>
  </si>
  <si>
    <t>102486475</t>
  </si>
  <si>
    <t>Котельная (мастерские) ул.Советская</t>
  </si>
  <si>
    <t>101281607</t>
  </si>
  <si>
    <t>Комплекс объектов</t>
  </si>
  <si>
    <t>с Хара-Бырка</t>
  </si>
  <si>
    <t>101280939</t>
  </si>
  <si>
    <t>с.Хара-Бырка, участок для размещения объекта цифрового телевидения и радиовещания</t>
  </si>
  <si>
    <t>Хомченко А.В.</t>
  </si>
  <si>
    <t>101281034</t>
  </si>
  <si>
    <t>040933</t>
  </si>
  <si>
    <t>ГУЗ "Оловяннинская ЦРБ"</t>
  </si>
  <si>
    <t>ФАП Хара-Бырка</t>
  </si>
  <si>
    <t>101281130</t>
  </si>
  <si>
    <t>040723</t>
  </si>
  <si>
    <t>МБОУ Хара-Быркинская СОШ</t>
  </si>
  <si>
    <t>Школа Хара-Бырка</t>
  </si>
  <si>
    <t>101281360</t>
  </si>
  <si>
    <t>АТС Хара-Бырка</t>
  </si>
  <si>
    <t>101283314</t>
  </si>
  <si>
    <t>046519</t>
  </si>
  <si>
    <t>Сельскохозяйственный сбытовой потребительский кооператив "Гермес"</t>
  </si>
  <si>
    <t>Строительные механизмы</t>
  </si>
  <si>
    <t>101283397</t>
  </si>
  <si>
    <t>40872</t>
  </si>
  <si>
    <t>Администрация СП "Хара-Быркинское"</t>
  </si>
  <si>
    <t>Клуб Хара-Бырка</t>
  </si>
  <si>
    <t>101283398</t>
  </si>
  <si>
    <t>101283399</t>
  </si>
  <si>
    <t>Библиотека Хара-Бырка</t>
  </si>
  <si>
    <t>101295567</t>
  </si>
  <si>
    <t>40394</t>
  </si>
  <si>
    <t>ООО Хара-Бырка</t>
  </si>
  <si>
    <t>101733551</t>
  </si>
  <si>
    <t>046511</t>
  </si>
  <si>
    <t>Администрация сельского поселения "Хара-Быркинское"</t>
  </si>
  <si>
    <t>Водокачка Молодежная 8</t>
  </si>
  <si>
    <t>102306440</t>
  </si>
  <si>
    <t>Водокачка Первомайская 50</t>
  </si>
  <si>
    <t>102321902</t>
  </si>
  <si>
    <t>042497</t>
  </si>
  <si>
    <t>ИП Батраков Сергей Михайлович</t>
  </si>
  <si>
    <t/>
  </si>
  <si>
    <t>пгт Ясногорск</t>
  </si>
  <si>
    <t>101280875</t>
  </si>
  <si>
    <t>042306</t>
  </si>
  <si>
    <t>ИП Бадмажабэ Зоя Батоевна</t>
  </si>
  <si>
    <t>Нежилое помещение</t>
  </si>
  <si>
    <t>101280927</t>
  </si>
  <si>
    <t>040900</t>
  </si>
  <si>
    <t>ИП Лелюхина Инна Дмитриевна</t>
  </si>
  <si>
    <t>магазин Бахуз</t>
  </si>
  <si>
    <t>101280928</t>
  </si>
  <si>
    <t>041724</t>
  </si>
  <si>
    <t>Индивидуальный предприниматель ВеселоваЕкатерина Сергеевна</t>
  </si>
  <si>
    <t>магазин Весна</t>
  </si>
  <si>
    <t>101280929</t>
  </si>
  <si>
    <t>042487</t>
  </si>
  <si>
    <t>Гражданка Склярова Айгуль Викторовна</t>
  </si>
  <si>
    <t>101280930</t>
  </si>
  <si>
    <t>040462</t>
  </si>
  <si>
    <t>ИП Токтонов Сергей Андреевич</t>
  </si>
  <si>
    <t>101280974</t>
  </si>
  <si>
    <t>042333</t>
  </si>
  <si>
    <t>ИП Литвинцева Лариса Владимировна</t>
  </si>
  <si>
    <t>Нежилое помещение №16</t>
  </si>
  <si>
    <t>101280982</t>
  </si>
  <si>
    <t>040725</t>
  </si>
  <si>
    <t>ИП Бахтина Ольга Юрьевна</t>
  </si>
  <si>
    <t>Чародейка</t>
  </si>
  <si>
    <t>101280983</t>
  </si>
  <si>
    <t>Хоз. магазин</t>
  </si>
  <si>
    <t>101280985</t>
  </si>
  <si>
    <t>Склад№1</t>
  </si>
  <si>
    <t>101280986</t>
  </si>
  <si>
    <t>Склад№2</t>
  </si>
  <si>
    <t>101281016</t>
  </si>
  <si>
    <t>042364</t>
  </si>
  <si>
    <t>ООО УК Луч</t>
  </si>
  <si>
    <t>101281099</t>
  </si>
  <si>
    <t>40891</t>
  </si>
  <si>
    <t>Администрация ГП "Ясногоское"</t>
  </si>
  <si>
    <t>Водокачка Пождепо</t>
  </si>
  <si>
    <t>101281162</t>
  </si>
  <si>
    <t>042320</t>
  </si>
  <si>
    <t>ИП Козлова Наталья Александровна</t>
  </si>
  <si>
    <t>101281185</t>
  </si>
  <si>
    <t>040941</t>
  </si>
  <si>
    <t>МБУК "Ясногорский культурно досуговый центр"</t>
  </si>
  <si>
    <t>Библиотека</t>
  </si>
  <si>
    <t>101281187</t>
  </si>
  <si>
    <t>040951</t>
  </si>
  <si>
    <t>ИП Бородина Ольга Васильевна</t>
  </si>
  <si>
    <t>101281193</t>
  </si>
  <si>
    <t>042328</t>
  </si>
  <si>
    <t>ИП Дьякова Марьяна Викторовна</t>
  </si>
  <si>
    <t>101281212</t>
  </si>
  <si>
    <t>041658</t>
  </si>
  <si>
    <t>ПАО КБ "Восточный"</t>
  </si>
  <si>
    <t>101281214</t>
  </si>
  <si>
    <t>БС № PL_75_452, Оловяннинский р-н, Ясногорск пгт, Больничный пер, 0.015 км западнее дома 7, антенная опора ПАО "МТС"</t>
  </si>
  <si>
    <t>101281221</t>
  </si>
  <si>
    <t>042341</t>
  </si>
  <si>
    <t>ИП Багрова Марина Туменовна</t>
  </si>
  <si>
    <t>101281278</t>
  </si>
  <si>
    <t>040724</t>
  </si>
  <si>
    <t>Бахтин Николай Николаевич</t>
  </si>
  <si>
    <t>101281365</t>
  </si>
  <si>
    <t>040966</t>
  </si>
  <si>
    <t>ИП Зайцева И.А.</t>
  </si>
  <si>
    <t>101281418</t>
  </si>
  <si>
    <t>101281419</t>
  </si>
  <si>
    <t>БАК Лаборатория</t>
  </si>
  <si>
    <t>101281472</t>
  </si>
  <si>
    <t>041697</t>
  </si>
  <si>
    <t>ИП Григорьева Елена Александровна</t>
  </si>
  <si>
    <t>Павильон AVON</t>
  </si>
  <si>
    <t>101282316</t>
  </si>
  <si>
    <t>040975</t>
  </si>
  <si>
    <t>ИП Попова Ирина Николаевна</t>
  </si>
  <si>
    <t>101282457</t>
  </si>
  <si>
    <t>41666</t>
  </si>
  <si>
    <t>ИП Пешкова Татьяна Викторовна</t>
  </si>
  <si>
    <t>Салан Ева</t>
  </si>
  <si>
    <t>101282545</t>
  </si>
  <si>
    <t>Хозы Ясногорск</t>
  </si>
  <si>
    <t>101282730</t>
  </si>
  <si>
    <t>РП 1</t>
  </si>
  <si>
    <t>101282732</t>
  </si>
  <si>
    <t>Линии электропередач уличного освещения (земельные участки) п.Ясногорск ул.Магистральная</t>
  </si>
  <si>
    <t>101282733</t>
  </si>
  <si>
    <t>ТП 10</t>
  </si>
  <si>
    <t>101282734</t>
  </si>
  <si>
    <t>101282736</t>
  </si>
  <si>
    <t>ТП 15</t>
  </si>
  <si>
    <t>101282739</t>
  </si>
  <si>
    <t>40923</t>
  </si>
  <si>
    <t>ИП Пухова Лариса Сергеевна</t>
  </si>
  <si>
    <t>101282837</t>
  </si>
  <si>
    <t>40947</t>
  </si>
  <si>
    <t>ГК № 5</t>
  </si>
  <si>
    <t>Гаражный кооператив</t>
  </si>
  <si>
    <t>101282876</t>
  </si>
  <si>
    <t>041736</t>
  </si>
  <si>
    <t>Гражданка Тинякова Ирина Александровна</t>
  </si>
  <si>
    <t>магазин Тополек</t>
  </si>
  <si>
    <t>101282915</t>
  </si>
  <si>
    <t>041746</t>
  </si>
  <si>
    <t>ООО "АвтоТехСервис"</t>
  </si>
  <si>
    <t>101282922</t>
  </si>
  <si>
    <t>40970</t>
  </si>
  <si>
    <t>ИП Перфильева Татьяна Анатольевна</t>
  </si>
  <si>
    <t>Автозапчасти Универсам</t>
  </si>
  <si>
    <t>101282942</t>
  </si>
  <si>
    <t>40944</t>
  </si>
  <si>
    <t>ГК Пождепо</t>
  </si>
  <si>
    <t>101282985</t>
  </si>
  <si>
    <t>042468</t>
  </si>
  <si>
    <t>ИП Киселевский Н.Н.</t>
  </si>
  <si>
    <t>Нежилое помещение  (подвальное)</t>
  </si>
  <si>
    <t>101283033</t>
  </si>
  <si>
    <t>40937</t>
  </si>
  <si>
    <t>ОАО "Транскредитбанк"</t>
  </si>
  <si>
    <t>101283341</t>
  </si>
  <si>
    <t>042313</t>
  </si>
  <si>
    <t>ИП Дехканова Елена Хабибовна</t>
  </si>
  <si>
    <t>Вкусняшка</t>
  </si>
  <si>
    <t>101283360</t>
  </si>
  <si>
    <t>40921</t>
  </si>
  <si>
    <t>Гражданка Шинокоренко Г.А.</t>
  </si>
  <si>
    <t>магазин Алина</t>
  </si>
  <si>
    <t>101283413</t>
  </si>
  <si>
    <t>Дополнительный офис</t>
  </si>
  <si>
    <t>101283430</t>
  </si>
  <si>
    <t>40946</t>
  </si>
  <si>
    <t>ГК № 1</t>
  </si>
  <si>
    <t>101283441</t>
  </si>
  <si>
    <t>041735</t>
  </si>
  <si>
    <t>Гражданка Геворгян Рузан Рудиковна</t>
  </si>
  <si>
    <t>магазин Жемчужина</t>
  </si>
  <si>
    <t>101283484</t>
  </si>
  <si>
    <t>41650</t>
  </si>
  <si>
    <t>ИП Шепель Владимир Иванович</t>
  </si>
  <si>
    <t>магазин Фарида</t>
  </si>
  <si>
    <t>101283524</t>
  </si>
  <si>
    <t>41680</t>
  </si>
  <si>
    <t>Гражданка Ташлыкова Светлана Петровна</t>
  </si>
  <si>
    <t>Адвокатский кабинет</t>
  </si>
  <si>
    <t>101283555</t>
  </si>
  <si>
    <t>40920</t>
  </si>
  <si>
    <t>ИП Исаева Вера Васильевна</t>
  </si>
  <si>
    <t>магазин Светлана</t>
  </si>
  <si>
    <t>101283626</t>
  </si>
  <si>
    <t>042307</t>
  </si>
  <si>
    <t>ИП Токмакова Надежда Петровна</t>
  </si>
  <si>
    <t>Торговый павильон</t>
  </si>
  <si>
    <t>101283688</t>
  </si>
  <si>
    <t>041713</t>
  </si>
  <si>
    <t>Гражданин Елисеев Анатолий Владимирович</t>
  </si>
  <si>
    <t>101283745</t>
  </si>
  <si>
    <t>042448</t>
  </si>
  <si>
    <t>Гр. Радченко Валентина Михайловна</t>
  </si>
  <si>
    <t>Помещение 7</t>
  </si>
  <si>
    <t>101283805</t>
  </si>
  <si>
    <t>042432</t>
  </si>
  <si>
    <t>ИП Нашинова Бальжит Гомбоевна</t>
  </si>
  <si>
    <t>Три избушки</t>
  </si>
  <si>
    <t>101283976</t>
  </si>
  <si>
    <t>042473</t>
  </si>
  <si>
    <t>Муниципальное учреждение дополнительного образования "Детская школа искусств п.Ясногорск"</t>
  </si>
  <si>
    <t>Музыкальная школа п.Ясногорск</t>
  </si>
  <si>
    <t>101284009</t>
  </si>
  <si>
    <t>042499</t>
  </si>
  <si>
    <t>Гражданка Пляскина Мария Дмитриевна</t>
  </si>
  <si>
    <t>101284010</t>
  </si>
  <si>
    <t>40902</t>
  </si>
  <si>
    <t>ИП Котельникова Ольга Анатольевна</t>
  </si>
  <si>
    <t>101284027</t>
  </si>
  <si>
    <t>041749</t>
  </si>
  <si>
    <t>ИП Белугина Ольга Викторовна</t>
  </si>
  <si>
    <t>Торговый центр</t>
  </si>
  <si>
    <t>101484361</t>
  </si>
  <si>
    <t>042068</t>
  </si>
  <si>
    <t>102035511</t>
  </si>
  <si>
    <t>046517</t>
  </si>
  <si>
    <t>ИП Золкина Лидия Геннадьевна</t>
  </si>
  <si>
    <t>102069787</t>
  </si>
  <si>
    <t>041748</t>
  </si>
  <si>
    <t>КГАУ "МФЦ Забайкальского края"</t>
  </si>
  <si>
    <t>Нежилые помещения</t>
  </si>
  <si>
    <t>102137181</t>
  </si>
  <si>
    <t>АО "Коммунальник"</t>
  </si>
  <si>
    <t>мкр.Луговой 3В</t>
  </si>
  <si>
    <t>102184166</t>
  </si>
  <si>
    <t>042470</t>
  </si>
  <si>
    <t>ИП Димова Наталья Александровна</t>
  </si>
  <si>
    <t>102188651</t>
  </si>
  <si>
    <t>Сбербанк</t>
  </si>
  <si>
    <t>102222503</t>
  </si>
  <si>
    <t>40955</t>
  </si>
  <si>
    <t>ИП Ахмедов Х.А.</t>
  </si>
  <si>
    <t>102337090</t>
  </si>
  <si>
    <t>042334</t>
  </si>
  <si>
    <t>ИП Бахтина Наталья Николаевна</t>
  </si>
  <si>
    <t>Магазин Колосок</t>
  </si>
  <si>
    <t>102342945</t>
  </si>
  <si>
    <t>042474</t>
  </si>
  <si>
    <t>ИП Гурулева Валентина Борисовна</t>
  </si>
  <si>
    <t>102396258</t>
  </si>
  <si>
    <t>фасад</t>
  </si>
  <si>
    <t>02.09.2021 - 03.09.2021</t>
  </si>
  <si>
    <t xml:space="preserve">14.09.2021 - 17.09.2021 </t>
  </si>
  <si>
    <t>14.09.2021 - 16.09.2021</t>
  </si>
  <si>
    <t>20.09.2021 - 23.09.2021</t>
  </si>
  <si>
    <t>08.30 - 17.00</t>
  </si>
  <si>
    <t>09.00 - 16.00</t>
  </si>
  <si>
    <t>08.00 - 17.30</t>
  </si>
  <si>
    <t>09.00 - 16.30</t>
  </si>
  <si>
    <t>09.00 - 17.00</t>
  </si>
  <si>
    <t>г Могоча</t>
  </si>
  <si>
    <t>г Нерчинск</t>
  </si>
  <si>
    <t>ул Мостовая</t>
  </si>
  <si>
    <t>с Знаменка</t>
  </si>
  <si>
    <t>пгт Первомайский</t>
  </si>
  <si>
    <t>Инженер Попов А.А.</t>
  </si>
  <si>
    <t>Инженер Куйдин А.А.</t>
  </si>
  <si>
    <t>с Галкино</t>
  </si>
  <si>
    <t>с Кыэкен</t>
  </si>
  <si>
    <t>с Ононское</t>
  </si>
  <si>
    <t>нп Лесоучасток Саранная</t>
  </si>
  <si>
    <t>с Нижний Кокуй</t>
  </si>
  <si>
    <t>с Ундино-Поселье</t>
  </si>
  <si>
    <t>с Шелопугино</t>
  </si>
  <si>
    <t>с Кудеча</t>
  </si>
  <si>
    <t>101102950</t>
  </si>
  <si>
    <t>050304</t>
  </si>
  <si>
    <t>АО "Прииск Усть-Кара"</t>
  </si>
  <si>
    <t>ООО "Желтуга" драга № 508</t>
  </si>
  <si>
    <t>инженерКомогорцев А.В.</t>
  </si>
  <si>
    <t>101102968</t>
  </si>
  <si>
    <t>Б Трошиха драга № 162</t>
  </si>
  <si>
    <t>пгт Ксеньевка</t>
  </si>
  <si>
    <t>101131210</t>
  </si>
  <si>
    <t>050603</t>
  </si>
  <si>
    <t>ПАО "Ксеньевский прииск"</t>
  </si>
  <si>
    <t>ВЛ-35 кВ № 171</t>
  </si>
  <si>
    <t>101131220</t>
  </si>
  <si>
    <t>ВЛ-10кВ яч. № 6 Прииск</t>
  </si>
  <si>
    <t>пгт Ключевский</t>
  </si>
  <si>
    <t>101131048</t>
  </si>
  <si>
    <t>050604</t>
  </si>
  <si>
    <t>АО Рудник "Западная-Ключи"</t>
  </si>
  <si>
    <t>горный цех</t>
  </si>
  <si>
    <t>101131054</t>
  </si>
  <si>
    <t>ППЦ ф.4</t>
  </si>
  <si>
    <t>101131057</t>
  </si>
  <si>
    <t>фидер Центральная база ячейка 15</t>
  </si>
  <si>
    <t>101131061</t>
  </si>
  <si>
    <t>яч. 17 ф. Фабрика-1</t>
  </si>
  <si>
    <t>п Давенда</t>
  </si>
  <si>
    <t>101133063</t>
  </si>
  <si>
    <t>050641</t>
  </si>
  <si>
    <t>ЗАО "Рудник Александровский"</t>
  </si>
  <si>
    <t>Яч. № 12 ГОК "Александровский"</t>
  </si>
  <si>
    <t>101133069</t>
  </si>
  <si>
    <t>Яч. № 8 ГОК "Александровский"</t>
  </si>
  <si>
    <t>101133071</t>
  </si>
  <si>
    <t>Яч. № 3</t>
  </si>
  <si>
    <t>101133076</t>
  </si>
  <si>
    <t>Рудник Александровский ЗРУ- кВ яч. 7</t>
  </si>
  <si>
    <t>101133083</t>
  </si>
  <si>
    <t>Яч. 5</t>
  </si>
  <si>
    <t>101133086</t>
  </si>
  <si>
    <t>ЯЧ. № 10 ГОК "Александровский"</t>
  </si>
  <si>
    <t>101133096</t>
  </si>
  <si>
    <t>Яч. 6</t>
  </si>
  <si>
    <t>101133097</t>
  </si>
  <si>
    <t>Яч. № 11 ГОК "Александровский"</t>
  </si>
  <si>
    <t>101133101</t>
  </si>
  <si>
    <t>Рудник Александровский ЗРУ- кВ яч. 12</t>
  </si>
  <si>
    <t>101133108</t>
  </si>
  <si>
    <t>Яч. 4</t>
  </si>
  <si>
    <t>101133111</t>
  </si>
  <si>
    <t>Яч. № 9 ГОК "Александровский"</t>
  </si>
  <si>
    <t>101131761</t>
  </si>
  <si>
    <t>050667</t>
  </si>
  <si>
    <t>Дочернее предприятие Восточное ГРЭ</t>
  </si>
  <si>
    <t>Фидер Восточное ГГП</t>
  </si>
  <si>
    <t>101094696</t>
  </si>
  <si>
    <t>ТП Ксеньевская 723</t>
  </si>
  <si>
    <t>101094697</t>
  </si>
  <si>
    <t>Ксеньевская  723</t>
  </si>
  <si>
    <t>102332851</t>
  </si>
  <si>
    <t>18.7500.738.20</t>
  </si>
  <si>
    <t>ООО "Дальневосточная компания цветных металлов"</t>
  </si>
  <si>
    <t>Яч. № 16</t>
  </si>
  <si>
    <t>102340746</t>
  </si>
  <si>
    <t>Яч. № 4</t>
  </si>
  <si>
    <t>102340752</t>
  </si>
  <si>
    <t>Яч. № 14</t>
  </si>
  <si>
    <t>102348046</t>
  </si>
  <si>
    <t>Яч. № 9</t>
  </si>
  <si>
    <t>102348051</t>
  </si>
  <si>
    <t>Яч. № 10</t>
  </si>
  <si>
    <t>102348066</t>
  </si>
  <si>
    <t>Яч. № 11</t>
  </si>
  <si>
    <t>102348076</t>
  </si>
  <si>
    <t>Яч. № 12</t>
  </si>
  <si>
    <t>101110888</t>
  </si>
  <si>
    <t>090016 ВЭС</t>
  </si>
  <si>
    <t>Транспорт 1-3</t>
  </si>
  <si>
    <t>101110982</t>
  </si>
  <si>
    <t>Транспорт</t>
  </si>
  <si>
    <t>101110836</t>
  </si>
  <si>
    <t>Ж.Д.</t>
  </si>
  <si>
    <t>101110961</t>
  </si>
  <si>
    <t>Объект 1-07</t>
  </si>
  <si>
    <t>101059355</t>
  </si>
  <si>
    <t>050008</t>
  </si>
  <si>
    <t>Гражданин Краснояров Александр Алексееич</t>
  </si>
  <si>
    <t>м-н ул.Советская Водолей</t>
  </si>
  <si>
    <t>инженер Пахомов В.А.</t>
  </si>
  <si>
    <t>101096644</t>
  </si>
  <si>
    <t>050011</t>
  </si>
  <si>
    <t>МУ Нерчинская ЦРБ</t>
  </si>
  <si>
    <t>Скорая г.Нерчинск</t>
  </si>
  <si>
    <t>101090238</t>
  </si>
  <si>
    <t>050043</t>
  </si>
  <si>
    <t>МДОУ детский сад № 6</t>
  </si>
  <si>
    <t>д.с 6 кухня   ф-26</t>
  </si>
  <si>
    <t>101094620</t>
  </si>
  <si>
    <t>050046</t>
  </si>
  <si>
    <t>Свято-Воскресенский Храм</t>
  </si>
  <si>
    <t>Храм</t>
  </si>
  <si>
    <t>101097111</t>
  </si>
  <si>
    <t>050093</t>
  </si>
  <si>
    <t>ИП Домашенкина Зинаида Георгиевна</t>
  </si>
  <si>
    <t>Магазин "Забайкалье"</t>
  </si>
  <si>
    <t>101088635</t>
  </si>
  <si>
    <t>050094</t>
  </si>
  <si>
    <t>ГУСО НКЦСОН "Гарант" Забайкальского края</t>
  </si>
  <si>
    <t>Учхоз №1</t>
  </si>
  <si>
    <t>101088641</t>
  </si>
  <si>
    <t>Здание Первомайская 22</t>
  </si>
  <si>
    <t>101058562</t>
  </si>
  <si>
    <t>050195</t>
  </si>
  <si>
    <t>Нерчинский суд  ф.25 Нерчинск</t>
  </si>
  <si>
    <t>102297123</t>
  </si>
  <si>
    <t>101097591</t>
  </si>
  <si>
    <t>051008</t>
  </si>
  <si>
    <t>ФКУ "ИК № 11 УФСИН России по Забайкальскому краю"</t>
  </si>
  <si>
    <t>ТП № 26 Женская колония</t>
  </si>
  <si>
    <t>101091442</t>
  </si>
  <si>
    <t>051016</t>
  </si>
  <si>
    <t>ИП Дедюхин Ю.Н.</t>
  </si>
  <si>
    <t>База отдыха</t>
  </si>
  <si>
    <t>101094463</t>
  </si>
  <si>
    <t>051036</t>
  </si>
  <si>
    <t>ГПОУ "Нерчинский аграрный техникум"</t>
  </si>
  <si>
    <t>Автокласс   ф19</t>
  </si>
  <si>
    <t>101094492</t>
  </si>
  <si>
    <t>ветлечебница ф19</t>
  </si>
  <si>
    <t>101088518</t>
  </si>
  <si>
    <t>051039</t>
  </si>
  <si>
    <t>Межрайонная ИФНС России № 6 по Забайкальскому краю</t>
  </si>
  <si>
    <t>здание  ф11</t>
  </si>
  <si>
    <t>101097822</t>
  </si>
  <si>
    <t>051096</t>
  </si>
  <si>
    <t>ИП Терентьев Андрей Олегович</t>
  </si>
  <si>
    <t>Адгезия база</t>
  </si>
  <si>
    <t>101097639</t>
  </si>
  <si>
    <t>051938</t>
  </si>
  <si>
    <t>ИП Утников С.В.</t>
  </si>
  <si>
    <t>магазин "Автомир"</t>
  </si>
  <si>
    <t>101095402</t>
  </si>
  <si>
    <t>051944</t>
  </si>
  <si>
    <t>ИП Деревцова Любовь Валерьевна</t>
  </si>
  <si>
    <t>магазин Копейка</t>
  </si>
  <si>
    <t>102233170</t>
  </si>
  <si>
    <t>Магазин ул. Красноармейская</t>
  </si>
  <si>
    <t>101097015</t>
  </si>
  <si>
    <t>053049</t>
  </si>
  <si>
    <t>ИП Самойлова Н.В.</t>
  </si>
  <si>
    <t>Магазин Ордж.</t>
  </si>
  <si>
    <t>101059088</t>
  </si>
  <si>
    <t>053050</t>
  </si>
  <si>
    <t>ИП Дунаева Е.В.</t>
  </si>
  <si>
    <t>Магазин "Перекресток" Достовалова 37 А</t>
  </si>
  <si>
    <t>101059094</t>
  </si>
  <si>
    <t>пекарня  Нерчинск ф26</t>
  </si>
  <si>
    <t>101090607</t>
  </si>
  <si>
    <t>053054</t>
  </si>
  <si>
    <t>ИП Одинаев Х.К.</t>
  </si>
  <si>
    <t>База</t>
  </si>
  <si>
    <t>101091026</t>
  </si>
  <si>
    <t>053074</t>
  </si>
  <si>
    <t>ИП Дерябина Д.А.</t>
  </si>
  <si>
    <t>Магазин  "Цифроград"</t>
  </si>
  <si>
    <t>101090190</t>
  </si>
  <si>
    <t>053086</t>
  </si>
  <si>
    <t>ИП Забелина Надежда Михайловна</t>
  </si>
  <si>
    <t>Магазин  ф 11</t>
  </si>
  <si>
    <t>101094974</t>
  </si>
  <si>
    <t>054071</t>
  </si>
  <si>
    <t>ИП Джавадова Мирфатма Айюб кызы</t>
  </si>
  <si>
    <t>Оптовая база</t>
  </si>
  <si>
    <t>101088570</t>
  </si>
  <si>
    <t>054094</t>
  </si>
  <si>
    <t>ООО "Экополигон"</t>
  </si>
  <si>
    <t>Спецстоянка</t>
  </si>
  <si>
    <t>101089935</t>
  </si>
  <si>
    <t>054192</t>
  </si>
  <si>
    <t>ИП Мощеева Виктория Витальевна</t>
  </si>
  <si>
    <t>магазин "Боос"</t>
  </si>
  <si>
    <t>101098032</t>
  </si>
  <si>
    <t>054908</t>
  </si>
  <si>
    <t>Котельная техникум</t>
  </si>
  <si>
    <t>101098042</t>
  </si>
  <si>
    <t>Насосная станция КНС</t>
  </si>
  <si>
    <t>101098045</t>
  </si>
  <si>
    <t>Насосная техникум</t>
  </si>
  <si>
    <t>101094457</t>
  </si>
  <si>
    <t>054928</t>
  </si>
  <si>
    <t>Гражданин Шеломенцев В.Д.</t>
  </si>
  <si>
    <t>ОТФ Шеломенцев падь Зыряниха</t>
  </si>
  <si>
    <t>101090373</t>
  </si>
  <si>
    <t>054960</t>
  </si>
  <si>
    <t>ИП Лубнина Н.А.</t>
  </si>
  <si>
    <t>102063735</t>
  </si>
  <si>
    <t>РТРС г.Нерчинск</t>
  </si>
  <si>
    <t>101097950</t>
  </si>
  <si>
    <t>18.7500.4941.17</t>
  </si>
  <si>
    <t>ИП Виниченко Татьяна Валентиновна</t>
  </si>
  <si>
    <t>Кафе "Уютное"</t>
  </si>
  <si>
    <t>п Заречный</t>
  </si>
  <si>
    <t>101058023</t>
  </si>
  <si>
    <t>054141</t>
  </si>
  <si>
    <t>МБОУ ДОД ЦДТ</t>
  </si>
  <si>
    <t>Пионерский лагерь</t>
  </si>
  <si>
    <t>101095005</t>
  </si>
  <si>
    <t>054168</t>
  </si>
  <si>
    <t>МБО СОШ п. Заречный</t>
  </si>
  <si>
    <t>Школа п. Заречный</t>
  </si>
  <si>
    <t>101096190</t>
  </si>
  <si>
    <t>БССС п. Заречный ТП 526</t>
  </si>
  <si>
    <t>пгт Приисковый</t>
  </si>
  <si>
    <t>101091613</t>
  </si>
  <si>
    <t>050027</t>
  </si>
  <si>
    <t>Администрация п. Приисковая</t>
  </si>
  <si>
    <t>101091617</t>
  </si>
  <si>
    <t>ФАП п.Михайловка</t>
  </si>
  <si>
    <t>102293443</t>
  </si>
  <si>
    <t>Водонапорная скважина</t>
  </si>
  <si>
    <t>102371360</t>
  </si>
  <si>
    <t>Пожарный резервуар</t>
  </si>
  <si>
    <t>101098146</t>
  </si>
  <si>
    <t>051981</t>
  </si>
  <si>
    <t>ИП Савельева Н.В.</t>
  </si>
  <si>
    <t>магазин п.Приисковый</t>
  </si>
  <si>
    <t>101094919</t>
  </si>
  <si>
    <t>054134</t>
  </si>
  <si>
    <t>МБДОУ детский сад п.Приисковый</t>
  </si>
  <si>
    <t>с.Приисковая д/с Ромашка</t>
  </si>
  <si>
    <t>с Андронниково</t>
  </si>
  <si>
    <t>102369829</t>
  </si>
  <si>
    <t>ФАП с. Андронниково</t>
  </si>
  <si>
    <t>с Волочаевка</t>
  </si>
  <si>
    <t>101095735</t>
  </si>
  <si>
    <t>050014</t>
  </si>
  <si>
    <t>Администрация с. Андронниковское</t>
  </si>
  <si>
    <t>Клуб с.Волочаевка</t>
  </si>
  <si>
    <t>101095738</t>
  </si>
  <si>
    <t>Администрация с. Андронниково</t>
  </si>
  <si>
    <t>101095201</t>
  </si>
  <si>
    <t>051905</t>
  </si>
  <si>
    <t>ИП Кладова Зоя Николаевна</t>
  </si>
  <si>
    <t>магазин Волочаевка</t>
  </si>
  <si>
    <t>101088532</t>
  </si>
  <si>
    <t>054128</t>
  </si>
  <si>
    <t>МБОУ ООШ с.Волочаевка</t>
  </si>
  <si>
    <t>Волочаевка мастерские школа</t>
  </si>
  <si>
    <t>101088540</t>
  </si>
  <si>
    <t>школа Волочаевка</t>
  </si>
  <si>
    <t>102319633</t>
  </si>
  <si>
    <t>ФАП Знаменка</t>
  </si>
  <si>
    <t>101058072</t>
  </si>
  <si>
    <t>050022</t>
  </si>
  <si>
    <t>Администрация с. Знаменка</t>
  </si>
  <si>
    <t>ДК с.Знаменка</t>
  </si>
  <si>
    <t>101058095</t>
  </si>
  <si>
    <t>водок.Знаменка ф.5</t>
  </si>
  <si>
    <t>101090535</t>
  </si>
  <si>
    <t>050039</t>
  </si>
  <si>
    <t>ОАО "Илимское"</t>
  </si>
  <si>
    <t>ОТФ  Торга</t>
  </si>
  <si>
    <t>101095086</t>
  </si>
  <si>
    <t>050054</t>
  </si>
  <si>
    <t>ИП Лескова О.Э.</t>
  </si>
  <si>
    <t>магазин с.Знаменка</t>
  </si>
  <si>
    <t>101096731</t>
  </si>
  <si>
    <t>050075</t>
  </si>
  <si>
    <t>ИП Сумарокова Т.В.</t>
  </si>
  <si>
    <t>Мотель</t>
  </si>
  <si>
    <t>101104641</t>
  </si>
  <si>
    <t>050079</t>
  </si>
  <si>
    <t>АО "Почта России"</t>
  </si>
  <si>
    <t>С.Знаменка</t>
  </si>
  <si>
    <t>101095257</t>
  </si>
  <si>
    <t>051926</t>
  </si>
  <si>
    <t>МБДОУ Детский Сад с. Знаменка</t>
  </si>
  <si>
    <t>Дет.сад</t>
  </si>
  <si>
    <t>101097777</t>
  </si>
  <si>
    <t>051930</t>
  </si>
  <si>
    <t>ООО "ЗАБГРУПП"</t>
  </si>
  <si>
    <t>АЗС  с.Знаменка</t>
  </si>
  <si>
    <t>101090950</t>
  </si>
  <si>
    <t>054148</t>
  </si>
  <si>
    <t>МБОУ СОККШ с.Знаменка</t>
  </si>
  <si>
    <t>Знаменка уч.корпус</t>
  </si>
  <si>
    <t>102122145</t>
  </si>
  <si>
    <t>101122645</t>
  </si>
  <si>
    <t>Знаменка  ф5</t>
  </si>
  <si>
    <t>102301476</t>
  </si>
  <si>
    <t>ФКУ Упрдор «Забайкалье»</t>
  </si>
  <si>
    <t>пост метеообеспечения №11</t>
  </si>
  <si>
    <t>с Зюльзя</t>
  </si>
  <si>
    <t>101090654</t>
  </si>
  <si>
    <t>050065</t>
  </si>
  <si>
    <t>ИП Комогорцев С.П.</t>
  </si>
  <si>
    <t>102220524</t>
  </si>
  <si>
    <t>051003</t>
  </si>
  <si>
    <t>Администрация Нерчинского района</t>
  </si>
  <si>
    <t>Наружное освещение с. Зюльзя</t>
  </si>
  <si>
    <t>р-н Сретенский, г Сретенск, ул Партизанская</t>
  </si>
  <si>
    <t>050353</t>
  </si>
  <si>
    <t>Местная православная религиозная организация Прихода Сретенского г.СретенскЧитинской области Читинской и Забайкальской епархии  Русской Православной Церкви (Московский Патриархат)</t>
  </si>
  <si>
    <t>приход Сретенский</t>
  </si>
  <si>
    <t>инженер Мазин А.А</t>
  </si>
  <si>
    <t>р-н Сретенский, г Сретенск, ул Железнодорожная, д. 41</t>
  </si>
  <si>
    <t>050359</t>
  </si>
  <si>
    <t>Сельскохозяйственный обслуживающий строительный кооператив "Вектор"</t>
  </si>
  <si>
    <t>Кооператив Строитель</t>
  </si>
  <si>
    <t>р-н Сретенский, г Сретенск, ул Чернышевского, д. 143</t>
  </si>
  <si>
    <t>050372</t>
  </si>
  <si>
    <t>МОУ СОШ №1 г. Сретенск</t>
  </si>
  <si>
    <t>столярный цех</t>
  </si>
  <si>
    <t>р-н Сретенский, пгт Кокуй, ул Комсомольская, д. б/н</t>
  </si>
  <si>
    <t>050385</t>
  </si>
  <si>
    <t>Администрация Кокуйского поселкового округа</t>
  </si>
  <si>
    <t>стадион       ф-12</t>
  </si>
  <si>
    <t>р-н Сретенский, пгт Кокуй, пер Школьный, д. б/нтп</t>
  </si>
  <si>
    <t>освещение пер.Школьный</t>
  </si>
  <si>
    <t>р-н Сретенский, пгт Кокуй, ул Заводская, д. б/н</t>
  </si>
  <si>
    <t>детский городок</t>
  </si>
  <si>
    <t>Сретенский р-он,г. Сретенск,ул.Балябина,19</t>
  </si>
  <si>
    <t>101105463</t>
  </si>
  <si>
    <t>051319</t>
  </si>
  <si>
    <t>МОУ СОШ № 2</t>
  </si>
  <si>
    <t>Сретенск школа № 2</t>
  </si>
  <si>
    <t>Сретенский р-н, г Сретенск, ул Ефремова,  д. 1</t>
  </si>
  <si>
    <t>056333</t>
  </si>
  <si>
    <t>ип игнатов мв</t>
  </si>
  <si>
    <t>автопредприятие</t>
  </si>
  <si>
    <t>р-н Сретенский, пгт Кокуй, ул Комсомольская, д. 154</t>
  </si>
  <si>
    <t>Кокуй1</t>
  </si>
  <si>
    <t xml:space="preserve"> пгт Кокуй</t>
  </si>
  <si>
    <t>Кокуй2</t>
  </si>
  <si>
    <t>р-н Сретенский, г Сретенск, ул Гагарина, д. 17</t>
  </si>
  <si>
    <t>ООО "Жилкомхоз"</t>
  </si>
  <si>
    <t>Гагарина 17 подъезд</t>
  </si>
  <si>
    <t>р-н Сретенский, г Сретенск, ул Гагарина, д. 19</t>
  </si>
  <si>
    <t>Гагарина 19 подъезд</t>
  </si>
  <si>
    <t>101125334</t>
  </si>
  <si>
    <t>054438</t>
  </si>
  <si>
    <t>УК "Ритм"</t>
  </si>
  <si>
    <t>п.Жирекен, д.35</t>
  </si>
  <si>
    <t>Инженер Нарбут Н.В.</t>
  </si>
  <si>
    <t>101125344</t>
  </si>
  <si>
    <t>п.Жирекен, д.31</t>
  </si>
  <si>
    <t>101125391</t>
  </si>
  <si>
    <t>п.Жирекен, д.28</t>
  </si>
  <si>
    <t>101125397</t>
  </si>
  <si>
    <t>п.Жирекен, д.34</t>
  </si>
  <si>
    <t>101125425</t>
  </si>
  <si>
    <t>п.Жирекен, д.32</t>
  </si>
  <si>
    <t>101125429</t>
  </si>
  <si>
    <t>п.Жирекен, д.36</t>
  </si>
  <si>
    <t>101125445</t>
  </si>
  <si>
    <t>п.Жирекен, д.27(2)</t>
  </si>
  <si>
    <t>101125641</t>
  </si>
  <si>
    <t>051191</t>
  </si>
  <si>
    <t>ИП Алексеева Анна Дмитриевна</t>
  </si>
  <si>
    <t>магазин "Арго"</t>
  </si>
  <si>
    <t>101125831</t>
  </si>
  <si>
    <t>051182</t>
  </si>
  <si>
    <t>ИП Ерошко Татьяна Александровна</t>
  </si>
  <si>
    <t>магазин, п.Жирекен, д.22</t>
  </si>
  <si>
    <t>101127487</t>
  </si>
  <si>
    <t>051199</t>
  </si>
  <si>
    <t>ИП Лабудина Галина Анатольевна</t>
  </si>
  <si>
    <t>п.Жирекен д.31 кв.17</t>
  </si>
  <si>
    <t>101127754</t>
  </si>
  <si>
    <t>053400</t>
  </si>
  <si>
    <t>ООО "Коммунальник"</t>
  </si>
  <si>
    <t>резервуары питьевой воды</t>
  </si>
  <si>
    <t>101127766</t>
  </si>
  <si>
    <t>Центральная отопительная котельная ТП "ЦК" ф.12 (ввод №1)</t>
  </si>
  <si>
    <t>101127773</t>
  </si>
  <si>
    <t>Центральная отопительная котельная ТП "ЦК" ф.21 (ввод №2)</t>
  </si>
  <si>
    <t>101127786</t>
  </si>
  <si>
    <t>ВРУ-0,22кВ ретранслятор</t>
  </si>
  <si>
    <t>101127802</t>
  </si>
  <si>
    <t>050187</t>
  </si>
  <si>
    <t>Администрация Жирекенского поселкового округа</t>
  </si>
  <si>
    <t>деревня "Озерная"</t>
  </si>
  <si>
    <t>101128630</t>
  </si>
  <si>
    <t>050947</t>
  </si>
  <si>
    <t>ИП Лапердина Татьяна Дмитриевна</t>
  </si>
  <si>
    <t>101128952</t>
  </si>
  <si>
    <t>054484</t>
  </si>
  <si>
    <t>ИП Гусевская Т.А.</t>
  </si>
  <si>
    <t>магазин "Луч" дом №24</t>
  </si>
  <si>
    <t>101129084</t>
  </si>
  <si>
    <t>051193</t>
  </si>
  <si>
    <t>ИП Мишин Николай Александрович</t>
  </si>
  <si>
    <t>гараж, СТО п.Жирекен</t>
  </si>
  <si>
    <t>101129517</t>
  </si>
  <si>
    <t>дом культуры</t>
  </si>
  <si>
    <t>101129523</t>
  </si>
  <si>
    <t>ТП 3 дом № 35 (наружное освещение)</t>
  </si>
  <si>
    <t>101129526</t>
  </si>
  <si>
    <t>101129532</t>
  </si>
  <si>
    <t>101129586</t>
  </si>
  <si>
    <t>051107</t>
  </si>
  <si>
    <t>Гражданка Калашникова Нина Амосовна</t>
  </si>
  <si>
    <t>гаражи полки "Л"</t>
  </si>
  <si>
    <t>101638936</t>
  </si>
  <si>
    <t>Резервуар</t>
  </si>
  <si>
    <t>102034125</t>
  </si>
  <si>
    <t>054437</t>
  </si>
  <si>
    <t>ИП Размахнина Г.Д.</t>
  </si>
  <si>
    <t>Стояночный бокс</t>
  </si>
  <si>
    <t>102042392</t>
  </si>
  <si>
    <t>053486</t>
  </si>
  <si>
    <t>ИП Чин-Бан В.А.</t>
  </si>
  <si>
    <t>102163435</t>
  </si>
  <si>
    <t>054474</t>
  </si>
  <si>
    <t>Гражданка Калашникова И.Ю.</t>
  </si>
  <si>
    <t>магазин, п.Жирекен, ул.Новая, д.3а</t>
  </si>
  <si>
    <t>102307348</t>
  </si>
  <si>
    <t>054480</t>
  </si>
  <si>
    <t>ИП Баранов Вячеслав Александрович</t>
  </si>
  <si>
    <t>магазин п. Жирекен, д. 22, пом. 31</t>
  </si>
  <si>
    <t>102485023</t>
  </si>
  <si>
    <t>053483</t>
  </si>
  <si>
    <t>ИП Козицкий Анатолий Михайлович</t>
  </si>
  <si>
    <t>101126441</t>
  </si>
  <si>
    <t>052961</t>
  </si>
  <si>
    <t>гр. Степанкин Э.В.</t>
  </si>
  <si>
    <t>101125017</t>
  </si>
  <si>
    <t>054452</t>
  </si>
  <si>
    <t>МОУ СОШ с. Мильгидун</t>
  </si>
  <si>
    <t>Мильгидун школа</t>
  </si>
  <si>
    <t>101125042</t>
  </si>
  <si>
    <t>Мильгидун отопление</t>
  </si>
  <si>
    <t>102219158</t>
  </si>
  <si>
    <t>052179</t>
  </si>
  <si>
    <t>ГУЗ "Чернышевская ЦРБ"</t>
  </si>
  <si>
    <t>ФАП</t>
  </si>
  <si>
    <t>101094580</t>
  </si>
  <si>
    <t>050885</t>
  </si>
  <si>
    <t>ФГБУ "Забайкальское УГМС"</t>
  </si>
  <si>
    <t>метеостанция п.Чернышевск ф. 9</t>
  </si>
  <si>
    <t>101124542</t>
  </si>
  <si>
    <t>051165</t>
  </si>
  <si>
    <t>ИП Иванова Ольга Анатольевна</t>
  </si>
  <si>
    <t>101124898</t>
  </si>
  <si>
    <t>050115</t>
  </si>
  <si>
    <t>инфекционное дет.отд ф8</t>
  </si>
  <si>
    <t>101125837</t>
  </si>
  <si>
    <t>054492</t>
  </si>
  <si>
    <t>ИП Ушакова И.Г.</t>
  </si>
  <si>
    <t>магазин "Интэр"</t>
  </si>
  <si>
    <t>101126084</t>
  </si>
  <si>
    <t>Гражданин Нерсесян Н.Г.</t>
  </si>
  <si>
    <t>магазин Весна №1</t>
  </si>
  <si>
    <t>102198348</t>
  </si>
  <si>
    <t>054467</t>
  </si>
  <si>
    <t>Администрация МР "Чернышевский район"</t>
  </si>
  <si>
    <t>101128242</t>
  </si>
  <si>
    <t>050197</t>
  </si>
  <si>
    <t>ИП Казарян Нина Тихоновна</t>
  </si>
  <si>
    <t>гараж, магазин, база</t>
  </si>
  <si>
    <t>101128389</t>
  </si>
  <si>
    <t>ОДПУ "Управляющая компания кас</t>
  </si>
  <si>
    <t>ООО "Управляющая компания кассовыйцентр ЖКХ п.Чернышевск"</t>
  </si>
  <si>
    <t>п.Чернышевск, ул.Северная, 2б</t>
  </si>
  <si>
    <t>101129639</t>
  </si>
  <si>
    <t>Наружное освещение путепровода через жд Чернышевск-Букачача ТП</t>
  </si>
  <si>
    <t>101130094</t>
  </si>
  <si>
    <t>054464</t>
  </si>
  <si>
    <t>ИП Кузнецов</t>
  </si>
  <si>
    <t>МРМ</t>
  </si>
  <si>
    <t>102086486</t>
  </si>
  <si>
    <t>054446</t>
  </si>
  <si>
    <t>ООО "ЯрСпецСтрой"</t>
  </si>
  <si>
    <t>производственная база</t>
  </si>
  <si>
    <t>с.Ареда</t>
  </si>
  <si>
    <t>090016ВЭС</t>
  </si>
  <si>
    <t>КТП Ареда</t>
  </si>
  <si>
    <t>90016ВЭС</t>
  </si>
  <si>
    <t>НГЧВВ-3</t>
  </si>
  <si>
    <t>г Шилка</t>
  </si>
  <si>
    <t>101116316</t>
  </si>
  <si>
    <t>050704</t>
  </si>
  <si>
    <t>ИП Пыхтина Ю.С.</t>
  </si>
  <si>
    <t>ул Богомягкова 4</t>
  </si>
  <si>
    <t>Инженер Свечникова Э.В.</t>
  </si>
  <si>
    <t>101116070</t>
  </si>
  <si>
    <t>050818</t>
  </si>
  <si>
    <t>ЗРОО "Забайкальское общество помощи детям"</t>
  </si>
  <si>
    <t>ул Клубная 7</t>
  </si>
  <si>
    <t>101055359</t>
  </si>
  <si>
    <t>СУ СК России по Забайкальскому краю</t>
  </si>
  <si>
    <t>ул Ленина 49</t>
  </si>
  <si>
    <t>101109794</t>
  </si>
  <si>
    <t>050855</t>
  </si>
  <si>
    <t>Межмуниципальный отдел МВД РФ "Шилкинский"</t>
  </si>
  <si>
    <t>ул Ленина 94</t>
  </si>
  <si>
    <t>101116678</t>
  </si>
  <si>
    <t>054726</t>
  </si>
  <si>
    <t>ИП Шайдурова Светлана Александровна</t>
  </si>
  <si>
    <t>ул Ленина 76</t>
  </si>
  <si>
    <t>101120233</t>
  </si>
  <si>
    <t>054757</t>
  </si>
  <si>
    <t>ИП Полуполтинных Оксана Борисовна</t>
  </si>
  <si>
    <t>ул Ленина 48</t>
  </si>
  <si>
    <t>101123014</t>
  </si>
  <si>
    <t>051758</t>
  </si>
  <si>
    <t>ИП Костюнина Ирина Владимировна</t>
  </si>
  <si>
    <t>101123929</t>
  </si>
  <si>
    <t>054785</t>
  </si>
  <si>
    <t>ООО "Артель"</t>
  </si>
  <si>
    <t>ул Ленина 114</t>
  </si>
  <si>
    <t>101112944</t>
  </si>
  <si>
    <t>ОДПУ ООО Шилка</t>
  </si>
  <si>
    <t>ОДПУ ООО "Шилка"</t>
  </si>
  <si>
    <t>ул Партизанская 5</t>
  </si>
  <si>
    <t>101112545</t>
  </si>
  <si>
    <t>050825</t>
  </si>
  <si>
    <t>СТ "Строитель" Шилка</t>
  </si>
  <si>
    <t>101296630</t>
  </si>
  <si>
    <t>ул Толстого б/н</t>
  </si>
  <si>
    <t>101112923</t>
  </si>
  <si>
    <t>ул Чкалова 8</t>
  </si>
  <si>
    <t>101116139</t>
  </si>
  <si>
    <t>054751</t>
  </si>
  <si>
    <t>ИП Толстоногова Светлана Викторовна</t>
  </si>
  <si>
    <t>102334211</t>
  </si>
  <si>
    <t>18.7500.33.14</t>
  </si>
  <si>
    <t>ООО "РУСЭНЕРГОСБЫТ"</t>
  </si>
  <si>
    <t>102334214</t>
  </si>
  <si>
    <t>пгт Арбагар</t>
  </si>
  <si>
    <t>101110520</t>
  </si>
  <si>
    <t>054781</t>
  </si>
  <si>
    <t>Гражданин Кустобаев Владимир Александрович</t>
  </si>
  <si>
    <t>101120448</t>
  </si>
  <si>
    <t>050711</t>
  </si>
  <si>
    <t>Администрация ГП "Холбонское"</t>
  </si>
  <si>
    <t>101113784</t>
  </si>
  <si>
    <t>050709</t>
  </si>
  <si>
    <t>ГУЗ "Шилкинская ЦРБ"</t>
  </si>
  <si>
    <t>ул Первомайская 2</t>
  </si>
  <si>
    <t>101106661</t>
  </si>
  <si>
    <t>053911</t>
  </si>
  <si>
    <t>ОДПУ ООО "Домоуправление-2" п. Первомайский</t>
  </si>
  <si>
    <t>нп Микрорайон 5</t>
  </si>
  <si>
    <t>101106802</t>
  </si>
  <si>
    <t>нп Микрорайон 7</t>
  </si>
  <si>
    <t>101106856</t>
  </si>
  <si>
    <t>нп Микрорайон 2</t>
  </si>
  <si>
    <t>101106963</t>
  </si>
  <si>
    <t>нп Микрорайон 16</t>
  </si>
  <si>
    <t>101114172</t>
  </si>
  <si>
    <t>050871</t>
  </si>
  <si>
    <t>ООО "Оникс"</t>
  </si>
  <si>
    <t>нп Микрорайон 18</t>
  </si>
  <si>
    <t>101114187</t>
  </si>
  <si>
    <t>Сад-огород "Шивандакан"</t>
  </si>
  <si>
    <t>ул Без названия б/н</t>
  </si>
  <si>
    <t>102369699</t>
  </si>
  <si>
    <t>ОАО "Мобильные телесистемы"</t>
  </si>
  <si>
    <t>ул Белинского 20а</t>
  </si>
  <si>
    <t>101121568</t>
  </si>
  <si>
    <t>053821</t>
  </si>
  <si>
    <t>ИП Бурлаков Михаил Юрьевич</t>
  </si>
  <si>
    <t>ул Забайкальская 7</t>
  </si>
  <si>
    <t>102176793</t>
  </si>
  <si>
    <t>053926</t>
  </si>
  <si>
    <t>гр.Малолыченко Александр Васильевич</t>
  </si>
  <si>
    <t>ул Забайкальская 25</t>
  </si>
  <si>
    <t>101106746</t>
  </si>
  <si>
    <t>ул Ленина 8</t>
  </si>
  <si>
    <t>101106824</t>
  </si>
  <si>
    <t>ул Ленина 5</t>
  </si>
  <si>
    <t>101106847</t>
  </si>
  <si>
    <t>ул Ленина 15</t>
  </si>
  <si>
    <t>101107012</t>
  </si>
  <si>
    <t>ул Ленина 9</t>
  </si>
  <si>
    <t>101107034</t>
  </si>
  <si>
    <t>ул Ленина 6</t>
  </si>
  <si>
    <t>101107037</t>
  </si>
  <si>
    <t>ул Ленина 16</t>
  </si>
  <si>
    <t>101107066</t>
  </si>
  <si>
    <t>ул Ленина 13</t>
  </si>
  <si>
    <t>101107098</t>
  </si>
  <si>
    <t>ул Ленина 10</t>
  </si>
  <si>
    <t>101107129</t>
  </si>
  <si>
    <t>ул Ленина 14</t>
  </si>
  <si>
    <t>101111994</t>
  </si>
  <si>
    <t>053733</t>
  </si>
  <si>
    <t>ИП Дедюхина Олеся Анатольевна</t>
  </si>
  <si>
    <t>ул Мира 15</t>
  </si>
  <si>
    <t>101111998</t>
  </si>
  <si>
    <t>101114231</t>
  </si>
  <si>
    <t>053923</t>
  </si>
  <si>
    <t>ИП Миловидов М.М.</t>
  </si>
  <si>
    <t>ул Мира 11</t>
  </si>
  <si>
    <t>101122558</t>
  </si>
  <si>
    <t>ул Мира 14</t>
  </si>
  <si>
    <t>101118670</t>
  </si>
  <si>
    <t>053704</t>
  </si>
  <si>
    <t>МО ДОСААФ Шилкинского района</t>
  </si>
  <si>
    <t>ул Олега Кошевого 2</t>
  </si>
  <si>
    <t>101111671</t>
  </si>
  <si>
    <t>053716</t>
  </si>
  <si>
    <t>ИП Домрачева Татьяна Николаевна</t>
  </si>
  <si>
    <t>ул Партизанская 30</t>
  </si>
  <si>
    <t>101296842</t>
  </si>
  <si>
    <t>ул Первомайская б/н</t>
  </si>
  <si>
    <t>101109504</t>
  </si>
  <si>
    <t>051078</t>
  </si>
  <si>
    <t>ГАУК "Забайкальская государственная кинокомпания"</t>
  </si>
  <si>
    <t>ул Пролетарская 7</t>
  </si>
  <si>
    <t>101114179</t>
  </si>
  <si>
    <t>ул Пролетарская 13</t>
  </si>
  <si>
    <t>101114220</t>
  </si>
  <si>
    <t>ул Пролетарская 11</t>
  </si>
  <si>
    <t>101119579</t>
  </si>
  <si>
    <t>053711</t>
  </si>
  <si>
    <t>ГУЗ "Краевая больница № 3"</t>
  </si>
  <si>
    <t>ул Пролетарская 9</t>
  </si>
  <si>
    <t>101119595</t>
  </si>
  <si>
    <t>102138644</t>
  </si>
  <si>
    <t>053890</t>
  </si>
  <si>
    <t>Администрация ГП "Первомайское"</t>
  </si>
  <si>
    <t>ул Пролетарская 3</t>
  </si>
  <si>
    <t>101119291</t>
  </si>
  <si>
    <t>050755</t>
  </si>
  <si>
    <t>ГАУСО "Первомайский ПНДИ"</t>
  </si>
  <si>
    <t>ул Промышленная 3</t>
  </si>
  <si>
    <t>101119281</t>
  </si>
  <si>
    <t>ул Строительная 24</t>
  </si>
  <si>
    <t>101119605</t>
  </si>
  <si>
    <t>053927</t>
  </si>
  <si>
    <t>гр-ка Овсянникова Т.Ю.</t>
  </si>
  <si>
    <t>ул Строительная 9</t>
  </si>
  <si>
    <t>101121774</t>
  </si>
  <si>
    <t>053712</t>
  </si>
  <si>
    <t>ГПОУ "ПМУ"</t>
  </si>
  <si>
    <t>ул Строительная 2</t>
  </si>
  <si>
    <t>101121787</t>
  </si>
  <si>
    <t>101122977</t>
  </si>
  <si>
    <t>050775</t>
  </si>
  <si>
    <t>101109415</t>
  </si>
  <si>
    <t>050723</t>
  </si>
  <si>
    <t>Администрация СП "Галкинское"</t>
  </si>
  <si>
    <t>101109428</t>
  </si>
  <si>
    <t>101119338</t>
  </si>
  <si>
    <t>051848</t>
  </si>
  <si>
    <t>ИП Кожевникова Наталья Иннокентьевна</t>
  </si>
  <si>
    <t>ул Набережная 20</t>
  </si>
  <si>
    <t>101109421</t>
  </si>
  <si>
    <t>ул Центральная  б/н</t>
  </si>
  <si>
    <t>101113796</t>
  </si>
  <si>
    <t>ул Центральная 32</t>
  </si>
  <si>
    <t>101114948</t>
  </si>
  <si>
    <t>051702</t>
  </si>
  <si>
    <t>ИП Блохин Александр Сергеевич</t>
  </si>
  <si>
    <t>ул Центральная б/н</t>
  </si>
  <si>
    <t>101121531</t>
  </si>
  <si>
    <t>050710</t>
  </si>
  <si>
    <t>Комитет образования</t>
  </si>
  <si>
    <t>101121537</t>
  </si>
  <si>
    <t>101121542</t>
  </si>
  <si>
    <t>101122506</t>
  </si>
  <si>
    <t>102149603</t>
  </si>
  <si>
    <t>ул Новая 6</t>
  </si>
  <si>
    <t>101112135</t>
  </si>
  <si>
    <t>050714</t>
  </si>
  <si>
    <t>Администрация СП "Богомягковское"</t>
  </si>
  <si>
    <t>ул Соболева б/н</t>
  </si>
  <si>
    <t>101127368</t>
  </si>
  <si>
    <t>ул Саманая б/н</t>
  </si>
  <si>
    <t>ИП Буинцева Татьяна Сергеевна</t>
  </si>
  <si>
    <t>ул Строительная 3</t>
  </si>
  <si>
    <t>101104621</t>
  </si>
  <si>
    <t>У-Поселье</t>
  </si>
  <si>
    <t>Начальник УТЭЭ Тренева А.О.</t>
  </si>
  <si>
    <t>г Балей</t>
  </si>
  <si>
    <t>102132438</t>
  </si>
  <si>
    <t>050219</t>
  </si>
  <si>
    <t>ИП Сиднева Юлия Юрьевна</t>
  </si>
  <si>
    <t>101056733</t>
  </si>
  <si>
    <t>050226</t>
  </si>
  <si>
    <t>ИП Подойницын Андрей Павлович</t>
  </si>
  <si>
    <t>101054410</t>
  </si>
  <si>
    <t>050243</t>
  </si>
  <si>
    <t>Колхоз "Искра"</t>
  </si>
  <si>
    <t>Зерноток Н.Кокуй</t>
  </si>
  <si>
    <t>101056457</t>
  </si>
  <si>
    <t>050251</t>
  </si>
  <si>
    <t>Администрация СП "Ундино-Посельское"</t>
  </si>
  <si>
    <t>Дом культуры  с.Ундино-Поселье</t>
  </si>
  <si>
    <t>101056462</t>
  </si>
  <si>
    <t>Магазин №15</t>
  </si>
  <si>
    <t>101056464</t>
  </si>
  <si>
    <t>Водокачка , ул. Южная</t>
  </si>
  <si>
    <t>101056485</t>
  </si>
  <si>
    <t>Администрация с.Ундино-Поселье</t>
  </si>
  <si>
    <t>101055121</t>
  </si>
  <si>
    <t>050253</t>
  </si>
  <si>
    <t>МУЧ Администрация Н-Кокуйского сельского округа</t>
  </si>
  <si>
    <t>Саранная школа</t>
  </si>
  <si>
    <t>101055428</t>
  </si>
  <si>
    <t>Администрация с.Нижний Кокуй</t>
  </si>
  <si>
    <t>101055433</t>
  </si>
  <si>
    <t>Дом Культуры с.Н.Кокуй</t>
  </si>
  <si>
    <t>101055435</t>
  </si>
  <si>
    <t>Водокачка с.Саранная</t>
  </si>
  <si>
    <t>101055440</t>
  </si>
  <si>
    <t>Водокачка  с.Н.Кокуй</t>
  </si>
  <si>
    <t>102395979</t>
  </si>
  <si>
    <t>050264</t>
  </si>
  <si>
    <t>ИП Турков Геннадий Иннокентьевич</t>
  </si>
  <si>
    <t>Контора (пилорама)</t>
  </si>
  <si>
    <t>101052981</t>
  </si>
  <si>
    <t>050415</t>
  </si>
  <si>
    <t>МУЧ Администрация Шелопугинского сельского округа муниципального образования Шелопугинский район</t>
  </si>
  <si>
    <t>101051564</t>
  </si>
  <si>
    <t>050419</t>
  </si>
  <si>
    <t>МБУ культуры "Межпоселенческая централизованная клубная система Шелопугинского района"</t>
  </si>
  <si>
    <t>отдел культуры</t>
  </si>
  <si>
    <t>101053413</t>
  </si>
  <si>
    <t>050467</t>
  </si>
  <si>
    <t>ИП Балагуров Геннадий Иванович</t>
  </si>
  <si>
    <t>водокачка №2</t>
  </si>
  <si>
    <t>101054181</t>
  </si>
  <si>
    <t>050491</t>
  </si>
  <si>
    <t>ООО "Роза"</t>
  </si>
  <si>
    <t>Мини-маркет</t>
  </si>
  <si>
    <t>101054185</t>
  </si>
  <si>
    <t>Магазин (ночной)</t>
  </si>
  <si>
    <t>101054188</t>
  </si>
  <si>
    <t>Пекарня</t>
  </si>
  <si>
    <t>101054189</t>
  </si>
  <si>
    <t>магазин верх</t>
  </si>
  <si>
    <t>101090133</t>
  </si>
  <si>
    <t>ГУК "Читинская государственная кинокомпания"</t>
  </si>
  <si>
    <t>Балей</t>
  </si>
  <si>
    <t>101051636</t>
  </si>
  <si>
    <t>051209</t>
  </si>
  <si>
    <t>МО МВД России "Балейский"</t>
  </si>
  <si>
    <t>База с.Шелопугино</t>
  </si>
  <si>
    <t>101053449</t>
  </si>
  <si>
    <t>051210</t>
  </si>
  <si>
    <t>ФГКУ "УВО ВНГ России по Забайкальскому краю"</t>
  </si>
  <si>
    <t>Эл.котел здания ОВО</t>
  </si>
  <si>
    <t>101052863</t>
  </si>
  <si>
    <t>051211</t>
  </si>
  <si>
    <t>Администрация ГП "Город Балей"</t>
  </si>
  <si>
    <t>101052868</t>
  </si>
  <si>
    <t>101049895</t>
  </si>
  <si>
    <t>051212</t>
  </si>
  <si>
    <t>МУЧ "Балейский городской отдел культуры"</t>
  </si>
  <si>
    <t>Культурный центр  "Горняк"</t>
  </si>
  <si>
    <t>101056821</t>
  </si>
  <si>
    <t>051213</t>
  </si>
  <si>
    <t>ГАПОУ "ЧПК"</t>
  </si>
  <si>
    <t>базовая школа 9</t>
  </si>
  <si>
    <t>101864331</t>
  </si>
  <si>
    <t>051217</t>
  </si>
  <si>
    <t>ООО "Кристалл плюс"</t>
  </si>
  <si>
    <t>Нежилое помещение (магазин "Кристаллик")</t>
  </si>
  <si>
    <t>101056149</t>
  </si>
  <si>
    <t>051222</t>
  </si>
  <si>
    <t>ГУЗ "Балейская ЦРБ"</t>
  </si>
  <si>
    <t>Больница Ундино-Посельская</t>
  </si>
  <si>
    <t>101056201</t>
  </si>
  <si>
    <t>Саранная</t>
  </si>
  <si>
    <t>101056251</t>
  </si>
  <si>
    <t>Медпункт  Н.Кокуй</t>
  </si>
  <si>
    <t>101057649</t>
  </si>
  <si>
    <t>051455</t>
  </si>
  <si>
    <t>МКУ "Центр БО и МТО"</t>
  </si>
  <si>
    <t>Административное здание</t>
  </si>
  <si>
    <t>102121819</t>
  </si>
  <si>
    <t>051458</t>
  </si>
  <si>
    <t>ИП Еремеева Светлана Михайловна</t>
  </si>
  <si>
    <t>102383833</t>
  </si>
  <si>
    <t>051461</t>
  </si>
  <si>
    <t>Гражданка Димова Дарья Николаевна</t>
  </si>
  <si>
    <t>Нежилое помещение (ранее гараж)</t>
  </si>
  <si>
    <t>101050654</t>
  </si>
  <si>
    <t>051464</t>
  </si>
  <si>
    <t>Гражданка Верхотурова Людмила Анатольевна</t>
  </si>
  <si>
    <t>Кафе (нежилое здание)</t>
  </si>
  <si>
    <t>101050319</t>
  </si>
  <si>
    <t>051466</t>
  </si>
  <si>
    <t>ООО "Рассвет"</t>
  </si>
  <si>
    <t>102132563</t>
  </si>
  <si>
    <t>051815</t>
  </si>
  <si>
    <t>УПФР в г.Шилке Забайкальского края (Межрайонное)</t>
  </si>
  <si>
    <t>Служебное (нежилое) помещение, с.Шелопугино</t>
  </si>
  <si>
    <t>101050617</t>
  </si>
  <si>
    <t>052234</t>
  </si>
  <si>
    <t>МКУ комитет образования администрации муниципального района "Балейский район" Забайкальского края</t>
  </si>
  <si>
    <t>Оздоровительный лагерь "Красная Саранка"</t>
  </si>
  <si>
    <t>101052323</t>
  </si>
  <si>
    <t>Детский сад(кухня) с.Н.Кокуй</t>
  </si>
  <si>
    <t>101052327</t>
  </si>
  <si>
    <t>Детский сад с. Н-Кокуй</t>
  </si>
  <si>
    <t>101052509</t>
  </si>
  <si>
    <t>Детский сад, с.У-Поселье</t>
  </si>
  <si>
    <t>101052522</t>
  </si>
  <si>
    <t>Мастерская У-Посельская</t>
  </si>
  <si>
    <t>101052533</t>
  </si>
  <si>
    <t>школа, с.У-Поселье</t>
  </si>
  <si>
    <t>101055110</t>
  </si>
  <si>
    <t>школа Н-Кокуй</t>
  </si>
  <si>
    <t>101055114</t>
  </si>
  <si>
    <t>102071445</t>
  </si>
  <si>
    <t>053292</t>
  </si>
  <si>
    <t>котельная, с.Нижний Кокуй</t>
  </si>
  <si>
    <t>101050062</t>
  </si>
  <si>
    <t>054296</t>
  </si>
  <si>
    <t>ИП Коктышев В.И.</t>
  </si>
  <si>
    <t>102372847</t>
  </si>
  <si>
    <t>056227</t>
  </si>
  <si>
    <t>Гражданин Дружинин С.С.</t>
  </si>
  <si>
    <t>Животноводческая стоянка</t>
  </si>
  <si>
    <t>101101034</t>
  </si>
  <si>
    <t>Шелопугинский</t>
  </si>
  <si>
    <t>101058805</t>
  </si>
  <si>
    <t>090024</t>
  </si>
  <si>
    <t>КГУП "Автомобильные Дороги Забайкалья"</t>
  </si>
  <si>
    <t>ДЭУ Шелопугино</t>
  </si>
  <si>
    <t>102119345</t>
  </si>
  <si>
    <t>оборудование с.Шелопугино</t>
  </si>
  <si>
    <t>102119352</t>
  </si>
  <si>
    <t>освещение с.Шелопугино</t>
  </si>
  <si>
    <t>101096014</t>
  </si>
  <si>
    <t>Базовая станция сотовой связи 2 Балей</t>
  </si>
  <si>
    <t>101088373</t>
  </si>
  <si>
    <t>Прокуратура Шелопугино</t>
  </si>
  <si>
    <t>101112476</t>
  </si>
  <si>
    <t>Здание прокуратуры с.Шелопугино</t>
  </si>
  <si>
    <t>101098838</t>
  </si>
  <si>
    <t>МРТС г.Балей</t>
  </si>
  <si>
    <t>101127385</t>
  </si>
  <si>
    <t>ТКЦТ-Шелопугино</t>
  </si>
  <si>
    <t>101097552</t>
  </si>
  <si>
    <t>помещение следственного комитета</t>
  </si>
  <si>
    <t>101105166</t>
  </si>
  <si>
    <t>Шелопугино АТС</t>
  </si>
  <si>
    <t>101122649</t>
  </si>
  <si>
    <t>АТС У-Поселье</t>
  </si>
  <si>
    <t>102350558</t>
  </si>
  <si>
    <t>Оборудование связи с.Нижний Кокуй</t>
  </si>
  <si>
    <t>101058459</t>
  </si>
  <si>
    <t>офис  Шелопугино</t>
  </si>
  <si>
    <t>101058488</t>
  </si>
  <si>
    <t>ОСБ Шелопугино эл.котел</t>
  </si>
  <si>
    <t>101056682</t>
  </si>
  <si>
    <t>090105</t>
  </si>
  <si>
    <t>"ГКУ КЦЗН Забайкальского края"</t>
  </si>
  <si>
    <t>Освещение здания с.Шелопугино</t>
  </si>
  <si>
    <t>101056690</t>
  </si>
  <si>
    <t>Помещение центра занятости с.Шелопугино</t>
  </si>
  <si>
    <t>101089230</t>
  </si>
  <si>
    <t>База МТС  с.У-Поселье</t>
  </si>
  <si>
    <t>101089240</t>
  </si>
  <si>
    <t>База Шелопугино</t>
  </si>
  <si>
    <t>101091345</t>
  </si>
  <si>
    <t>БССС г.Балей, Лесоучасток Саранная</t>
  </si>
  <si>
    <t>101088861</t>
  </si>
  <si>
    <t>АЗС-32 Шелопугино ф.3</t>
  </si>
  <si>
    <t>101057489</t>
  </si>
  <si>
    <t>ОДПУ Администрация СП Шелопугинское</t>
  </si>
  <si>
    <t>Юбилейная, д.2</t>
  </si>
  <si>
    <t>101057491</t>
  </si>
  <si>
    <t>Лазо, д.3</t>
  </si>
  <si>
    <t>101057499</t>
  </si>
  <si>
    <t>Лазо, д.8</t>
  </si>
  <si>
    <t>101057502</t>
  </si>
  <si>
    <t>Юбилейная, д.4</t>
  </si>
  <si>
    <t>01.09.2021 - 20.09.2021</t>
  </si>
  <si>
    <t>Городские сети</t>
  </si>
  <si>
    <t>102111752</t>
  </si>
  <si>
    <t>АО "Водоканал-Чита"</t>
  </si>
  <si>
    <t>ул Красной Звезды 57</t>
  </si>
  <si>
    <t>инженер Першин А.Н.</t>
  </si>
  <si>
    <t>102111753</t>
  </si>
  <si>
    <t>101163686</t>
  </si>
  <si>
    <t>ул Серова 1</t>
  </si>
  <si>
    <t>101163268</t>
  </si>
  <si>
    <t>ул Серова 63</t>
  </si>
  <si>
    <t>101163651</t>
  </si>
  <si>
    <t>ул Лазо 1</t>
  </si>
  <si>
    <t>101163955</t>
  </si>
  <si>
    <t>ул Ползунова 28</t>
  </si>
  <si>
    <t>101163740</t>
  </si>
  <si>
    <t>ул Ярославского 1</t>
  </si>
  <si>
    <t>101163380</t>
  </si>
  <si>
    <t>ул Ямаровская 4</t>
  </si>
  <si>
    <t>101163427</t>
  </si>
  <si>
    <t>101163287</t>
  </si>
  <si>
    <t>ул Малая 2</t>
  </si>
  <si>
    <t>101163382</t>
  </si>
  <si>
    <t>ул Новобульварная 60</t>
  </si>
  <si>
    <t>101163463</t>
  </si>
  <si>
    <t>ул Новобульварная 161</t>
  </si>
  <si>
    <t>101163682</t>
  </si>
  <si>
    <t>101163543</t>
  </si>
  <si>
    <t>101163374</t>
  </si>
  <si>
    <t>ул Аянская 2</t>
  </si>
  <si>
    <t>101163969</t>
  </si>
  <si>
    <t>ул Мостовая 21</t>
  </si>
  <si>
    <t>101163452</t>
  </si>
  <si>
    <t>ул Геодезическая 19</t>
  </si>
  <si>
    <t>101163392</t>
  </si>
  <si>
    <t>101163705</t>
  </si>
  <si>
    <t>мкр 1-й 16</t>
  </si>
  <si>
    <t>101163266</t>
  </si>
  <si>
    <t>ул Больничная 26</t>
  </si>
  <si>
    <t>101163717</t>
  </si>
  <si>
    <t>тракт Московский 2</t>
  </si>
  <si>
    <t>101163360</t>
  </si>
  <si>
    <t>101163958</t>
  </si>
  <si>
    <t>ул Амурская 82</t>
  </si>
  <si>
    <t>101163803</t>
  </si>
  <si>
    <t>ул Амурская 68</t>
  </si>
  <si>
    <t>101163198</t>
  </si>
  <si>
    <t>ул Забайкальского Рабочего 63</t>
  </si>
  <si>
    <t>101163899</t>
  </si>
  <si>
    <t>мкр 1-й д.3</t>
  </si>
  <si>
    <t>101163724</t>
  </si>
  <si>
    <t>ул 5-я Малая 46</t>
  </si>
  <si>
    <t>101163749</t>
  </si>
  <si>
    <t>ул 3-я Рабочая 10</t>
  </si>
  <si>
    <t>101163302</t>
  </si>
  <si>
    <t>ул 2-я Рабочая 8</t>
  </si>
  <si>
    <t>101163251</t>
  </si>
  <si>
    <t>ул Магистральная 25</t>
  </si>
  <si>
    <t>101163834</t>
  </si>
  <si>
    <t>ул Кирпично-Заводская 56</t>
  </si>
  <si>
    <t>101163569</t>
  </si>
  <si>
    <t>101223233</t>
  </si>
  <si>
    <t>ул Богомягкова 2</t>
  </si>
  <si>
    <t>101223310</t>
  </si>
  <si>
    <t>102209696</t>
  </si>
  <si>
    <t>ул Усуглинская 7</t>
  </si>
  <si>
    <t>102209697</t>
  </si>
  <si>
    <t>101135695</t>
  </si>
  <si>
    <t>706</t>
  </si>
  <si>
    <t>МП г. Читы "ГОРСВЕТ"</t>
  </si>
  <si>
    <t>ТП-32, пр-кт Белика, день/ночь</t>
  </si>
  <si>
    <t>101135700</t>
  </si>
  <si>
    <t>ЧГПУ ул.Бабушкина, день/ночь</t>
  </si>
  <si>
    <t>101135706</t>
  </si>
  <si>
    <t>РП-7 ул.Красной Звезды, цирк, день/ночь</t>
  </si>
  <si>
    <t>101135709</t>
  </si>
  <si>
    <t>ТП-290  КЭЧ 1 Шилова, день/ночь</t>
  </si>
  <si>
    <t>101135717</t>
  </si>
  <si>
    <t>РП-29 мкр.Северный,8</t>
  </si>
  <si>
    <t>101135726</t>
  </si>
  <si>
    <t>ТП-192 ул. Ярославского, д/н</t>
  </si>
  <si>
    <t>101135731</t>
  </si>
  <si>
    <t>ТП-14, ул. Дальневосточная-Январская, д/н</t>
  </si>
  <si>
    <t>101135737</t>
  </si>
  <si>
    <t>РП-49-2, развязка, п. Каштак, ввод 2</t>
  </si>
  <si>
    <t>101135743</t>
  </si>
  <si>
    <t>ТП-50 ул.Бутина-ул. Анохина, день/ночь</t>
  </si>
  <si>
    <t>101135746</t>
  </si>
  <si>
    <t>ТП-102, ул. Малая, 2а, д/н</t>
  </si>
  <si>
    <t>101135748</t>
  </si>
  <si>
    <t>РП-5 ул.Баргузинская - ул. Ангарская, день/ночь</t>
  </si>
  <si>
    <t>101135755</t>
  </si>
  <si>
    <t>ТП-214, 1 мкр., д/н</t>
  </si>
  <si>
    <t>101135762</t>
  </si>
  <si>
    <t>ТП-308, ул. Смоленская</t>
  </si>
  <si>
    <t>101135766</t>
  </si>
  <si>
    <t>ТП-321 ул. Железобетонная, 20 день/ночь</t>
  </si>
  <si>
    <t>101135770</t>
  </si>
  <si>
    <t>ТП-230, ул. Шилова</t>
  </si>
  <si>
    <t>101135775</t>
  </si>
  <si>
    <t>РП-12 ул.К.Маркса-ул. Баранского, день/ночь</t>
  </si>
  <si>
    <t>101135779</t>
  </si>
  <si>
    <t>ТП-68 ул.Анохина- ул. Н. Островского, день/ночь</t>
  </si>
  <si>
    <t>101135781</t>
  </si>
  <si>
    <t>ТП Удокан, ул. Ленина л/с 546</t>
  </si>
  <si>
    <t>101135786</t>
  </si>
  <si>
    <t>ТП-242 Гончарова-ул. Верхнеудинская, д/н</t>
  </si>
  <si>
    <t>101135788</t>
  </si>
  <si>
    <t>ТП-118 Луговая</t>
  </si>
  <si>
    <t>101135793</t>
  </si>
  <si>
    <t>ТП-117 ул.9 Января, день/ночь</t>
  </si>
  <si>
    <t>101135802</t>
  </si>
  <si>
    <t>ТП-45 Песчанная, день/ночь</t>
  </si>
  <si>
    <t>101135810</t>
  </si>
  <si>
    <t>707</t>
  </si>
  <si>
    <t>ТП-148 ул.Ленина- ул. Столярова, д/н</t>
  </si>
  <si>
    <t>101135819</t>
  </si>
  <si>
    <t>708</t>
  </si>
  <si>
    <t>ТП-111, ул.Ленина, 27 день/ночь</t>
  </si>
  <si>
    <t>101151129</t>
  </si>
  <si>
    <t>2087</t>
  </si>
  <si>
    <t>ул. Смоленская, 49 офис 43</t>
  </si>
  <si>
    <t>инженер Долсонов З.В.</t>
  </si>
  <si>
    <t>101156343</t>
  </si>
  <si>
    <t>862</t>
  </si>
  <si>
    <t>7 ОПС, ул. Журавлева, 54, тел. 26-86-30</t>
  </si>
  <si>
    <t>101180673</t>
  </si>
  <si>
    <t>3408</t>
  </si>
  <si>
    <t>ОАО "Служба заказчика"</t>
  </si>
  <si>
    <t>ул. Ленинградская, д. 80</t>
  </si>
  <si>
    <t>101181069</t>
  </si>
  <si>
    <t>ул. Смоленская, д. 28</t>
  </si>
  <si>
    <t>101196854</t>
  </si>
  <si>
    <t>ОАО "Ингода"</t>
  </si>
  <si>
    <t>Магазин ул.Кочеткова,2</t>
  </si>
  <si>
    <t>101197718</t>
  </si>
  <si>
    <t>2422</t>
  </si>
  <si>
    <t>ООО УК "Фарос"</t>
  </si>
  <si>
    <t>ул. Матвеева, д. 1</t>
  </si>
  <si>
    <t>101197738</t>
  </si>
  <si>
    <t>ул. Кочеткова, д. 2</t>
  </si>
  <si>
    <t>101197747</t>
  </si>
  <si>
    <t>ул. Кочеткова, д. 4 ввод № 1</t>
  </si>
  <si>
    <t>101226318</t>
  </si>
  <si>
    <t>1623</t>
  </si>
  <si>
    <t>ФГУП "РЧЦ СФО филиал по Иркутской области"</t>
  </si>
  <si>
    <t>Администр.здание ул.Подгорбунского,9</t>
  </si>
  <si>
    <t>102166944</t>
  </si>
  <si>
    <t>3663</t>
  </si>
  <si>
    <t>Гр. Малышева Лариса Викторовна</t>
  </si>
  <si>
    <t>ул. Хабаровская, 6 пом. 3</t>
  </si>
  <si>
    <t>102319731</t>
  </si>
  <si>
    <t>743</t>
  </si>
  <si>
    <t>АО СЗ "РУС"</t>
  </si>
  <si>
    <t>многоэтажное жилищное строительство ул. Матвеева, 10 кад. № 75:32:000000:1229</t>
  </si>
  <si>
    <t>101203733</t>
  </si>
  <si>
    <t>467</t>
  </si>
  <si>
    <t>ИП Копылова Любовь Ивановна</t>
  </si>
  <si>
    <t>ул.Угданская-Горького киоск</t>
  </si>
  <si>
    <t>101221919</t>
  </si>
  <si>
    <t>ГУ ДО "Забайкальский детско-юношеский центр "Олимпиец"</t>
  </si>
  <si>
    <t>Учебный корпус, ул. Ленинградская,106, Ввод-4</t>
  </si>
  <si>
    <t>101144742</t>
  </si>
  <si>
    <t>9188</t>
  </si>
  <si>
    <t>ФКУ "ЦХиСО УМВД России по Забайкальскому краю"</t>
  </si>
  <si>
    <t>ул.Балябина,11 гараж</t>
  </si>
  <si>
    <t>101144770</t>
  </si>
  <si>
    <t>ул.Балябина,11 админ.здание</t>
  </si>
  <si>
    <t>101237784</t>
  </si>
  <si>
    <t>ИП Номоконов Денис Сергеевич</t>
  </si>
  <si>
    <t>ул.Бутина,69 обувная мастерская</t>
  </si>
  <si>
    <t>101152197</t>
  </si>
  <si>
    <t>9213</t>
  </si>
  <si>
    <t>ИП Копылов Виктор Александрович</t>
  </si>
  <si>
    <t>к-к ул.Н-Бульварная 30а перешел из сч. 443</t>
  </si>
  <si>
    <t>101152929</t>
  </si>
  <si>
    <t>538</t>
  </si>
  <si>
    <t>МБУК "ЦБС" г. Читы</t>
  </si>
  <si>
    <t>ЦГБ им.Чехова ул.Угданская,40</t>
  </si>
  <si>
    <t>101153369</t>
  </si>
  <si>
    <t>5012</t>
  </si>
  <si>
    <t>ООО "РЕГИОН - К"</t>
  </si>
  <si>
    <t>м-н "Свет" ул. Журавлева, 68</t>
  </si>
  <si>
    <t>101157470</t>
  </si>
  <si>
    <t>950</t>
  </si>
  <si>
    <t>ООО "Производственная компания "Электро"</t>
  </si>
  <si>
    <t>ж.д.общ.учет В-2 ул.Смоленская 47</t>
  </si>
  <si>
    <t>101157476</t>
  </si>
  <si>
    <t>ж.д.общ.учет В-1 ул.Смоленская 47 балансРП 32</t>
  </si>
  <si>
    <t>101171922</t>
  </si>
  <si>
    <t>ТСЖ "Уютный дом"</t>
  </si>
  <si>
    <t>Жилой дом ул.9е Января,91</t>
  </si>
  <si>
    <t>101171926</t>
  </si>
  <si>
    <t>101181346</t>
  </si>
  <si>
    <t>1472</t>
  </si>
  <si>
    <t>ООО "Кварта-Л"</t>
  </si>
  <si>
    <t>Бабушкина,52 резерв</t>
  </si>
  <si>
    <t>101181384</t>
  </si>
  <si>
    <t>Бабушкина,52 общий</t>
  </si>
  <si>
    <t>101183647</t>
  </si>
  <si>
    <t>3227</t>
  </si>
  <si>
    <t>ГСК "Гранит"</t>
  </si>
  <si>
    <t>ул.Кайдаловская, 15-а В-2</t>
  </si>
  <si>
    <t>101183663</t>
  </si>
  <si>
    <t>ул.Кайдаловская, 15-а В-1</t>
  </si>
  <si>
    <t>101187585</t>
  </si>
  <si>
    <t>3787</t>
  </si>
  <si>
    <t>ТСН "ЖК Смоленский"</t>
  </si>
  <si>
    <t>ул.Смоленская,34,36 МКЖД</t>
  </si>
  <si>
    <t>101189177</t>
  </si>
  <si>
    <t>575</t>
  </si>
  <si>
    <t>ООО "Кварта"</t>
  </si>
  <si>
    <t>Офис ул.Балябина,13 ТП-23 резерв</t>
  </si>
  <si>
    <t>101189214</t>
  </si>
  <si>
    <t>Магазин ул.Балябина,28 ТП-324</t>
  </si>
  <si>
    <t>101189232</t>
  </si>
  <si>
    <t>Офис ул.Балябина,13  ТП-23</t>
  </si>
  <si>
    <t>101189236</t>
  </si>
  <si>
    <t>Магазин ул.Балябина,13 ТП-23 резерв</t>
  </si>
  <si>
    <t>101189242</t>
  </si>
  <si>
    <t>Администр. здание ул.Балябина,13</t>
  </si>
  <si>
    <t>101190512</t>
  </si>
  <si>
    <t>3222</t>
  </si>
  <si>
    <t>ООО УК "Энергожилстрой"</t>
  </si>
  <si>
    <t>ул.Хабаровская, д1 ввод №1</t>
  </si>
  <si>
    <t>101190543</t>
  </si>
  <si>
    <t>3223</t>
  </si>
  <si>
    <t>101190598</t>
  </si>
  <si>
    <t>ул.Угданская, 1а В-2</t>
  </si>
  <si>
    <t>101190622</t>
  </si>
  <si>
    <t>ул.Угданская, 1а В-1</t>
  </si>
  <si>
    <t>101193962</t>
  </si>
  <si>
    <t>935</t>
  </si>
  <si>
    <t>ТСЖ "Этажи"</t>
  </si>
  <si>
    <t>ул.Бутина,70 В-1</t>
  </si>
  <si>
    <t>101193964</t>
  </si>
  <si>
    <t>ул.Бутина,70 В-2</t>
  </si>
  <si>
    <t>101193967</t>
  </si>
  <si>
    <t>ул.Бутина,70 ООО "Видас" офис</t>
  </si>
  <si>
    <t>101193972</t>
  </si>
  <si>
    <t>ул.Бутина,70 лифт и л/освещ.</t>
  </si>
  <si>
    <t>102116303</t>
  </si>
  <si>
    <t>3591</t>
  </si>
  <si>
    <t>ИП Снигирева Нина Николаевна</t>
  </si>
  <si>
    <t>ул. Смоленская, 47</t>
  </si>
  <si>
    <t>101199314</t>
  </si>
  <si>
    <t>6193</t>
  </si>
  <si>
    <t>ЧОУ "Читинская частная школа"</t>
  </si>
  <si>
    <t>ул.Токмакова, 18 доп. корпус</t>
  </si>
  <si>
    <t>101200301</t>
  </si>
  <si>
    <t>2360</t>
  </si>
  <si>
    <t>МБДОУ "Детский сад № 43"</t>
  </si>
  <si>
    <t>ул. Новобульварная, 10</t>
  </si>
  <si>
    <t>101200909</t>
  </si>
  <si>
    <t>3163</t>
  </si>
  <si>
    <t>ООО "Эстом"</t>
  </si>
  <si>
    <t>Стомклиника ул.Бутина,109 ТП-284</t>
  </si>
  <si>
    <t>101203432</t>
  </si>
  <si>
    <t>3352</t>
  </si>
  <si>
    <t>ПГСК Автогород</t>
  </si>
  <si>
    <t>ул.Хабаровская, 12</t>
  </si>
  <si>
    <t>102182269</t>
  </si>
  <si>
    <t>7208</t>
  </si>
  <si>
    <t>МБОУ "Гимназия № 21"</t>
  </si>
  <si>
    <t>ул. Смоленская,22 стр.2,4 (ввод 2)</t>
  </si>
  <si>
    <t>101232208</t>
  </si>
  <si>
    <t>ИП Айдынов Тарлан Саидахмед оглы</t>
  </si>
  <si>
    <t>ул.Горького,55 а киоск</t>
  </si>
  <si>
    <t>101221901</t>
  </si>
  <si>
    <t>Ленинградская,106 Ввод-2</t>
  </si>
  <si>
    <t>101221906</t>
  </si>
  <si>
    <t>Спорт. комплекс "Олимпиец" ул. Ленинградская, 106</t>
  </si>
  <si>
    <t>101221910</t>
  </si>
  <si>
    <t>Спорт. комплекс "Олимпиец" аварийное освещение</t>
  </si>
  <si>
    <t>101221915</t>
  </si>
  <si>
    <t>овощехранилище Ввод-3</t>
  </si>
  <si>
    <t>102187257</t>
  </si>
  <si>
    <t>ИП Кулиев Рахимджон Азимович</t>
  </si>
  <si>
    <t>ул. Новобульварная, 1в</t>
  </si>
  <si>
    <t>101221924</t>
  </si>
  <si>
    <t>Ленинградская,106 учебный корпус, Ввод-5</t>
  </si>
  <si>
    <t>101221929</t>
  </si>
  <si>
    <t>Ленинградская,106 Ввод-1</t>
  </si>
  <si>
    <t>101225660</t>
  </si>
  <si>
    <t>3458</t>
  </si>
  <si>
    <t>ТСЖ "Даурский"</t>
  </si>
  <si>
    <t>жилой дом ул. Новобульварная, д. 4</t>
  </si>
  <si>
    <t>101227385</t>
  </si>
  <si>
    <t>90098</t>
  </si>
  <si>
    <t>Администр.здание,ул.Нагорная,38</t>
  </si>
  <si>
    <t>102114143</t>
  </si>
  <si>
    <t>3595</t>
  </si>
  <si>
    <t>ТСН "Нечаева"</t>
  </si>
  <si>
    <t>ул. Нечаева, 17В жилой дом ввод 1</t>
  </si>
  <si>
    <t>102114244</t>
  </si>
  <si>
    <t>ул. Нечаева, 17В жилой дом ввод 2</t>
  </si>
  <si>
    <t>102127209</t>
  </si>
  <si>
    <t>3594</t>
  </si>
  <si>
    <t>ООО "УК Нарспи"</t>
  </si>
  <si>
    <t>ул. Нагорная, 43 ввод 1 жилой дом</t>
  </si>
  <si>
    <t>102127213</t>
  </si>
  <si>
    <t>ул. Нагорная, 43 ввод 2</t>
  </si>
  <si>
    <t>101167961</t>
  </si>
  <si>
    <t>1160</t>
  </si>
  <si>
    <t>ИП Скворцов Александр Валентинович</t>
  </si>
  <si>
    <t>Аптека ул.Ленинградская,58 пом.61</t>
  </si>
  <si>
    <t>инженер Моисейчев П.В.</t>
  </si>
  <si>
    <t>101173155</t>
  </si>
  <si>
    <t>1577</t>
  </si>
  <si>
    <t>Гражданка Савченко Ольга Ивановна</t>
  </si>
  <si>
    <t>офис, ул. Чкалова, 141</t>
  </si>
  <si>
    <t>101202693</t>
  </si>
  <si>
    <t>3376</t>
  </si>
  <si>
    <t>ИП Мкртчан Сергей Жанович</t>
  </si>
  <si>
    <t>Ленинградская д 58</t>
  </si>
  <si>
    <t>101205931</t>
  </si>
  <si>
    <t>7196</t>
  </si>
  <si>
    <t>Восточно-Сибирское СУТ СК России</t>
  </si>
  <si>
    <t>ул.Чкалова. 120 следственный отдел</t>
  </si>
  <si>
    <t>101222490</t>
  </si>
  <si>
    <t>7275</t>
  </si>
  <si>
    <t>ИП Нечкина Светлана Анатольевна</t>
  </si>
  <si>
    <t>ул.Ленина, 130 Светодиодный экран</t>
  </si>
  <si>
    <t>101222708</t>
  </si>
  <si>
    <t>6198</t>
  </si>
  <si>
    <t>ИП Зигунов Игорь Иванович</t>
  </si>
  <si>
    <t>Лермонтова,9    сапожка</t>
  </si>
  <si>
    <t>101225994</t>
  </si>
  <si>
    <t>7344</t>
  </si>
  <si>
    <t>ООО УК "Регион № 8"</t>
  </si>
  <si>
    <t>ул. Журавлева, д. 28 ветхое</t>
  </si>
  <si>
    <t>101227076</t>
  </si>
  <si>
    <t>7303</t>
  </si>
  <si>
    <t>ООО "Сварог"</t>
  </si>
  <si>
    <t>электроустановки остановочного комплекса ул. Ленина, в районе дома №130</t>
  </si>
  <si>
    <t>101227079</t>
  </si>
  <si>
    <t>остановочный комплекс ул.Ленина район дома 125</t>
  </si>
  <si>
    <t>101232665</t>
  </si>
  <si>
    <t>1216</t>
  </si>
  <si>
    <t>Гр. Кирбятьева Оксана Олеговна</t>
  </si>
  <si>
    <t>ул.Ленинградская.58</t>
  </si>
  <si>
    <t>101233256</t>
  </si>
  <si>
    <t>390</t>
  </si>
  <si>
    <t>ИП Родионова Любовь Борисовна</t>
  </si>
  <si>
    <t>ул. Чайковского, 39, магазин "Самоцветы"</t>
  </si>
  <si>
    <t>101236732</t>
  </si>
  <si>
    <t>407</t>
  </si>
  <si>
    <t>ИП Сливко Ольга Борисовна</t>
  </si>
  <si>
    <t>ул. Богомягкова, 14, Магазин "Пром.товары"</t>
  </si>
  <si>
    <t>101236783</t>
  </si>
  <si>
    <t>1521</t>
  </si>
  <si>
    <t>ООО  "Космос"</t>
  </si>
  <si>
    <t>Фотостудия ул. Бутина,4 т. 32-47-59</t>
  </si>
  <si>
    <t>101782245</t>
  </si>
  <si>
    <t>907</t>
  </si>
  <si>
    <t>Приход храма Святых г. Читы Читинской Епархии Русской Православной Церкви (Московский Патриархат)</t>
  </si>
  <si>
    <t>Здание ул.Лермонтова 3</t>
  </si>
  <si>
    <t>102076567</t>
  </si>
  <si>
    <t>7159</t>
  </si>
  <si>
    <t>ИП Иванов Роман Алексеевич</t>
  </si>
  <si>
    <t>ул. Ленинградская, 5</t>
  </si>
  <si>
    <t>102315707</t>
  </si>
  <si>
    <t>261</t>
  </si>
  <si>
    <t>ГУ "Управление вневедомственнной охраны при УВД Забайкальского края"</t>
  </si>
  <si>
    <t>ул.Ленина, 100б</t>
  </si>
  <si>
    <t>101196456</t>
  </si>
  <si>
    <t>90030</t>
  </si>
  <si>
    <t>ул.Анохина,63 админ.здание</t>
  </si>
  <si>
    <t>101198453</t>
  </si>
  <si>
    <t>7142</t>
  </si>
  <si>
    <t>ООО "Патриот"</t>
  </si>
  <si>
    <t>ул.Ленина,79б</t>
  </si>
  <si>
    <t>101204230</t>
  </si>
  <si>
    <t>АО "Восток"</t>
  </si>
  <si>
    <t>Ввод в ТП 43 ул.Курнатовского, 18</t>
  </si>
  <si>
    <t>101204240</t>
  </si>
  <si>
    <t>КТПН 630кВА ул.Курнатовского, 18 (резерв)</t>
  </si>
  <si>
    <t>101204532</t>
  </si>
  <si>
    <t>7068</t>
  </si>
  <si>
    <t>ИП Менщиков Г.Т.</t>
  </si>
  <si>
    <t>магазин "Милена" ул. Чайковского, 39</t>
  </si>
  <si>
    <t>101204834</t>
  </si>
  <si>
    <t>1903</t>
  </si>
  <si>
    <t>Гр.Яновский Леонид Давыдович</t>
  </si>
  <si>
    <t>ул.Курнатовского,19а м-н</t>
  </si>
  <si>
    <t>101205311</t>
  </si>
  <si>
    <t>4253</t>
  </si>
  <si>
    <t>гр Рахматов Неъматулло Холмирзоевич</t>
  </si>
  <si>
    <t>киоск ул. Чайковского,37а</t>
  </si>
  <si>
    <t>101205358</t>
  </si>
  <si>
    <t>7121</t>
  </si>
  <si>
    <t>Гр.Доржиева Лариса Вячеславовна</t>
  </si>
  <si>
    <t>ул.Чкалова,143 офис</t>
  </si>
  <si>
    <t>101205459</t>
  </si>
  <si>
    <t>1348</t>
  </si>
  <si>
    <t>ИП Фарафонова Татьяна Дмитриевна</t>
  </si>
  <si>
    <t>ул. Богомягкова 12, магазин "Планета Химии"</t>
  </si>
  <si>
    <t>101205829</t>
  </si>
  <si>
    <t>7047</t>
  </si>
  <si>
    <t>ИП Чистохин Николай Владимирович</t>
  </si>
  <si>
    <t>магазин, ул.Богомягкова 22</t>
  </si>
  <si>
    <t>101231601</t>
  </si>
  <si>
    <t>6139</t>
  </si>
  <si>
    <t>Гр. Кулаков Александр Спартакович</t>
  </si>
  <si>
    <t>Анохина,88   маг.Флагман,тел. 26-57-57</t>
  </si>
  <si>
    <t>101220248</t>
  </si>
  <si>
    <t>ООО "Читаторгтехника"</t>
  </si>
  <si>
    <t>Журавлева,26 уч.тех.обсл, тел. 32-09-23</t>
  </si>
  <si>
    <t>101220540</t>
  </si>
  <si>
    <t>9027</t>
  </si>
  <si>
    <t>ИП Мельников Евгений Викторович</t>
  </si>
  <si>
    <t>ул Курнатовского, 19 а/21м-н "Интрига"</t>
  </si>
  <si>
    <t>101220596</t>
  </si>
  <si>
    <t>6197</t>
  </si>
  <si>
    <t>Гр. Авдеева Зинаида Ивановна</t>
  </si>
  <si>
    <t>Богомягкова,10  магазин "Базар"</t>
  </si>
  <si>
    <t>101221802</t>
  </si>
  <si>
    <t>449</t>
  </si>
  <si>
    <t>ИП Буинцев Юрий Александрович</t>
  </si>
  <si>
    <t>Магазин, ул. Чайковского, 34</t>
  </si>
  <si>
    <t>101221994</t>
  </si>
  <si>
    <t>303</t>
  </si>
  <si>
    <t>ГУ "Забайкальский ботанический сад"</t>
  </si>
  <si>
    <t>ул.Чайковского,30 салон Цветы</t>
  </si>
  <si>
    <t>101222261</t>
  </si>
  <si>
    <t>3131</t>
  </si>
  <si>
    <t>Гр. Смольянинов Геннадий Петрович</t>
  </si>
  <si>
    <t>Магазин настол. игр  ул.Ленинградская,58 п.62</t>
  </si>
  <si>
    <t>101225438</t>
  </si>
  <si>
    <t>7193</t>
  </si>
  <si>
    <t>ИП Шелопугин Михаил Николаевич</t>
  </si>
  <si>
    <t>Старый рынок ул.Богомягкова, 12а</t>
  </si>
  <si>
    <t>101225442</t>
  </si>
  <si>
    <t>101225508</t>
  </si>
  <si>
    <t>448</t>
  </si>
  <si>
    <t>ИП Рипп Марина Анатольевна</t>
  </si>
  <si>
    <t>магазин, ул. Чкалова, 141</t>
  </si>
  <si>
    <t>101225511</t>
  </si>
  <si>
    <t>ул. Ленинградская, 54, магазин</t>
  </si>
  <si>
    <t>101225675</t>
  </si>
  <si>
    <t>577</t>
  </si>
  <si>
    <t>МБУ ДО "Центральная детская художественная школа"</t>
  </si>
  <si>
    <t>ул.Бабушкина,147</t>
  </si>
  <si>
    <t>101225819</t>
  </si>
  <si>
    <t>6135</t>
  </si>
  <si>
    <t>ИП Больнов Владимир Викторович</t>
  </si>
  <si>
    <t>Бабушкина,145 магазин "Владимир"</t>
  </si>
  <si>
    <t>101232071</t>
  </si>
  <si>
    <t>5233</t>
  </si>
  <si>
    <t>ИП Ажбулатов Тахир Ареланбекович</t>
  </si>
  <si>
    <t>ул.Ленина,130а ТД</t>
  </si>
  <si>
    <t>101232218</t>
  </si>
  <si>
    <t>2028</t>
  </si>
  <si>
    <t>ИП Прилепская Людмила Васильевна</t>
  </si>
  <si>
    <t>ул.Бутина.59 т.35-90-73</t>
  </si>
  <si>
    <t>101232429</t>
  </si>
  <si>
    <t>7326</t>
  </si>
  <si>
    <t>ИП Льянова Зинаида Османовна</t>
  </si>
  <si>
    <t>ул.Ленинградская,5 магазин</t>
  </si>
  <si>
    <t>101234501</t>
  </si>
  <si>
    <t>932</t>
  </si>
  <si>
    <t>ГКУ "Государственный архив Забайкальского края"</t>
  </si>
  <si>
    <t>ул. Бутина, 55 учет 1</t>
  </si>
  <si>
    <t>101234505</t>
  </si>
  <si>
    <t>ул. Бутина, 55 учет 2</t>
  </si>
  <si>
    <t>102150767</t>
  </si>
  <si>
    <t>070010</t>
  </si>
  <si>
    <t>ул.Чкалова,111 гараж</t>
  </si>
  <si>
    <t>102191394</t>
  </si>
  <si>
    <t>269</t>
  </si>
  <si>
    <t>Управление Росгвардии по Забайкальскомукраю</t>
  </si>
  <si>
    <t>ул. Заб. Рабочего, 73 (ввод 1)</t>
  </si>
  <si>
    <t>102191416</t>
  </si>
  <si>
    <t>ул. Заб. Рабочего, 73 (ввод 2)</t>
  </si>
  <si>
    <t>102191425</t>
  </si>
  <si>
    <t>ул. Заб. Рабочего, 92 а</t>
  </si>
  <si>
    <t>102076206</t>
  </si>
  <si>
    <t>7036</t>
  </si>
  <si>
    <t>ИП Миронов В.Н</t>
  </si>
  <si>
    <t>Нестан. торг. объект ул. Ленина,128в</t>
  </si>
  <si>
    <t>101235125</t>
  </si>
  <si>
    <t>7037</t>
  </si>
  <si>
    <t>ИП Разуваева Светлана Викторовна</t>
  </si>
  <si>
    <t>магазин "Телец" ул.Ленинградская,25а</t>
  </si>
  <si>
    <t>101235618</t>
  </si>
  <si>
    <t>1928</t>
  </si>
  <si>
    <t>ИП Князев Владимир Андреевич</t>
  </si>
  <si>
    <t>ул.Богомягкова 14 уст магазин</t>
  </si>
  <si>
    <t>101237365</t>
  </si>
  <si>
    <t>546</t>
  </si>
  <si>
    <t>МП "Кинотеатр Удокан"</t>
  </si>
  <si>
    <t>ул.Ленина,79 в-2</t>
  </si>
  <si>
    <t>101237361</t>
  </si>
  <si>
    <t>ул.Ленина,79 в-1</t>
  </si>
  <si>
    <t>101229865</t>
  </si>
  <si>
    <t>539</t>
  </si>
  <si>
    <t>Администрация ГО "город Чита"</t>
  </si>
  <si>
    <t>ул. Бутина, 39</t>
  </si>
  <si>
    <t>101229869</t>
  </si>
  <si>
    <t>ул. Бутина, 39, резерв</t>
  </si>
  <si>
    <t>101226818</t>
  </si>
  <si>
    <t>6188</t>
  </si>
  <si>
    <t>ИП Литвинцева Ольга Петровна</t>
  </si>
  <si>
    <t>ТЦ "Богилия", ул.Журавлева,36</t>
  </si>
  <si>
    <t>101226826</t>
  </si>
  <si>
    <t>101200177</t>
  </si>
  <si>
    <t>8789</t>
  </si>
  <si>
    <t>ИПБОЮЛ Петров Андрей Николаевич</t>
  </si>
  <si>
    <t>ул.Курнатовского,19/а</t>
  </si>
  <si>
    <t>101201938</t>
  </si>
  <si>
    <t>1583</t>
  </si>
  <si>
    <t>Гражданка Рева Галина Николаевна</t>
  </si>
  <si>
    <t>Магазин ул.Ленинградская,5</t>
  </si>
  <si>
    <t>101234096</t>
  </si>
  <si>
    <t>432</t>
  </si>
  <si>
    <t>ИП Маршкова Ирина Парфентьевна</t>
  </si>
  <si>
    <t>ул.Чкалова,145 м-н "Юничел"</t>
  </si>
  <si>
    <t>101174947</t>
  </si>
  <si>
    <t>70025</t>
  </si>
  <si>
    <t xml:space="preserve">ФГБОУ ВО "ЗабГУ" </t>
  </si>
  <si>
    <t>Корпус "В.Х." Ввод-2 ул.Амурская 15</t>
  </si>
  <si>
    <t>инженер Трофимович В.В.</t>
  </si>
  <si>
    <t>101197288</t>
  </si>
  <si>
    <t>5316</t>
  </si>
  <si>
    <t>ИП Вычугжанин Вячеслав Геннадьевич</t>
  </si>
  <si>
    <t>магазин, ул.Ломоносова 31</t>
  </si>
  <si>
    <t>101170918</t>
  </si>
  <si>
    <t>6704</t>
  </si>
  <si>
    <t>ООО УК "Кенон 2"</t>
  </si>
  <si>
    <t>ул. Рахова, 94</t>
  </si>
  <si>
    <t>101171403</t>
  </si>
  <si>
    <t>8562</t>
  </si>
  <si>
    <t>ул.Недорезова,2в общежитие</t>
  </si>
  <si>
    <t>101171411</t>
  </si>
  <si>
    <t>101174957</t>
  </si>
  <si>
    <t>Корпус"Г" Ввод-1  ул.Кастринская,1</t>
  </si>
  <si>
    <t>101174961</t>
  </si>
  <si>
    <t>Общежитие №2 ул. Чкалова, 131</t>
  </si>
  <si>
    <t>101174968</t>
  </si>
  <si>
    <t>ул. Чкалова д. 150 ввод 1</t>
  </si>
  <si>
    <t>101174970</t>
  </si>
  <si>
    <t>Мастерские ул. Бабушкина, 125б</t>
  </si>
  <si>
    <t>101174973</t>
  </si>
  <si>
    <t>Гараж ул.Петрозаводская 46а</t>
  </si>
  <si>
    <t>101195158</t>
  </si>
  <si>
    <t>18.7500.3672.15</t>
  </si>
  <si>
    <t>ИП Спешилов Владимир Станиславович</t>
  </si>
  <si>
    <t>ул. Цупсмана, д. 11 магазин</t>
  </si>
  <si>
    <t>101174984</t>
  </si>
  <si>
    <t>ФГБОУ ВО "ЗабГУ" ранее 567</t>
  </si>
  <si>
    <t>Общежитие №1 ул. Журавлева, 55</t>
  </si>
  <si>
    <t>101174988</t>
  </si>
  <si>
    <t>Музей ул. Бабушкина, 131</t>
  </si>
  <si>
    <t>101174992</t>
  </si>
  <si>
    <t>Профилакторий ул.Петровско-Заводская 46а</t>
  </si>
  <si>
    <t>101222693</t>
  </si>
  <si>
    <t>6349</t>
  </si>
  <si>
    <t>гр. Прокончук О. А.</t>
  </si>
  <si>
    <t>ул. Комсомольская, 38 а</t>
  </si>
  <si>
    <t>101177211</t>
  </si>
  <si>
    <t>ООО УК "Домремстрой"</t>
  </si>
  <si>
    <t>ул. Набережная 50</t>
  </si>
  <si>
    <t>101177072</t>
  </si>
  <si>
    <t>ул. Набережная 52</t>
  </si>
  <si>
    <t>101177148</t>
  </si>
  <si>
    <t>ул. Набережная 78 а</t>
  </si>
  <si>
    <t>101177465</t>
  </si>
  <si>
    <t>ул. Набережная 68</t>
  </si>
  <si>
    <t>101177273</t>
  </si>
  <si>
    <t xml:space="preserve">ул. Набережная 78 </t>
  </si>
  <si>
    <t>101177278</t>
  </si>
  <si>
    <t>ул. Недорезова 28</t>
  </si>
  <si>
    <t>101177350</t>
  </si>
  <si>
    <t>ул. Недорезова 6</t>
  </si>
  <si>
    <t>101165437</t>
  </si>
  <si>
    <t>ул. Недорезова 8</t>
  </si>
  <si>
    <t>101177369</t>
  </si>
  <si>
    <t>ул. Недорезова 10 а</t>
  </si>
  <si>
    <t>101177310</t>
  </si>
  <si>
    <t>ул. Недорезова 21</t>
  </si>
  <si>
    <t>101177421</t>
  </si>
  <si>
    <t>101177489</t>
  </si>
  <si>
    <t>ул. Малая 6</t>
  </si>
  <si>
    <t>101177386</t>
  </si>
  <si>
    <t>ул. Малая 6 а</t>
  </si>
  <si>
    <t>101177094</t>
  </si>
  <si>
    <t>ул. Малая 6 б</t>
  </si>
  <si>
    <t>101177202</t>
  </si>
  <si>
    <t>ул. Ломоносова 42</t>
  </si>
  <si>
    <t>101177391</t>
  </si>
  <si>
    <t>101177441</t>
  </si>
  <si>
    <t>101177363</t>
  </si>
  <si>
    <t>ул. 5-я малая 3</t>
  </si>
  <si>
    <t>101174998</t>
  </si>
  <si>
    <t>уч. корпус № 1 ул. Чкалова 140</t>
  </si>
  <si>
    <t>101175002</t>
  </si>
  <si>
    <t>Корпус "В.Х." Ввод-1 ул.Амурская 15</t>
  </si>
  <si>
    <t>101175016</t>
  </si>
  <si>
    <t>Общежитие №3 ул. Чкалова, 150 Ввод №2</t>
  </si>
  <si>
    <t>101175023</t>
  </si>
  <si>
    <t>Корпус № 3 Спортфак ул. Журавлева 48</t>
  </si>
  <si>
    <t>101175030</t>
  </si>
  <si>
    <t>Учебный корпус (мансарда) ввод №2 ул. Бабушкина, 129</t>
  </si>
  <si>
    <t>101175033</t>
  </si>
  <si>
    <t>Корпус"МС"  Ввод-3 ул.Кастринская,1</t>
  </si>
  <si>
    <t>101175038</t>
  </si>
  <si>
    <t>101175046</t>
  </si>
  <si>
    <t>уч. корпус №5 ул. Бабушкина 129</t>
  </si>
  <si>
    <t>101190829</t>
  </si>
  <si>
    <t>2310</t>
  </si>
  <si>
    <t>ООО СЖД "Уют"</t>
  </si>
  <si>
    <t>ул.Ленина,151 ВВ1</t>
  </si>
  <si>
    <t>101190848</t>
  </si>
  <si>
    <t>ул. Ленина, 151, Жилой дом ВВ1</t>
  </si>
  <si>
    <t>101190856</t>
  </si>
  <si>
    <t>ул.Ленина,151 резерв</t>
  </si>
  <si>
    <t>101145382</t>
  </si>
  <si>
    <t>90001</t>
  </si>
  <si>
    <t>ПАО "ТГК-14"</t>
  </si>
  <si>
    <t>ЦТП-23 ул.Ленина,127</t>
  </si>
  <si>
    <t>101145386</t>
  </si>
  <si>
    <t>ул.Профсоюзная,23 В-1 столовая</t>
  </si>
  <si>
    <t>101145420</t>
  </si>
  <si>
    <t>ПНС-7 ул.Заб.Рабочего,23 В-1</t>
  </si>
  <si>
    <t>101145426</t>
  </si>
  <si>
    <t>ОАО "МРСК Сибири"- "Читаэнерго", ТП «Луч», ул. Авиационная</t>
  </si>
  <si>
    <t>101145429</t>
  </si>
  <si>
    <t>ЦТП-9 ул.Смоленская,22</t>
  </si>
  <si>
    <t>101145439</t>
  </si>
  <si>
    <t>ЦТП-27 ул.Недорезова</t>
  </si>
  <si>
    <t>101178448</t>
  </si>
  <si>
    <t>ООО УК Вивас-2</t>
  </si>
  <si>
    <t>ООО УК "Вивас-2"</t>
  </si>
  <si>
    <t>ул. Комсомольская, 105</t>
  </si>
  <si>
    <t>101145464</t>
  </si>
  <si>
    <t>ПТС во дворе ул.Горького,28 УРГ</t>
  </si>
  <si>
    <t>101167319</t>
  </si>
  <si>
    <t>9180</t>
  </si>
  <si>
    <t>Гр. Карнаухов Сергей Владимирович</t>
  </si>
  <si>
    <t>АЗС ул.Крымская,17</t>
  </si>
  <si>
    <t>101168943</t>
  </si>
  <si>
    <t>1093</t>
  </si>
  <si>
    <t>Местная римско-католическая религиознаяорганизация-Приход Святых Апостолов Петра и Павла</t>
  </si>
  <si>
    <t>ул. Мостовая, 1 КТПН</t>
  </si>
  <si>
    <t>101191077</t>
  </si>
  <si>
    <t>6345</t>
  </si>
  <si>
    <t>Гараж, ул. Ленина, 151, ТП-248</t>
  </si>
  <si>
    <t>101173589</t>
  </si>
  <si>
    <t>5339</t>
  </si>
  <si>
    <t>ИП Янченко Евгений Борисович</t>
  </si>
  <si>
    <t>ул.Недорезова 2б</t>
  </si>
  <si>
    <t>101199999</t>
  </si>
  <si>
    <t>6209</t>
  </si>
  <si>
    <t>ИП Цивинский Н.Н.</t>
  </si>
  <si>
    <t>Производственная база, ул. Недорезова 1г</t>
  </si>
  <si>
    <t>101171238</t>
  </si>
  <si>
    <t>5070</t>
  </si>
  <si>
    <t>ЗАО "Витимгемпром"</t>
  </si>
  <si>
    <t>Железобетонная,2 строение 2</t>
  </si>
  <si>
    <t>101205338</t>
  </si>
  <si>
    <t>190</t>
  </si>
  <si>
    <t>Гр. Коротченкова Татьяна Николаевна</t>
  </si>
  <si>
    <t>ул. Железобетоная,6 магазин "Эссо-Продукт"</t>
  </si>
  <si>
    <t>101231200</t>
  </si>
  <si>
    <t>ИП Долян В. В.</t>
  </si>
  <si>
    <t>Магазин, ул. Железобетонная, 6</t>
  </si>
  <si>
    <t>101133826</t>
  </si>
  <si>
    <t>6613</t>
  </si>
  <si>
    <t>ИП Мирзоев В.Х.</t>
  </si>
  <si>
    <t>Кр. Звезды 78 ресторан</t>
  </si>
  <si>
    <t>инженер Воронцов М.А.</t>
  </si>
  <si>
    <t>101144531</t>
  </si>
  <si>
    <t>2561</t>
  </si>
  <si>
    <t>ул.Красной звезды,9а АЗС</t>
  </si>
  <si>
    <t>101152213</t>
  </si>
  <si>
    <t>к-к ул.Металлистов 21</t>
  </si>
  <si>
    <t>101157018</t>
  </si>
  <si>
    <t>торговый киоск ул. Красной Звезды, 24 г</t>
  </si>
  <si>
    <t>101157032</t>
  </si>
  <si>
    <t>киоск у "Дом быта"  ул.Н.Бульварная,96</t>
  </si>
  <si>
    <t>101157085</t>
  </si>
  <si>
    <t>киоск МЖК  ул.Металистов 21</t>
  </si>
  <si>
    <t>101157205</t>
  </si>
  <si>
    <t>База, ул.Шилова, 49а</t>
  </si>
  <si>
    <t>101157210</t>
  </si>
  <si>
    <t>киоск у"Ренесанс" ул.Шилова 91а</t>
  </si>
  <si>
    <t>101165790</t>
  </si>
  <si>
    <t>2554</t>
  </si>
  <si>
    <t>Гр.Агалаков Александр Николаевич</t>
  </si>
  <si>
    <t>ул.Шилова,37</t>
  </si>
  <si>
    <t>101167692</t>
  </si>
  <si>
    <t>Павильон №34 ул. Металлистов, 21</t>
  </si>
  <si>
    <t>101167698</t>
  </si>
  <si>
    <t>киоск, ул. Красной Звезды, 24д</t>
  </si>
  <si>
    <t>101167707</t>
  </si>
  <si>
    <t>Павильон №4 ул. Металлистов,20б</t>
  </si>
  <si>
    <t>101167832</t>
  </si>
  <si>
    <t>Киоск №16 ул. Новобульварная, 96в</t>
  </si>
  <si>
    <t>101167933</t>
  </si>
  <si>
    <t>Киоск №23 ул.Шилова,89 а</t>
  </si>
  <si>
    <t>101168932</t>
  </si>
  <si>
    <t>2024</t>
  </si>
  <si>
    <t>ИП Хисамеев Алим Имамович</t>
  </si>
  <si>
    <t>ул.Геодезическая,19 ТП-279</t>
  </si>
  <si>
    <t>101152660</t>
  </si>
  <si>
    <t>4160</t>
  </si>
  <si>
    <t>ПАО "ВымпелКом"</t>
  </si>
  <si>
    <t>БССС ул. Новобульварная, 96</t>
  </si>
  <si>
    <t>101152699</t>
  </si>
  <si>
    <t>БССС №42991 Ул.Красной звезды,7</t>
  </si>
  <si>
    <t>101178897</t>
  </si>
  <si>
    <t>960</t>
  </si>
  <si>
    <t>ООО "Парк"</t>
  </si>
  <si>
    <t>Мемориал, ул. Ленина, 203</t>
  </si>
  <si>
    <t>101179143</t>
  </si>
  <si>
    <t>1334</t>
  </si>
  <si>
    <t>ПГСК № 38</t>
  </si>
  <si>
    <t>ГК 38 пер.Крайний 6</t>
  </si>
  <si>
    <t>101179198</t>
  </si>
  <si>
    <t>4180</t>
  </si>
  <si>
    <t>ООО "Индекс"</t>
  </si>
  <si>
    <t>ул.Шилова д.111</t>
  </si>
  <si>
    <t>101167003</t>
  </si>
  <si>
    <t>ул.Красной Звезды,23 БССС №2411 на тер-рии ПНС № 5 "ТГК-14",</t>
  </si>
  <si>
    <t>101183469</t>
  </si>
  <si>
    <t>1064</t>
  </si>
  <si>
    <t>ООО "Тантал"</t>
  </si>
  <si>
    <t>ул. Тимирязева, 23 Строительные механизмы</t>
  </si>
  <si>
    <t>101183813</t>
  </si>
  <si>
    <t>305</t>
  </si>
  <si>
    <t>ИП Панкова Е.В.</t>
  </si>
  <si>
    <t>Офис, ул. Геодезическая, 47, ТП-279</t>
  </si>
  <si>
    <t>101167166</t>
  </si>
  <si>
    <t>ул.Новобульварная,96 БССС №2406 в здании ЗабГУ</t>
  </si>
  <si>
    <t>101176232</t>
  </si>
  <si>
    <t>2365</t>
  </si>
  <si>
    <t>ООО проектно-строительная фирма</t>
  </si>
  <si>
    <t>ул.Геодезическая,48а производственная база</t>
  </si>
  <si>
    <t>101193585</t>
  </si>
  <si>
    <t>ул. Кр.Звезды, 7, на тер-рии Училища культуры</t>
  </si>
  <si>
    <t>101194750</t>
  </si>
  <si>
    <t>2979</t>
  </si>
  <si>
    <t>ГК "Бабит"</t>
  </si>
  <si>
    <t>ул.Нагорная,111б (был д.5310)</t>
  </si>
  <si>
    <t>101164496</t>
  </si>
  <si>
    <t>РП-26, ул. Июньская, 8</t>
  </si>
  <si>
    <t>101202159</t>
  </si>
  <si>
    <t>Гражданин Савосько Борис Николаевич</t>
  </si>
  <si>
    <t>ул Инструментальная 1 склады</t>
  </si>
  <si>
    <t>101205752</t>
  </si>
  <si>
    <t>1207</t>
  </si>
  <si>
    <t>ПГК № 77</t>
  </si>
  <si>
    <t>ГК№ 77 ул.Геодезическая 29</t>
  </si>
  <si>
    <t>101157327</t>
  </si>
  <si>
    <t>2964</t>
  </si>
  <si>
    <t>ООО "Сибирская строительная компания"</t>
  </si>
  <si>
    <t>ул.Красного Восстания,17 МКЖД ранее дог.2444</t>
  </si>
  <si>
    <t>101157332</t>
  </si>
  <si>
    <t>ул.Красного Восстания,15 МКЖД в-2 ранее 2447</t>
  </si>
  <si>
    <t>101222495</t>
  </si>
  <si>
    <t>ул.Июньская,4 светодиодный экран</t>
  </si>
  <si>
    <t>101226046</t>
  </si>
  <si>
    <t>5309</t>
  </si>
  <si>
    <t>ПГК № 97</t>
  </si>
  <si>
    <t>ул.Кр.Звезды, 19 гаражи</t>
  </si>
  <si>
    <t>101226336</t>
  </si>
  <si>
    <t>2167</t>
  </si>
  <si>
    <t>ТСЖ "Союз"</t>
  </si>
  <si>
    <t>ул.Кр.Восстания, 15 гаражи</t>
  </si>
  <si>
    <t>101226613</t>
  </si>
  <si>
    <t>3396</t>
  </si>
  <si>
    <t>ООО "Мастер"</t>
  </si>
  <si>
    <t>Электроустановки гаражей боксового типа ул. Балябина, 68</t>
  </si>
  <si>
    <t>101164501</t>
  </si>
  <si>
    <t>ТП-276, АТС, ул. Автогенная, 3</t>
  </si>
  <si>
    <t>101227549</t>
  </si>
  <si>
    <t>2368</t>
  </si>
  <si>
    <t>ГСПК "Комс"</t>
  </si>
  <si>
    <t>ул.Красного восстания, 15б</t>
  </si>
  <si>
    <t>101227821</t>
  </si>
  <si>
    <t>2212</t>
  </si>
  <si>
    <t>ул.Гаюсана,30А</t>
  </si>
  <si>
    <t>101164561</t>
  </si>
  <si>
    <t>ТП-176, АТС, ул. Гаюсана, 3</t>
  </si>
  <si>
    <t>101228143</t>
  </si>
  <si>
    <t>1362</t>
  </si>
  <si>
    <t>ПГК  № 62</t>
  </si>
  <si>
    <t>ГСК-62 ул. Аргунская, 1</t>
  </si>
  <si>
    <t>101195043</t>
  </si>
  <si>
    <t>2394</t>
  </si>
  <si>
    <t>ООО "Престиж"</t>
  </si>
  <si>
    <t>ул. Генерала Белика, 8, резерв, ЖД</t>
  </si>
  <si>
    <t>101229593</t>
  </si>
  <si>
    <t>3311</t>
  </si>
  <si>
    <t>МОУ ДОД "Дворец</t>
  </si>
  <si>
    <t>Пост №1 г.Чита Мемориал 1</t>
  </si>
  <si>
    <t>101195048</t>
  </si>
  <si>
    <t>ул. Генерала Белика, 8, ЖД</t>
  </si>
  <si>
    <t>101229936</t>
  </si>
  <si>
    <t>334</t>
  </si>
  <si>
    <t>ИП Харебина Татьяна Ивановна</t>
  </si>
  <si>
    <t>ул.Геодезическая, 49 магазин</t>
  </si>
  <si>
    <t>101195055</t>
  </si>
  <si>
    <t>ул. Генерала Белика, 10а пристройка жилой секции резерв</t>
  </si>
  <si>
    <t>101230122</t>
  </si>
  <si>
    <t>3308</t>
  </si>
  <si>
    <t>МБДОУ "Детский Сад № 22"</t>
  </si>
  <si>
    <t>ул. Нечаева, 117 ввод №2</t>
  </si>
  <si>
    <t>101230125</t>
  </si>
  <si>
    <t>ул. Нечаева, 117 ввод №1</t>
  </si>
  <si>
    <t>101230376</t>
  </si>
  <si>
    <t>433</t>
  </si>
  <si>
    <t>ОАО "Читалестоппром"</t>
  </si>
  <si>
    <t>База, Ипподромная, 54</t>
  </si>
  <si>
    <t>101230383</t>
  </si>
  <si>
    <t>Магазин, ул. Ипподромная, 54</t>
  </si>
  <si>
    <t>101195057</t>
  </si>
  <si>
    <t>101230657</t>
  </si>
  <si>
    <t>2214</t>
  </si>
  <si>
    <t>ИП Елифанкина Анна Александровна</t>
  </si>
  <si>
    <t>магазин ул.Гаюсана, 30а</t>
  </si>
  <si>
    <t>101195066</t>
  </si>
  <si>
    <t>101230906</t>
  </si>
  <si>
    <t>5044</t>
  </si>
  <si>
    <t>ИП Джумаев Умурбой Султонович</t>
  </si>
  <si>
    <t>киоск ул. Новобульварная, 96</t>
  </si>
  <si>
    <t>101231272</t>
  </si>
  <si>
    <t>2518</t>
  </si>
  <si>
    <t>ИП Ковалев Андрей Васильевич</t>
  </si>
  <si>
    <t>ул.Инструментальная,3 стр.1,2 СТО</t>
  </si>
  <si>
    <t>101195076</t>
  </si>
  <si>
    <t>ул. Генерала Белика, 10 а пристройка жилой секции</t>
  </si>
  <si>
    <t>101232267</t>
  </si>
  <si>
    <t>5303</t>
  </si>
  <si>
    <t>Гр. Смирнов Владимир Петрович</t>
  </si>
  <si>
    <t>ул.Аргунская, 47 СТО ГК№62</t>
  </si>
  <si>
    <t>101232791</t>
  </si>
  <si>
    <t>2426</t>
  </si>
  <si>
    <t>Гр. Сарин Валерий Михайлович</t>
  </si>
  <si>
    <t>ул.Шилова, 99в торговый центр</t>
  </si>
  <si>
    <t>101232875</t>
  </si>
  <si>
    <t>3232</t>
  </si>
  <si>
    <t>Гр. Кречетова Марина Анатольевна</t>
  </si>
  <si>
    <t>ул.Смоленская,119 магазин</t>
  </si>
  <si>
    <t>101232936</t>
  </si>
  <si>
    <t>ИП Новиков Владимир Алексеевич</t>
  </si>
  <si>
    <t>ул.Шилова,83 магазин</t>
  </si>
  <si>
    <t>101221184</t>
  </si>
  <si>
    <t>4475</t>
  </si>
  <si>
    <t>Гр. Зенина Марина Трофимовна</t>
  </si>
  <si>
    <t>Офис б/п  ул.Баргузинская 5</t>
  </si>
  <si>
    <t>инженер Абрамов С.Б.</t>
  </si>
  <si>
    <t>101133513</t>
  </si>
  <si>
    <t>4389</t>
  </si>
  <si>
    <t>Гр.Закаменных</t>
  </si>
  <si>
    <t>ул.Столярова,87а гараж</t>
  </si>
  <si>
    <t>101144968</t>
  </si>
  <si>
    <t>90053</t>
  </si>
  <si>
    <t>ул.Ленина,30 прокуратура Ингодинского р-на</t>
  </si>
  <si>
    <t>101152675</t>
  </si>
  <si>
    <t>ул. Красноярская, 32/а офис, коммутатор</t>
  </si>
  <si>
    <t>101153318</t>
  </si>
  <si>
    <t>9080</t>
  </si>
  <si>
    <t>УМВД РФ по г. Чите</t>
  </si>
  <si>
    <t>ул.Петровско-Заводская,45 п.2 админ.здание оконч.расчет</t>
  </si>
  <si>
    <t>101172754</t>
  </si>
  <si>
    <t>6160</t>
  </si>
  <si>
    <t>ОАО БАНК</t>
  </si>
  <si>
    <t>ул.Амурская 57 МКЖД</t>
  </si>
  <si>
    <t>101175735</t>
  </si>
  <si>
    <t>4142</t>
  </si>
  <si>
    <t>ИП Мельник С.А.</t>
  </si>
  <si>
    <t>ул. Ингодинская, 15 офис 2</t>
  </si>
  <si>
    <t>101175828</t>
  </si>
  <si>
    <t>982</t>
  </si>
  <si>
    <t>ГУК Центр по сохранению историко-культурного наследия</t>
  </si>
  <si>
    <t>Учет 2, Анохина,53</t>
  </si>
  <si>
    <t>101183992</t>
  </si>
  <si>
    <t>7211</t>
  </si>
  <si>
    <t>ЦРО ВСК ЦХ Адвентистов Седьмого дня</t>
  </si>
  <si>
    <t>ул.Заб.рабочего, 64 церковь бабтистов</t>
  </si>
  <si>
    <t>101188317</t>
  </si>
  <si>
    <t>3420</t>
  </si>
  <si>
    <t>ООО  УК "Ленина 52А"</t>
  </si>
  <si>
    <t>ул. Ленина, д. 56 ввод №1</t>
  </si>
  <si>
    <t>101194178</t>
  </si>
  <si>
    <t>4255</t>
  </si>
  <si>
    <t>Филиал ООО "Росгосстрах-Сибирь"</t>
  </si>
  <si>
    <t>ул.9-е Января, 16 гаражи</t>
  </si>
  <si>
    <t>101203312</t>
  </si>
  <si>
    <t>4155</t>
  </si>
  <si>
    <t>"Лесопромышленная холдинговая компания "Читалесхолдинг"</t>
  </si>
  <si>
    <t>офисные помещения ул. Ингодинская, 19 пом. 29,3233,34,37,38.</t>
  </si>
  <si>
    <t>101178475</t>
  </si>
  <si>
    <t>4173</t>
  </si>
  <si>
    <t>ООО "Нимфея"</t>
  </si>
  <si>
    <t>ул.Н-Островского, 52а осв.</t>
  </si>
  <si>
    <t>101220344</t>
  </si>
  <si>
    <t>3997</t>
  </si>
  <si>
    <t>ООО  "Читаагропромхимия"</t>
  </si>
  <si>
    <t>ул.Амурская 59 гар.</t>
  </si>
  <si>
    <t>101225050</t>
  </si>
  <si>
    <t>6191</t>
  </si>
  <si>
    <t>Гр. Хлызов Виктор Константинович</t>
  </si>
  <si>
    <t>Столярова, 51(73,74) офис</t>
  </si>
  <si>
    <t>102166591</t>
  </si>
  <si>
    <t>3585</t>
  </si>
  <si>
    <t>Гражданка Белова Светлана Геннадьевна</t>
  </si>
  <si>
    <t>ул. Столярова, 39 пом. 5</t>
  </si>
  <si>
    <t>101190590</t>
  </si>
  <si>
    <t>ул.Ленина, 43 ввод 2</t>
  </si>
  <si>
    <t>101190612</t>
  </si>
  <si>
    <t>ул.Ленина, 43 ввод1</t>
  </si>
  <si>
    <t>101197822</t>
  </si>
  <si>
    <t>70027</t>
  </si>
  <si>
    <t>ул. Петрозаводская, 53, ввод-2 (перешел из 254)</t>
  </si>
  <si>
    <t>101202485</t>
  </si>
  <si>
    <t>870</t>
  </si>
  <si>
    <t>АО "Военторг-Восток"</t>
  </si>
  <si>
    <t>ДГУ ТП 96    ул.Столярова 37</t>
  </si>
  <si>
    <t>101159903</t>
  </si>
  <si>
    <t>4368</t>
  </si>
  <si>
    <t>ООО "Забдорстрой"</t>
  </si>
  <si>
    <t>Мастерская по ремонту бытовой техники ул. Ингодинская,35</t>
  </si>
  <si>
    <t>101160358</t>
  </si>
  <si>
    <t>872</t>
  </si>
  <si>
    <t>ФБУ "Забайкальский ЦСМ"</t>
  </si>
  <si>
    <t>ул.Кайдаловская,8 лаб.корпус</t>
  </si>
  <si>
    <t>101160525</t>
  </si>
  <si>
    <t>3496</t>
  </si>
  <si>
    <t>ГУЗ "Клинический медицинский центр г.Читы"</t>
  </si>
  <si>
    <t>ул.Ангарская,6 диагностическая бактериологическая лаборатория</t>
  </si>
  <si>
    <t>101160583</t>
  </si>
  <si>
    <t>101169607</t>
  </si>
  <si>
    <t>1220</t>
  </si>
  <si>
    <t>гр.Долин Александр Николаевич</t>
  </si>
  <si>
    <t>ул.9-е Января,16 СТО(м-н, гараж, склад)</t>
  </si>
  <si>
    <t>101172577</t>
  </si>
  <si>
    <t>7334</t>
  </si>
  <si>
    <t>ИП Тохбатуллин Олег Василович</t>
  </si>
  <si>
    <t>ул.Нерчинская,2а</t>
  </si>
  <si>
    <t>101173127</t>
  </si>
  <si>
    <t>4333</t>
  </si>
  <si>
    <t>ИП Подовинников Василий Петрович</t>
  </si>
  <si>
    <t>Швейная фабрика ул. Красноярская д.32а</t>
  </si>
  <si>
    <t>101173693</t>
  </si>
  <si>
    <t>070022</t>
  </si>
  <si>
    <t>Филиал ФГБОУ ВО "БГУ"</t>
  </si>
  <si>
    <t>ул. Нерчинская, 17, учебный корпус</t>
  </si>
  <si>
    <t>101173699</t>
  </si>
  <si>
    <t>101174276</t>
  </si>
  <si>
    <t>2343</t>
  </si>
  <si>
    <t>МУ "ЦМТТО"</t>
  </si>
  <si>
    <t>ул. Ингодинская, 60</t>
  </si>
  <si>
    <t>101161436</t>
  </si>
  <si>
    <t>Чита ПО ГЭС</t>
  </si>
  <si>
    <t>ул Смоленская 39</t>
  </si>
  <si>
    <t>101161474</t>
  </si>
  <si>
    <t>101162139</t>
  </si>
  <si>
    <t>101161650</t>
  </si>
  <si>
    <t>ул Ленинградская 100</t>
  </si>
  <si>
    <t>101162148</t>
  </si>
  <si>
    <t>101174525</t>
  </si>
  <si>
    <t>4314</t>
  </si>
  <si>
    <t>ИП Сухачек Евгений Александрович</t>
  </si>
  <si>
    <t>Автостоянка ул.2-я Селенгинская д.11</t>
  </si>
  <si>
    <t>101184671</t>
  </si>
  <si>
    <t>4099</t>
  </si>
  <si>
    <t>ООО "Шарм"</t>
  </si>
  <si>
    <t>ателье ул. Чкалова д.49</t>
  </si>
  <si>
    <t>101205019</t>
  </si>
  <si>
    <t>1353</t>
  </si>
  <si>
    <t>ГСК "КАС № 3"</t>
  </si>
  <si>
    <t>КАС3, ул.Петрозаводская, 45</t>
  </si>
  <si>
    <t>101187442</t>
  </si>
  <si>
    <t>1524</t>
  </si>
  <si>
    <t>Объединение "Росинкас"</t>
  </si>
  <si>
    <t>управление  ул.Столярова 89</t>
  </si>
  <si>
    <t>101187446</t>
  </si>
  <si>
    <t>гараж   ул.Столярова89</t>
  </si>
  <si>
    <t>101222625</t>
  </si>
  <si>
    <t>5101</t>
  </si>
  <si>
    <t>ООО "АС"</t>
  </si>
  <si>
    <t>ул. 9 Января, 16 мастерская</t>
  </si>
  <si>
    <t>101189703</t>
  </si>
  <si>
    <t>70020</t>
  </si>
  <si>
    <t>ГКУ "Центр МТО" Забайкальского края</t>
  </si>
  <si>
    <t>Гаражи ул. Ингодинская,19</t>
  </si>
  <si>
    <t>101189712</t>
  </si>
  <si>
    <t>ул. Анохина, 37 Администр. здание</t>
  </si>
  <si>
    <t>101189950</t>
  </si>
  <si>
    <t>4097</t>
  </si>
  <si>
    <t>Читинская государственная спортивная организация "Скиф- S "</t>
  </si>
  <si>
    <t>Спортзал ул.Петрозаводская 31</t>
  </si>
  <si>
    <t>101190062</t>
  </si>
  <si>
    <t>7325</t>
  </si>
  <si>
    <t>Гр.Будаева Рита Кимовна</t>
  </si>
  <si>
    <t>ул. Амурская, 48 магазин</t>
  </si>
  <si>
    <t>101224470</t>
  </si>
  <si>
    <t>5120</t>
  </si>
  <si>
    <t>ИП Автономова Александра Степановна</t>
  </si>
  <si>
    <t>м-нХозтовары Ленина54</t>
  </si>
  <si>
    <t>101190246</t>
  </si>
  <si>
    <t>7200</t>
  </si>
  <si>
    <t>ООО "Дом доходный "Угловой"</t>
  </si>
  <si>
    <t>ул. 9-е января, 29 магазин, офис</t>
  </si>
  <si>
    <t>101190991</t>
  </si>
  <si>
    <t>553</t>
  </si>
  <si>
    <t>ООО "ЧСПТОБОА" "ОХОТНИК"</t>
  </si>
  <si>
    <t>ул.Нерчинская,13 магазин "Охотник"</t>
  </si>
  <si>
    <t>101224521</t>
  </si>
  <si>
    <t>ООО "Энергокомплект"</t>
  </si>
  <si>
    <t>ул. П.Осипенко, 22 Магазин сч. 482</t>
  </si>
  <si>
    <t>101191260</t>
  </si>
  <si>
    <t>3057</t>
  </si>
  <si>
    <t>ГК № 74</t>
  </si>
  <si>
    <t>ГК № 74 Проезжая,46 ТП-310</t>
  </si>
  <si>
    <t>101225181</t>
  </si>
  <si>
    <t>867</t>
  </si>
  <si>
    <t>ФГУП "Московское ПрОП Минтруда России"</t>
  </si>
  <si>
    <t>ул. Ингодинская 39 б</t>
  </si>
  <si>
    <t>101193376</t>
  </si>
  <si>
    <t>4299</t>
  </si>
  <si>
    <t>ИП Жаббаров Отабек Суванбердиевич</t>
  </si>
  <si>
    <t>ул. Анохина, 15а, Кафе</t>
  </si>
  <si>
    <t>101199896</t>
  </si>
  <si>
    <t>1041</t>
  </si>
  <si>
    <t>ГУЗ "Областной наркологический диспансер"</t>
  </si>
  <si>
    <t>прачечная Амурская 65</t>
  </si>
  <si>
    <t>101199906</t>
  </si>
  <si>
    <t>диспансер ул.Бабушкина 30а</t>
  </si>
  <si>
    <t>101199915</t>
  </si>
  <si>
    <t>Здание Ул. Амурская дом 65</t>
  </si>
  <si>
    <t>101229660</t>
  </si>
  <si>
    <t>4194</t>
  </si>
  <si>
    <t>ул.Ингодинская д. 70 Ввод №2</t>
  </si>
  <si>
    <t>101229663</t>
  </si>
  <si>
    <t>ул.Ингодинская д.70 Ввод №1</t>
  </si>
  <si>
    <t>101227220</t>
  </si>
  <si>
    <t>4120</t>
  </si>
  <si>
    <t>ООО "Мир саун"</t>
  </si>
  <si>
    <t>В-2 ТП-310 ул. П.Заводская 54</t>
  </si>
  <si>
    <t>101227232</t>
  </si>
  <si>
    <t>ОК "Мир сауны" В-1 ТП-310 ул. П.Заводская 54</t>
  </si>
  <si>
    <t>102173317</t>
  </si>
  <si>
    <t>7493</t>
  </si>
  <si>
    <t>Гр. Тойчибаев Фаррух Тавакалжаноыич</t>
  </si>
  <si>
    <t>Киоск, ул. Ленина, 56</t>
  </si>
  <si>
    <t>101134127</t>
  </si>
  <si>
    <t>996</t>
  </si>
  <si>
    <t>Ветеринарный центр НИИ Восточной сибири</t>
  </si>
  <si>
    <t>Администр. здание (зерноток) Агрогородок</t>
  </si>
  <si>
    <t>Якимов А.А.</t>
  </si>
  <si>
    <t>101134167</t>
  </si>
  <si>
    <t>8014</t>
  </si>
  <si>
    <t>Гражданин Оганнисян Вардан Варужанович</t>
  </si>
  <si>
    <t>Магазин ул. Рокоссовского, кад №75:32:040508:10194</t>
  </si>
  <si>
    <t>101134183</t>
  </si>
  <si>
    <t>8838</t>
  </si>
  <si>
    <t>ООО "Великая стена"</t>
  </si>
  <si>
    <t>База Дворцовый тракт, 40</t>
  </si>
  <si>
    <t>101142708</t>
  </si>
  <si>
    <t>6289</t>
  </si>
  <si>
    <t>Гр. Горбаненко Светлана Тихоновна</t>
  </si>
  <si>
    <t>с. Засопка, ул. Пограничная, 27</t>
  </si>
  <si>
    <t>101142772</t>
  </si>
  <si>
    <t>541</t>
  </si>
  <si>
    <t>ОАО "Агропромстрой"</t>
  </si>
  <si>
    <t>База Кадала</t>
  </si>
  <si>
    <t>101144421</t>
  </si>
  <si>
    <t>532</t>
  </si>
  <si>
    <t>ГПОУ "Забайкальский транспортный техникум"</t>
  </si>
  <si>
    <t>Гайдара,4 вв-2</t>
  </si>
  <si>
    <t>101144427</t>
  </si>
  <si>
    <t>Гайдара,4 ПТУ-33</t>
  </si>
  <si>
    <t>101144544</t>
  </si>
  <si>
    <t>п. Кадала, ул.Гайдара, 13 склад ГСМ</t>
  </si>
  <si>
    <t>101154408</t>
  </si>
  <si>
    <t>835</t>
  </si>
  <si>
    <t>ИП Салтанов Николай Михайлович</t>
  </si>
  <si>
    <t>ул. Магистральная, 39 к.н. 75:32:010670:2037</t>
  </si>
  <si>
    <t>101155581</t>
  </si>
  <si>
    <t>90103</t>
  </si>
  <si>
    <t>ул.Звездная,5</t>
  </si>
  <si>
    <t>101155687</t>
  </si>
  <si>
    <t>ул.Гайдара 1</t>
  </si>
  <si>
    <t>101157705</t>
  </si>
  <si>
    <t>6472</t>
  </si>
  <si>
    <t>ООО "СтройИнтерьер"</t>
  </si>
  <si>
    <t>Произв. база складского назначения ул.Газимурская,к.н.75:32:010675:91</t>
  </si>
  <si>
    <t>101160365</t>
  </si>
  <si>
    <t>ул. Охранный тупик, 7 стр.2</t>
  </si>
  <si>
    <t>101164697</t>
  </si>
  <si>
    <t>555</t>
  </si>
  <si>
    <t>АЗС ул Магистральная ТП 643</t>
  </si>
  <si>
    <t>101200980</t>
  </si>
  <si>
    <t>7165</t>
  </si>
  <si>
    <t>Гр. Дутов Владимир Юрьевич</t>
  </si>
  <si>
    <t>ул.Завосточная,16 склад</t>
  </si>
  <si>
    <t>101238220</t>
  </si>
  <si>
    <t>8946</t>
  </si>
  <si>
    <t>Гражданин Соловьев Анатолий Владимирович</t>
  </si>
  <si>
    <t>крытая автостоянка, ул.Звездная,27</t>
  </si>
  <si>
    <t>101238988</t>
  </si>
  <si>
    <t>8828</t>
  </si>
  <si>
    <t>ИП Калашников О А.</t>
  </si>
  <si>
    <t>Павильон ул. Новопутейская,  22 ТП- 626</t>
  </si>
  <si>
    <t>101239460</t>
  </si>
  <si>
    <t>8889</t>
  </si>
  <si>
    <t>ИПБОЮЛ Шульга Тамара Владимировна</t>
  </si>
  <si>
    <t>Павильон ул.Старошахтерская,68б</t>
  </si>
  <si>
    <t>101239564</t>
  </si>
  <si>
    <t>8833</t>
  </si>
  <si>
    <t>ИП Цыреторова О.Б.</t>
  </si>
  <si>
    <t>Кадалинские заимки, 2/5</t>
  </si>
  <si>
    <t>101239582</t>
  </si>
  <si>
    <t>8870</t>
  </si>
  <si>
    <t>ИПБОЮЛ Шилкина Е.А.</t>
  </si>
  <si>
    <t>Киоск "Овощи-Фрукты" ул.Звездная, 10</t>
  </si>
  <si>
    <t>101239662</t>
  </si>
  <si>
    <t>8011</t>
  </si>
  <si>
    <t>ООО "Забуголь"</t>
  </si>
  <si>
    <t>Угольный карьер п.Рудник Кадала кад.№ 75:32:040735:8</t>
  </si>
  <si>
    <t>101239852</t>
  </si>
  <si>
    <t>6218</t>
  </si>
  <si>
    <t>ИП Кибирева Ирина Михайловна</t>
  </si>
  <si>
    <t>Магазин с.Засопка, мкр. Кадалинка, ул. 1ая Ясная, 1</t>
  </si>
  <si>
    <t>101239975</t>
  </si>
  <si>
    <t>688</t>
  </si>
  <si>
    <t>ООО "Антрацит"</t>
  </si>
  <si>
    <t>Букачачинская, 1    магазин</t>
  </si>
  <si>
    <t>101240077</t>
  </si>
  <si>
    <t>6292</t>
  </si>
  <si>
    <t>Гр. Бакеева М. А.</t>
  </si>
  <si>
    <t>с. Засопка, мкр. Кадалинка д.1в (АСКУЭ)</t>
  </si>
  <si>
    <t>101240472</t>
  </si>
  <si>
    <t>70029</t>
  </si>
  <si>
    <t>Забайкальский аграрный институт-филиал ФГБОУ высшего образования "Иркутский государственный аграрный университет имени А.А. Ежевского"</t>
  </si>
  <si>
    <t>Общежитие №1 (корпус №1) вв-2 а/г "Опытный",10</t>
  </si>
  <si>
    <t>101240475</t>
  </si>
  <si>
    <t>Гараж агр.Опытный 10</t>
  </si>
  <si>
    <t>101240481</t>
  </si>
  <si>
    <t>Столовая "Орбита" (магазин) агр.Опытный 11</t>
  </si>
  <si>
    <t>101240487</t>
  </si>
  <si>
    <t>Общежитие агр.Опытный 7</t>
  </si>
  <si>
    <t>101240489</t>
  </si>
  <si>
    <t>Учебный корпус №4 мкр.Агрогородок "Опытный",10</t>
  </si>
  <si>
    <t>101240493</t>
  </si>
  <si>
    <t>институт-административное здание агр Опытный 7</t>
  </si>
  <si>
    <t>101240496</t>
  </si>
  <si>
    <t>101240498</t>
  </si>
  <si>
    <t>Общежитие №1 (корпус №1) вв-1 а/г "Опытный",10</t>
  </si>
  <si>
    <t>101240504</t>
  </si>
  <si>
    <t>пекарня, общежитие  агр.Опытный 7</t>
  </si>
  <si>
    <t>101240505</t>
  </si>
  <si>
    <t>п.Восточный ул.Юбилейная,4   Админ.корпус</t>
  </si>
  <si>
    <t>101240509</t>
  </si>
  <si>
    <t>Гараж мкр.Агрогородок "Опытный" 10 стр.5</t>
  </si>
  <si>
    <t>101240512</t>
  </si>
  <si>
    <t>Уч.корпус   (пристройка) п.Восточный ул.Юбилейная 4</t>
  </si>
  <si>
    <t>101240517</t>
  </si>
  <si>
    <t>Общежитие №2 (корпус №2) вв-2 а/г "Опытный",10</t>
  </si>
  <si>
    <t>101240519</t>
  </si>
  <si>
    <t>п.Восточный ул.Майская,1а  гараж</t>
  </si>
  <si>
    <t>101240521</t>
  </si>
  <si>
    <t>Общежитие №2 (корпус №2) вв-1 а/г "Опытный",10</t>
  </si>
  <si>
    <t>101240525</t>
  </si>
  <si>
    <t>п.Восточный ул.Майская,2а    Уч. корпус</t>
  </si>
  <si>
    <t>101133267</t>
  </si>
  <si>
    <t>7062</t>
  </si>
  <si>
    <t>ИП Горелик Борис Моисеевич</t>
  </si>
  <si>
    <t>КСК 5мкр., 33/22</t>
  </si>
  <si>
    <t>Колчин М.С.</t>
  </si>
  <si>
    <t>101134041</t>
  </si>
  <si>
    <t>588</t>
  </si>
  <si>
    <t>ГОУ ДОД "СДЮШОР" Забайкальского края</t>
  </si>
  <si>
    <t>п. КСК, 5 МКР, 49 Велобаза</t>
  </si>
  <si>
    <t>101134087</t>
  </si>
  <si>
    <t>1764</t>
  </si>
  <si>
    <t>ИПБОЮЛ Прядко Андрей Анатольевич</t>
  </si>
  <si>
    <t>Киоск 5 мкр.33а</t>
  </si>
  <si>
    <t>101134159</t>
  </si>
  <si>
    <t>Магазин пр.Фадеева кад №75:32:040508:9720</t>
  </si>
  <si>
    <t>101138091</t>
  </si>
  <si>
    <t>1932</t>
  </si>
  <si>
    <t>ООО "Старательская артель "Кварц"</t>
  </si>
  <si>
    <t>База ГРЭС</t>
  </si>
  <si>
    <t>101141942</t>
  </si>
  <si>
    <t>РП-25 п. КСК, 5-33, Базовая станция</t>
  </si>
  <si>
    <t>101151714</t>
  </si>
  <si>
    <t>ИП Мирошников Сергей Анатольевич</t>
  </si>
  <si>
    <t>Магазин 5 мкр, д.49</t>
  </si>
  <si>
    <t>101152561</t>
  </si>
  <si>
    <t>ЗАО "Читинские ключи"</t>
  </si>
  <si>
    <t>г.Чита 5 мкр д.33 маг. Феникс</t>
  </si>
  <si>
    <t>101152718</t>
  </si>
  <si>
    <t>БССС КСК 6мкр.,34в</t>
  </si>
  <si>
    <t>101155048</t>
  </si>
  <si>
    <t>4055</t>
  </si>
  <si>
    <t>ИП Чипизубов Роман Петрович</t>
  </si>
  <si>
    <t>киоск, 5 мкр, 29б,  балансТП 535</t>
  </si>
  <si>
    <t>101160012</t>
  </si>
  <si>
    <t>1854</t>
  </si>
  <si>
    <t>ИП Гусейнов Сулейман Насраддин</t>
  </si>
  <si>
    <t>кафе, ул. Строителей, д.92</t>
  </si>
  <si>
    <t>101167352</t>
  </si>
  <si>
    <t>1983</t>
  </si>
  <si>
    <t>АО "Империал"</t>
  </si>
  <si>
    <t>Жилой дом вв-2 резерв 6 мкр. д.21</t>
  </si>
  <si>
    <t>101167354</t>
  </si>
  <si>
    <t>Жилой дом вв-1 6 мкр. д.21</t>
  </si>
  <si>
    <t>101167686</t>
  </si>
  <si>
    <t>Пекарня ул.Энергостроителей, 28</t>
  </si>
  <si>
    <t>101167739</t>
  </si>
  <si>
    <t>Киоск №45 ул. Энтузиастов,76</t>
  </si>
  <si>
    <t>101167889</t>
  </si>
  <si>
    <t>Киоск №4 ул. Пр. Фадеева, 32, баланс ТП 537</t>
  </si>
  <si>
    <t>101191732</t>
  </si>
  <si>
    <t>6168</t>
  </si>
  <si>
    <t>ИП Жильцова Галина Ивановна</t>
  </si>
  <si>
    <t>ул. Энергостроителей, 34, Гараж</t>
  </si>
  <si>
    <t>101193605</t>
  </si>
  <si>
    <t>ул. Энергетиков, 19А</t>
  </si>
  <si>
    <t>101226664</t>
  </si>
  <si>
    <t>2008</t>
  </si>
  <si>
    <t>ООО "Куси"</t>
  </si>
  <si>
    <t>киоск"Купава"ул.М Рокоссовского,30</t>
  </si>
  <si>
    <t>101239209</t>
  </si>
  <si>
    <t>6327</t>
  </si>
  <si>
    <t>ООО "НиФСП"</t>
  </si>
  <si>
    <t>Автостоянка, 5 мкр, баланс ТП 537</t>
  </si>
  <si>
    <t>101239338</t>
  </si>
  <si>
    <t>1979</t>
  </si>
  <si>
    <t>Гр. Колыжбаев Александр Рамазанович</t>
  </si>
  <si>
    <t>Здание многофункциональн деловое и обслуж пр. Фадеева,7</t>
  </si>
  <si>
    <t>101239384</t>
  </si>
  <si>
    <t>ООО "Велес-плюс"</t>
  </si>
  <si>
    <t>Павильон ул. Энергетиков,19а</t>
  </si>
  <si>
    <t>101239525</t>
  </si>
  <si>
    <t>1779</t>
  </si>
  <si>
    <t>ИПБОЮЛ Щекина Марина Юрьевна</t>
  </si>
  <si>
    <t>магазин, 5 мкр, д 33 кв 21</t>
  </si>
  <si>
    <t>101239965</t>
  </si>
  <si>
    <t>1571</t>
  </si>
  <si>
    <t>ИП Вовк-Курилех Анна Юрьевна</t>
  </si>
  <si>
    <t>магазин "Фаина", ул. Энтузиастов, д. 1</t>
  </si>
  <si>
    <t>101240577</t>
  </si>
  <si>
    <t>1836</t>
  </si>
  <si>
    <t>ИП Ашурян Самвел Аршакович</t>
  </si>
  <si>
    <t>Павильон, ул.Энтузиастов,94-б</t>
  </si>
  <si>
    <t>101240712</t>
  </si>
  <si>
    <t>6014</t>
  </si>
  <si>
    <t>ООО "Панкратион"</t>
  </si>
  <si>
    <t>павильон ул. Строителей, 87а</t>
  </si>
  <si>
    <t>101240854</t>
  </si>
  <si>
    <t>1139</t>
  </si>
  <si>
    <t>ПГСК № 16</t>
  </si>
  <si>
    <t>Кооп.гаражей 16, ул.Строителей,23</t>
  </si>
  <si>
    <t>101240921</t>
  </si>
  <si>
    <t>1757</t>
  </si>
  <si>
    <t>ЗАО "Александр"</t>
  </si>
  <si>
    <t>швейное производство1-ая Станкозаводская,7-а</t>
  </si>
  <si>
    <t>101240985</t>
  </si>
  <si>
    <t>1842</t>
  </si>
  <si>
    <t>ИП Матвеев Е.П.</t>
  </si>
  <si>
    <t>Шиномонтаж, ул.Энтузиастов,5</t>
  </si>
  <si>
    <t>101241103</t>
  </si>
  <si>
    <t>ООО "Ступень"</t>
  </si>
  <si>
    <t>Торговый центра пр.Фадеева,20а вв-1</t>
  </si>
  <si>
    <t>101242220</t>
  </si>
  <si>
    <t>1467</t>
  </si>
  <si>
    <t>ИП Филатова А.В.</t>
  </si>
  <si>
    <t>Автостоянка ул.Энтузиастов,71б</t>
  </si>
  <si>
    <t>101242931</t>
  </si>
  <si>
    <t>1793</t>
  </si>
  <si>
    <t>ИП Бобоев Сухробджон Рахманович</t>
  </si>
  <si>
    <t>5 мкр д 33 киоск балансРП 25</t>
  </si>
  <si>
    <t>101243993</t>
  </si>
  <si>
    <t>8001</t>
  </si>
  <si>
    <t>Гр Соболинский Виктор Вячеславович</t>
  </si>
  <si>
    <t>Коммунально-складская база ул.Энергостроителей,24а</t>
  </si>
  <si>
    <t>101244002</t>
  </si>
  <si>
    <t>1975</t>
  </si>
  <si>
    <t>Гражданин Элязов Нураддин Гурбан-оглы</t>
  </si>
  <si>
    <t>Магазин ул.Энтузиастов,54</t>
  </si>
  <si>
    <t>101244218</t>
  </si>
  <si>
    <t>1982</t>
  </si>
  <si>
    <t>Гражданин Сяньлинь Чжан</t>
  </si>
  <si>
    <t>Нежилое помещение ул.Энтузиастов,42</t>
  </si>
  <si>
    <t>101244315</t>
  </si>
  <si>
    <t>1783</t>
  </si>
  <si>
    <t>ИП Азизова Оксана Магомед Кызы</t>
  </si>
  <si>
    <t>Павильон пр. Фадеева, 33а вв-2</t>
  </si>
  <si>
    <t>101244320</t>
  </si>
  <si>
    <t>Павильон пр. Фадеева, 33а вв-1</t>
  </si>
  <si>
    <t>101244339</t>
  </si>
  <si>
    <t>8019</t>
  </si>
  <si>
    <t>Гражданка Олейникова Марина Александровна</t>
  </si>
  <si>
    <t>Павильон ул.Рокоссовского,12д</t>
  </si>
  <si>
    <t>101244656</t>
  </si>
  <si>
    <t>1098</t>
  </si>
  <si>
    <t>ИПБОЮЛ Глущук Олег Юрьевич</t>
  </si>
  <si>
    <t>Киоск 5 мкр, д.47а</t>
  </si>
  <si>
    <t>101245008</t>
  </si>
  <si>
    <t>1491</t>
  </si>
  <si>
    <t>Гражданин Боровиков П.А.</t>
  </si>
  <si>
    <t>Цех металлоконструкций пр.Энергостроителей,32</t>
  </si>
  <si>
    <t>101245162</t>
  </si>
  <si>
    <t>1629</t>
  </si>
  <si>
    <t>Гражданка Калинина Екатерина Павловна</t>
  </si>
  <si>
    <t>Павильон ул.Маршала Рокоссовского,18в</t>
  </si>
  <si>
    <t>101245176</t>
  </si>
  <si>
    <t>1989</t>
  </si>
  <si>
    <t>ИП Сверкунова Екатерина Владимировна</t>
  </si>
  <si>
    <t>Рынок ул.Маршала Рокоссовского,12б</t>
  </si>
  <si>
    <t>101246244</t>
  </si>
  <si>
    <t>1510</t>
  </si>
  <si>
    <t>ЗАО "Актив"</t>
  </si>
  <si>
    <t>Пр.Фадеева 21а маг.83</t>
  </si>
  <si>
    <t>101246274</t>
  </si>
  <si>
    <t>1049</t>
  </si>
  <si>
    <t>ИП Гасанов Сабиг Лачын Оглы</t>
  </si>
  <si>
    <t>Павильон ул.Маршала Рокоссовского,25</t>
  </si>
  <si>
    <t>101246325</t>
  </si>
  <si>
    <t>1692</t>
  </si>
  <si>
    <t>ООО "Фортуна"</t>
  </si>
  <si>
    <t>СТО и гаражи боксового типа пр.Угданский кад . № 75:32:040507:2273</t>
  </si>
  <si>
    <t>101246579</t>
  </si>
  <si>
    <t>1480</t>
  </si>
  <si>
    <t>ИП Айдинян Артур Размики</t>
  </si>
  <si>
    <t>Павильон 6 мкр. д.21а</t>
  </si>
  <si>
    <t>101246877</t>
  </si>
  <si>
    <t>1628</t>
  </si>
  <si>
    <t>ИП Михайлова Наталья Владимировна</t>
  </si>
  <si>
    <t>Павильон ул.Рокоссовского,16а</t>
  </si>
  <si>
    <t>101246885</t>
  </si>
  <si>
    <t>1422</t>
  </si>
  <si>
    <t>ООО "Центр"</t>
  </si>
  <si>
    <t>производственная база Автомобильный проезд,39</t>
  </si>
  <si>
    <t>101247019</t>
  </si>
  <si>
    <t>1684</t>
  </si>
  <si>
    <t>Гражданин Малютин Б.Н.</t>
  </si>
  <si>
    <t>Объект бытового обслуживания и обществ. питания пр.Маршала Жукова кадастр. №75:32:040511:3499</t>
  </si>
  <si>
    <t>101247148</t>
  </si>
  <si>
    <t>8008</t>
  </si>
  <si>
    <t>ООО "ЛЕСОР-ЧИТА"</t>
  </si>
  <si>
    <t>Склад ул.Строителей,1</t>
  </si>
  <si>
    <t>101247841</t>
  </si>
  <si>
    <t>6329</t>
  </si>
  <si>
    <t>ИП Садчикова Марина Анатольевна</t>
  </si>
  <si>
    <t>Дом быта ул.Энтузиастов,44</t>
  </si>
  <si>
    <t>101247948</t>
  </si>
  <si>
    <t>1483</t>
  </si>
  <si>
    <t>Гражданин Емельянов Максим Иванович</t>
  </si>
  <si>
    <t>Павильон ул.Рокоссовского,26б</t>
  </si>
  <si>
    <t>102064408</t>
  </si>
  <si>
    <t>8000</t>
  </si>
  <si>
    <t>Гражданин Кивилев Сергей Валерьевич</t>
  </si>
  <si>
    <t>СТО Угданский проезд кад №75:32:040508:10483</t>
  </si>
  <si>
    <t>102088552</t>
  </si>
  <si>
    <t>8041</t>
  </si>
  <si>
    <t>ГПК № 12</t>
  </si>
  <si>
    <t>Гаражный кооператив №12 ул.Автостроителей,3</t>
  </si>
  <si>
    <t>102115494</t>
  </si>
  <si>
    <t>8065</t>
  </si>
  <si>
    <t>Гражданин Буркин Сергей Владимирович</t>
  </si>
  <si>
    <t>СТО и гаражи боксового типа Угданский проезд,14г</t>
  </si>
  <si>
    <t>102117013</t>
  </si>
  <si>
    <t>8064</t>
  </si>
  <si>
    <t>ООО "Руспром"</t>
  </si>
  <si>
    <t>Администр-бытовой комплекс с надземным переходом ул.Энергетиков, 11 стр.2 п.1</t>
  </si>
  <si>
    <t>102117018</t>
  </si>
  <si>
    <t>Администр-быт комплекс ул. Энергетиков 11 стр.2 п.1 вв-2</t>
  </si>
  <si>
    <t>102123339</t>
  </si>
  <si>
    <t>8069</t>
  </si>
  <si>
    <t>ДНТ "Кенон"</t>
  </si>
  <si>
    <t>Дачные дома (190 членов) кад №75:32:040355:260</t>
  </si>
  <si>
    <t>102127042</t>
  </si>
  <si>
    <t>8029</t>
  </si>
  <si>
    <t>ИП Сафаров Якубали Кувватович</t>
  </si>
  <si>
    <t>Павильон пр.Фадеева,12а</t>
  </si>
  <si>
    <t>102134882</t>
  </si>
  <si>
    <t>18.7500.1557.18</t>
  </si>
  <si>
    <t>Магазин "Абсолют" пр. Маршала Жукова 10 рабочий ввод</t>
  </si>
  <si>
    <t>102139633</t>
  </si>
  <si>
    <t>БССС №75-647, ул Строителей (около дома №7)</t>
  </si>
  <si>
    <t>102139993</t>
  </si>
  <si>
    <t>Магазин "Абсолют" пр. Маршала Жукова 10 вв-2</t>
  </si>
  <si>
    <t>102152426</t>
  </si>
  <si>
    <t>8081</t>
  </si>
  <si>
    <t>ИП Суставов Георгий Викторович</t>
  </si>
  <si>
    <t>База Окружной проезд,9</t>
  </si>
  <si>
    <t>102153218</t>
  </si>
  <si>
    <t>8094</t>
  </si>
  <si>
    <t>ООО "Инжиниринг Финанс - Групп"</t>
  </si>
  <si>
    <t>Произв база, асфальтовый завод пр.Энергостроителей,9 кад. №75:32:040515:501</t>
  </si>
  <si>
    <t>102165398</t>
  </si>
  <si>
    <t>8100</t>
  </si>
  <si>
    <t>ИП Сороченко Дмитрий Викторович</t>
  </si>
  <si>
    <t>Торговый центр пр.Фадеева ,35 п.1,2,3</t>
  </si>
  <si>
    <t>102187191</t>
  </si>
  <si>
    <t>6806</t>
  </si>
  <si>
    <t>Гр. Попова Лариса Викторовна</t>
  </si>
  <si>
    <t>Физкульт-оздоровит центр мкр.Молодежный д.17</t>
  </si>
  <si>
    <t>102201300</t>
  </si>
  <si>
    <t>Киоск 5 мкр. д.29а</t>
  </si>
  <si>
    <t>102210462</t>
  </si>
  <si>
    <t>8099</t>
  </si>
  <si>
    <t>Гражданка Дремина Мария Александровна</t>
  </si>
  <si>
    <t>Нежилое помещение мкр.Девичья Сопка д.36 п.5</t>
  </si>
  <si>
    <t>102214033</t>
  </si>
  <si>
    <t>8145</t>
  </si>
  <si>
    <t>АО "Тепловодоканал"</t>
  </si>
  <si>
    <t>Здание ул.Энергетиков д.11а, стр.1 вл.1</t>
  </si>
  <si>
    <t>102220576</t>
  </si>
  <si>
    <t>8122</t>
  </si>
  <si>
    <t>Гражданин Сазанков Михаил Андреевич</t>
  </si>
  <si>
    <t>Нежилое здание с гаражом 5 мкр д.3а</t>
  </si>
  <si>
    <t>пгт Приаргунск</t>
  </si>
  <si>
    <t>с Савво-Борзя</t>
  </si>
  <si>
    <t>с Васильевский Хутор</t>
  </si>
  <si>
    <t>2.4.</t>
  </si>
  <si>
    <t>2.5.</t>
  </si>
  <si>
    <t>4.6.</t>
  </si>
  <si>
    <t>6.</t>
  </si>
  <si>
    <t>6.3.</t>
  </si>
  <si>
    <t>Александровский Завод</t>
  </si>
  <si>
    <t>ИП Маркова Лариса Александровн</t>
  </si>
  <si>
    <t>модуль по убою скота</t>
  </si>
  <si>
    <t>инженер Резанов Г.Н.</t>
  </si>
  <si>
    <t>08:00-17:00</t>
  </si>
  <si>
    <t>101282136</t>
  </si>
  <si>
    <t>Магазин Забайкалье</t>
  </si>
  <si>
    <t xml:space="preserve">Комитет по Финансам Александрово-Заводский район </t>
  </si>
  <si>
    <t>101272529</t>
  </si>
  <si>
    <t>МУЧ Администрация Алек-Заводского района</t>
  </si>
  <si>
    <t>Трансагентство</t>
  </si>
  <si>
    <t xml:space="preserve">МДОУ детский сад "Берёзка" </t>
  </si>
  <si>
    <t xml:space="preserve">кухня </t>
  </si>
  <si>
    <t>101780770</t>
  </si>
  <si>
    <t>в здании детского сада</t>
  </si>
  <si>
    <t xml:space="preserve">ИП Чипизубов Евгений Александрович </t>
  </si>
  <si>
    <t>магазин № 1</t>
  </si>
  <si>
    <t>101272470</t>
  </si>
  <si>
    <t>Магазин Рубин</t>
  </si>
  <si>
    <t xml:space="preserve">ПАО "Ростелеком" </t>
  </si>
  <si>
    <t>АТС</t>
  </si>
  <si>
    <t xml:space="preserve">ИП Сароян Сос Сережаевич </t>
  </si>
  <si>
    <t>магазин Флора</t>
  </si>
  <si>
    <t xml:space="preserve">ИП Симоченко М.И. </t>
  </si>
  <si>
    <t xml:space="preserve">ПАО "Нефтемаркет" </t>
  </si>
  <si>
    <t>АЗС-38</t>
  </si>
  <si>
    <t xml:space="preserve">ООО "Дистанция пути 17" </t>
  </si>
  <si>
    <t>на опоре</t>
  </si>
  <si>
    <t>переезд Николаевка</t>
  </si>
  <si>
    <t>Пикет 1245</t>
  </si>
  <si>
    <t>102204234</t>
  </si>
  <si>
    <t>переезд Бохто</t>
  </si>
  <si>
    <t xml:space="preserve">ИП Бичахчан Артем Геворгевич </t>
  </si>
  <si>
    <t>09.09.20201</t>
  </si>
  <si>
    <t>Индивидуальный предприниматель Простакишина Марина Викторовна</t>
  </si>
  <si>
    <t>кондитерская</t>
  </si>
  <si>
    <t xml:space="preserve">ИП Меликджанян Варужан Саркисович </t>
  </si>
  <si>
    <t>магазин Экстра</t>
  </si>
  <si>
    <t>магазин Глория</t>
  </si>
  <si>
    <t>Кокуй 1</t>
  </si>
  <si>
    <t xml:space="preserve">Администрация СП "Первококуйское" </t>
  </si>
  <si>
    <t xml:space="preserve">Колхоз Колос с.Кокуй 1 </t>
  </si>
  <si>
    <t xml:space="preserve">ГУЗ "Алек-Заводская ЦРБ" </t>
  </si>
  <si>
    <t xml:space="preserve">МОУ Первококуйская ООШ </t>
  </si>
  <si>
    <t>Игдоча</t>
  </si>
  <si>
    <t>102400370</t>
  </si>
  <si>
    <t>точка доступа Игдоча</t>
  </si>
  <si>
    <t>Инженер 1 категории Руденская Е.К.</t>
  </si>
  <si>
    <t>101272651</t>
  </si>
  <si>
    <t>60654</t>
  </si>
  <si>
    <t>ИП Кирокосян Егише Сукоевич</t>
  </si>
  <si>
    <t>Магазин с.Игдоча</t>
  </si>
  <si>
    <t>101273026</t>
  </si>
  <si>
    <t>60667</t>
  </si>
  <si>
    <t>Администрация СП "Газимуро-Заводское"</t>
  </si>
  <si>
    <t>101273028</t>
  </si>
  <si>
    <t>уличное освещение с.Игдоча ул.Центральная</t>
  </si>
  <si>
    <t>101273098</t>
  </si>
  <si>
    <t>уличное освещение с.Игдоча ул.Центральная-2</t>
  </si>
  <si>
    <t>101273088</t>
  </si>
  <si>
    <t>Игдоча Клуб</t>
  </si>
  <si>
    <t>18.7500.4420.18</t>
  </si>
  <si>
    <t xml:space="preserve">Общество с ограниченной ответственностью " Корякмайнинг" </t>
  </si>
  <si>
    <t>площадка № 1</t>
  </si>
  <si>
    <t>площадка № 2</t>
  </si>
  <si>
    <t>площадка № 3</t>
  </si>
  <si>
    <t>п Целинный</t>
  </si>
  <si>
    <t>101271661</t>
  </si>
  <si>
    <t>60613</t>
  </si>
  <si>
    <t>ИП Авдеева Нина Петровна</t>
  </si>
  <si>
    <t>Чабанский дом</t>
  </si>
  <si>
    <t xml:space="preserve"> Инженер УТЭЭ Кошечкин А.А.,  инженер УТЭЭ Тимофеев В.С.</t>
  </si>
  <si>
    <t>101271773</t>
  </si>
  <si>
    <t>61302</t>
  </si>
  <si>
    <t>ИП Труфанова Галина Тимофеевна</t>
  </si>
  <si>
    <t>Магазин, пекарня</t>
  </si>
  <si>
    <t>101271948</t>
  </si>
  <si>
    <t>90092</t>
  </si>
  <si>
    <t>МТС с.Целинный</t>
  </si>
  <si>
    <t>101274886</t>
  </si>
  <si>
    <t>60644</t>
  </si>
  <si>
    <t>ИП Мамутов Рамазан Гапарович</t>
  </si>
  <si>
    <t>Магазин "Пушкин-ТАУ"</t>
  </si>
  <si>
    <t>101275472</t>
  </si>
  <si>
    <t>061419</t>
  </si>
  <si>
    <t>ООО "Забайкалагро"</t>
  </si>
  <si>
    <t>Электроустановки административно-бытового комплекса, контора</t>
  </si>
  <si>
    <t>101275476</t>
  </si>
  <si>
    <t>Зерноток Целинный</t>
  </si>
  <si>
    <t>101275480</t>
  </si>
  <si>
    <t>Водокачка с.Целинный</t>
  </si>
  <si>
    <t>101275482</t>
  </si>
  <si>
    <t>МТМ с.Целинный</t>
  </si>
  <si>
    <t>101275483</t>
  </si>
  <si>
    <t>60987</t>
  </si>
  <si>
    <t>МАОУ "Целиннинская СОШ"</t>
  </si>
  <si>
    <t>Школа Целинный освещение</t>
  </si>
  <si>
    <t>101275484</t>
  </si>
  <si>
    <t>Потолочный обогрев</t>
  </si>
  <si>
    <t>101275485</t>
  </si>
  <si>
    <t>Школа Целинный столовая</t>
  </si>
  <si>
    <t>101275488</t>
  </si>
  <si>
    <t>60996</t>
  </si>
  <si>
    <t>МДОУ детский сад № 28 "Солнышко"</t>
  </si>
  <si>
    <t>Д/сад Целинный</t>
  </si>
  <si>
    <t>101275754</t>
  </si>
  <si>
    <t>Мегафон Целинный</t>
  </si>
  <si>
    <t>101282038</t>
  </si>
  <si>
    <t>60917</t>
  </si>
  <si>
    <t>Администрация СП "Целиннинское"</t>
  </si>
  <si>
    <t>Администрация Целинный ДК</t>
  </si>
  <si>
    <t>101282039</t>
  </si>
  <si>
    <t>Водокачка №3</t>
  </si>
  <si>
    <t>101282040</t>
  </si>
  <si>
    <t>Водокачка 51</t>
  </si>
  <si>
    <t>101295277</t>
  </si>
  <si>
    <t>60633</t>
  </si>
  <si>
    <t>МУЧ здравоохранения "Центральная районная поликлиника"</t>
  </si>
  <si>
    <t>Больница Целинный</t>
  </si>
  <si>
    <t>101295286</t>
  </si>
  <si>
    <t>с Кондуй</t>
  </si>
  <si>
    <t>101114797</t>
  </si>
  <si>
    <t>село Кондуй</t>
  </si>
  <si>
    <t>101273599</t>
  </si>
  <si>
    <t>Электросвязь Кондуй</t>
  </si>
  <si>
    <t>101275253</t>
  </si>
  <si>
    <t>60720</t>
  </si>
  <si>
    <t>КФХ "Чинам"</t>
  </si>
  <si>
    <t>Электросетевой комплекс</t>
  </si>
  <si>
    <t>101275257</t>
  </si>
  <si>
    <t>Чабанская стоянка №2</t>
  </si>
  <si>
    <t>101275258</t>
  </si>
  <si>
    <t>КФХ (кошара)</t>
  </si>
  <si>
    <t>101275260</t>
  </si>
  <si>
    <t>101275263</t>
  </si>
  <si>
    <t>101275264</t>
  </si>
  <si>
    <t>101275394</t>
  </si>
  <si>
    <t>60722</t>
  </si>
  <si>
    <t>ООО "Кондуй"</t>
  </si>
  <si>
    <t>Чаб.Стоянка Арбулак</t>
  </si>
  <si>
    <t>101275607</t>
  </si>
  <si>
    <t>61717</t>
  </si>
  <si>
    <t>Администрация СП "Кондуйское"</t>
  </si>
  <si>
    <t>Водокачка парковая</t>
  </si>
  <si>
    <t>101275608</t>
  </si>
  <si>
    <t>Водокачка Советская</t>
  </si>
  <si>
    <t>101275609</t>
  </si>
  <si>
    <t>Водокачка садовая</t>
  </si>
  <si>
    <t>101275610</t>
  </si>
  <si>
    <t>Водокачка МТМ</t>
  </si>
  <si>
    <t>101275844</t>
  </si>
  <si>
    <t>61514</t>
  </si>
  <si>
    <t>МОУ ООШ с.Кондуй</t>
  </si>
  <si>
    <t>Кондуй котельная</t>
  </si>
  <si>
    <t>101275846</t>
  </si>
  <si>
    <t>Кондуй школа</t>
  </si>
  <si>
    <t>101281912</t>
  </si>
  <si>
    <t>60717</t>
  </si>
  <si>
    <t>Дом культуры</t>
  </si>
  <si>
    <t>102076874</t>
  </si>
  <si>
    <t>Чабанская стоянка Зон-Нарын</t>
  </si>
  <si>
    <t>102101122</t>
  </si>
  <si>
    <t>61300</t>
  </si>
  <si>
    <t>АО "Разрез Харанорский"</t>
  </si>
  <si>
    <t>База егерей</t>
  </si>
  <si>
    <t>102495975</t>
  </si>
  <si>
    <t>061271</t>
  </si>
  <si>
    <t>Гражданин Козулин Сергей Алексеевич</t>
  </si>
  <si>
    <t>Жилой дом</t>
  </si>
  <si>
    <t>101295590</t>
  </si>
  <si>
    <t>900010</t>
  </si>
  <si>
    <t>ВДС п. Приаргунск</t>
  </si>
  <si>
    <t>ул. Воинов - Интернационалистов,  д.1"а"</t>
  </si>
  <si>
    <t>101295591</t>
  </si>
  <si>
    <t>ул. Декабристов,  д. 19а</t>
  </si>
  <si>
    <t>101295592</t>
  </si>
  <si>
    <t>МЖК,  д. 5</t>
  </si>
  <si>
    <t>101295595</t>
  </si>
  <si>
    <t>ул. Первомайская, д. 13</t>
  </si>
  <si>
    <t>101295596</t>
  </si>
  <si>
    <t>ул. Губина, д. 1</t>
  </si>
  <si>
    <t>101295597</t>
  </si>
  <si>
    <t>ул. Ленина, д. 12</t>
  </si>
  <si>
    <t>101295600</t>
  </si>
  <si>
    <t>ул. Октябрьская, д. 13а</t>
  </si>
  <si>
    <t>101295601</t>
  </si>
  <si>
    <t>ул. Октябрьская,  д. 3</t>
  </si>
  <si>
    <t>101295602</t>
  </si>
  <si>
    <t>ул. Губина, д. 1а</t>
  </si>
  <si>
    <t>101295604</t>
  </si>
  <si>
    <t>МЖК,  д. 1</t>
  </si>
  <si>
    <t>101295607</t>
  </si>
  <si>
    <t>МКР 2,  д 2</t>
  </si>
  <si>
    <t>101295619</t>
  </si>
  <si>
    <t>ул. Губина, д. 5</t>
  </si>
  <si>
    <t>101295622</t>
  </si>
  <si>
    <t>ул. Воинов - Интернациолистов, д. 7</t>
  </si>
  <si>
    <t>101295624</t>
  </si>
  <si>
    <t>ул. Чернышевского, д. 12</t>
  </si>
  <si>
    <t>101295626</t>
  </si>
  <si>
    <t>ул. Декабристов, д. 12</t>
  </si>
  <si>
    <t>101295627</t>
  </si>
  <si>
    <t>ул. Чернышевского, д. 14</t>
  </si>
  <si>
    <t>101295628</t>
  </si>
  <si>
    <t>ул. Первомайская, д. 6</t>
  </si>
  <si>
    <t>101295629</t>
  </si>
  <si>
    <t>ул. Ленина, д. 8</t>
  </si>
  <si>
    <t>101295631</t>
  </si>
  <si>
    <t>ул. Строительная, д. 10</t>
  </si>
  <si>
    <t>101295636</t>
  </si>
  <si>
    <t>МКР 2,  д.1</t>
  </si>
  <si>
    <t>101295638</t>
  </si>
  <si>
    <t>М-он 3, д. 1</t>
  </si>
  <si>
    <t>101295639</t>
  </si>
  <si>
    <t>ул. Губина, д. 7</t>
  </si>
  <si>
    <t>101295640</t>
  </si>
  <si>
    <t>ул. Ленина, д. 15</t>
  </si>
  <si>
    <t>101295641</t>
  </si>
  <si>
    <t>ул. Строительная, д. 16</t>
  </si>
  <si>
    <t>101295643</t>
  </si>
  <si>
    <t>ул. Чернышевского, д. 2</t>
  </si>
  <si>
    <t>101295644</t>
  </si>
  <si>
    <t>ул. Октябрьская,  д. 4</t>
  </si>
  <si>
    <t>101295646</t>
  </si>
  <si>
    <t>ул. Октябрьская, д. 5</t>
  </si>
  <si>
    <t>101295648</t>
  </si>
  <si>
    <t>ул. Комсомольская, д. 5</t>
  </si>
  <si>
    <t>101295650</t>
  </si>
  <si>
    <t>МКР 2,  д.5</t>
  </si>
  <si>
    <t>101295651</t>
  </si>
  <si>
    <t>ул. Строительная, д. 6</t>
  </si>
  <si>
    <t>101295653</t>
  </si>
  <si>
    <t>ул. Первомайская, д. 9</t>
  </si>
  <si>
    <t>101295654</t>
  </si>
  <si>
    <t>ул. Комсомольская, д. 3</t>
  </si>
  <si>
    <t>101295655</t>
  </si>
  <si>
    <t>ул. Октябрьская, д. 7</t>
  </si>
  <si>
    <t>101295656</t>
  </si>
  <si>
    <t>ул. Ленина, д. 10</t>
  </si>
  <si>
    <t>101295657</t>
  </si>
  <si>
    <t>МКР 2,  д. 4</t>
  </si>
  <si>
    <t>101295658</t>
  </si>
  <si>
    <t>ул. Октябрьская,  д. 1</t>
  </si>
  <si>
    <t>101295659</t>
  </si>
  <si>
    <t>ул. Чернышевского, д. 10</t>
  </si>
  <si>
    <t>101275835</t>
  </si>
  <si>
    <t>60329</t>
  </si>
  <si>
    <t>ПСК Васильевско - Хуторской</t>
  </si>
  <si>
    <t>с Чиндагатай</t>
  </si>
  <si>
    <t>101282203</t>
  </si>
  <si>
    <t>60773</t>
  </si>
  <si>
    <t>ИП Лесников Евгений Александрович</t>
  </si>
  <si>
    <t>101275492</t>
  </si>
  <si>
    <t>МОУ Савво-Борзинска ООШ</t>
  </si>
  <si>
    <t>101281934</t>
  </si>
  <si>
    <t>60489</t>
  </si>
  <si>
    <t>Администрация СП "Савва-Борзинское"</t>
  </si>
  <si>
    <t>с/а Савва-Борзя</t>
  </si>
  <si>
    <t>101281936</t>
  </si>
  <si>
    <t>60345</t>
  </si>
  <si>
    <t>102322764</t>
  </si>
  <si>
    <t>ГУЗ "Алек-Заводская ЦРБ"</t>
  </si>
  <si>
    <t>ФАП Савво-Борзя</t>
  </si>
  <si>
    <t>102370171</t>
  </si>
  <si>
    <t>60383</t>
  </si>
  <si>
    <t>Гражданин Козулин Р.В.</t>
  </si>
  <si>
    <t>*Чабанская стоянка</t>
  </si>
  <si>
    <t>с Урулюнгуй</t>
  </si>
  <si>
    <t>101271475</t>
  </si>
  <si>
    <t>61191</t>
  </si>
  <si>
    <t>Гражданин Марушкин Николай Андреевич</t>
  </si>
  <si>
    <t>ОТФ-14</t>
  </si>
  <si>
    <t>101275560</t>
  </si>
  <si>
    <t>61706</t>
  </si>
  <si>
    <t>Гражданин Шемелин Николай Владимирович</t>
  </si>
  <si>
    <t>102121821</t>
  </si>
  <si>
    <t>18.7500.4437.17</t>
  </si>
  <si>
    <t>ООО "Агро-Консалтинг"</t>
  </si>
  <si>
    <t>102121829</t>
  </si>
  <si>
    <t>Зерноток</t>
  </si>
  <si>
    <t>с Усть-Тасуркай</t>
  </si>
  <si>
    <t>101275142</t>
  </si>
  <si>
    <t>60090</t>
  </si>
  <si>
    <t>Колхоз "Забайкалец"</t>
  </si>
  <si>
    <t>т\п Алиев</t>
  </si>
  <si>
    <t>101275144</t>
  </si>
  <si>
    <t>Олестуй</t>
  </si>
  <si>
    <t>101275131</t>
  </si>
  <si>
    <t>Гараж В-Тарсукай</t>
  </si>
  <si>
    <t>101275137</t>
  </si>
  <si>
    <t>Канал</t>
  </si>
  <si>
    <t>с. Аргунск пер Больничный 1</t>
  </si>
  <si>
    <t>101274626</t>
  </si>
  <si>
    <t>60503</t>
  </si>
  <si>
    <t>ГУЗ "Нерчинско-Заводская ЦРБ"</t>
  </si>
  <si>
    <t>Кухня Аргунск</t>
  </si>
  <si>
    <t>с 8-00 до 17-00</t>
  </si>
  <si>
    <t>Инженер Доманецкий Е.А.</t>
  </si>
  <si>
    <t>с. Аргунск ул Партизанская 15</t>
  </si>
  <si>
    <t>102292897</t>
  </si>
  <si>
    <t>Объект связи с. Аргунск</t>
  </si>
  <si>
    <t>с. Аргунск ул Партизанская 18</t>
  </si>
  <si>
    <t>101274024</t>
  </si>
  <si>
    <t>60583</t>
  </si>
  <si>
    <t>МОУ Аргунская СОШ</t>
  </si>
  <si>
    <t>Начальная школа</t>
  </si>
  <si>
    <t>101274026</t>
  </si>
  <si>
    <t>Мастерские Аргунск</t>
  </si>
  <si>
    <t>101274027</t>
  </si>
  <si>
    <t>Спортзал</t>
  </si>
  <si>
    <t>101274029</t>
  </si>
  <si>
    <t>Школа Аргунск</t>
  </si>
  <si>
    <t>с. Аргунск ул Советская 4</t>
  </si>
  <si>
    <t>101273916</t>
  </si>
  <si>
    <t>ИП Михалёва С.Н.</t>
  </si>
  <si>
    <t>с. Аргунск ул Советская 3</t>
  </si>
  <si>
    <t>101273755</t>
  </si>
  <si>
    <t>61518</t>
  </si>
  <si>
    <t>ИП Носкова Марина Викторовна</t>
  </si>
  <si>
    <t>с. Аргунск ул Совхозная б/н</t>
  </si>
  <si>
    <t>101273536</t>
  </si>
  <si>
    <t>Электросвязь Аргунск</t>
  </si>
  <si>
    <t>с. Аргунск ул Совхозная 7</t>
  </si>
  <si>
    <t>101274267</t>
  </si>
  <si>
    <t>60493</t>
  </si>
  <si>
    <t>МДОУ Аргунский детский сад</t>
  </si>
  <si>
    <t>Ясли кухня</t>
  </si>
  <si>
    <t>с. Аргунск ул Без названия</t>
  </si>
  <si>
    <t>60510</t>
  </si>
  <si>
    <t>ПУ ФСБ России по Забайкальскому краю Войсковая часть №9797</t>
  </si>
  <si>
    <t>ПЗ Аргунск</t>
  </si>
  <si>
    <t>с. Аргунск ул Совхозная 5</t>
  </si>
  <si>
    <t>Администрация СП "Аргунское"</t>
  </si>
  <si>
    <t>с. Аргунск ул Советская 2</t>
  </si>
  <si>
    <t>с. Аргунск ул Советская 5</t>
  </si>
  <si>
    <t xml:space="preserve">Акционерное общество "Почта России" </t>
  </si>
  <si>
    <t>Почта Аргунск</t>
  </si>
  <si>
    <t>с. Нерчинский Завод ул. Булгаковой  2А</t>
  </si>
  <si>
    <t>АО "Читаэнергосбыт" Юго-Восточное межрайонное отделение</t>
  </si>
  <si>
    <t>Освещение</t>
  </si>
  <si>
    <t>Обогрев</t>
  </si>
  <si>
    <t>ул Красноармейская, 59</t>
  </si>
  <si>
    <t>ИП Загирбеков Абдула Рамазанович</t>
  </si>
  <si>
    <t>магазин император</t>
  </si>
  <si>
    <t>Калганский р-н, с Кадая, ул Без названия</t>
  </si>
  <si>
    <t>18.7500.3755.17</t>
  </si>
  <si>
    <t>Производственнй кооператив "Артель старателей "Даурия"</t>
  </si>
  <si>
    <t>Драга</t>
  </si>
  <si>
    <t>Инженер Высотин М.А.</t>
  </si>
  <si>
    <t>Калганский р-н, с Козлово, ул Без названия</t>
  </si>
  <si>
    <t>ООО "Билитуйская рудная компания"</t>
  </si>
  <si>
    <t>Широкая Тала</t>
  </si>
  <si>
    <t>Калганский р-н, с Калга, ул Новая,  д. 60</t>
  </si>
  <si>
    <t>ИП Асланян Зураб Зорикович</t>
  </si>
  <si>
    <t>Калганский р-н, с Калга, ул Гаражная,  д. 3</t>
  </si>
  <si>
    <t>ИП Лаврентьев Александр Владимирович</t>
  </si>
  <si>
    <t>Водокачка Новая</t>
  </si>
  <si>
    <t>Калганский р-н, с Калга, ул Балябина,  д. 16</t>
  </si>
  <si>
    <t>ИП Асланян Вадим Зурабович</t>
  </si>
  <si>
    <t>Магазин ул.Балябина</t>
  </si>
  <si>
    <t>Калганский р-н, с Калга, ул Советская,  д. 9</t>
  </si>
  <si>
    <t>ИП Савин Владимир Михайлович</t>
  </si>
  <si>
    <t>3-х фазн.сч</t>
  </si>
  <si>
    <t>Калганский р-н, с Калга, ул 60 лет Октября,  д. 1</t>
  </si>
  <si>
    <t>Межрайонная ИФНС России № 4 по Забайкальскому краю</t>
  </si>
  <si>
    <t>Налоговая инспекция Калга</t>
  </si>
  <si>
    <t>Калганский р-н, с Козлово, ул Без названия,  д. 2</t>
  </si>
  <si>
    <t>ООО "ГРЭ-324"</t>
  </si>
  <si>
    <t>Рудтех комлекс</t>
  </si>
  <si>
    <t>Калганский р-н, с Чингильтуй, ул Нагорная,  д. 2, 1</t>
  </si>
  <si>
    <t>МУЧ здравоохранения Калганская районнаябольница</t>
  </si>
  <si>
    <t>ФАП Чингильтуй</t>
  </si>
  <si>
    <t>Калганский р-н, с Калга, ул 60 лет Октября,  д. 43, 1</t>
  </si>
  <si>
    <t>ИП Кабанов Фёдор Ульянович</t>
  </si>
  <si>
    <t>магазин "Жемчужина"</t>
  </si>
  <si>
    <t>Калганский р-н, с Нижний Калгукан, ул Журавлева,  д. 8</t>
  </si>
  <si>
    <t>Администрация СП Н-Калгуканское</t>
  </si>
  <si>
    <t>Калганский р-н, с Бура, ул Виталия Козлова</t>
  </si>
  <si>
    <t>ОАО Буринское</t>
  </si>
  <si>
    <t>Калганский р-н, с Запокровский, ул Центральная,  д. 3</t>
  </si>
  <si>
    <t>ООО "Железный кряж"</t>
  </si>
  <si>
    <t>Поселок геологической разведки в границах МО "Шивиинское"</t>
  </si>
  <si>
    <t>с. Новоцурухайтуй</t>
  </si>
  <si>
    <t>101275379</t>
  </si>
  <si>
    <t>КФХ "Астра"</t>
  </si>
  <si>
    <t>мельница</t>
  </si>
  <si>
    <t>101275649</t>
  </si>
  <si>
    <t>Администрация МР "Приаргунский район"</t>
  </si>
  <si>
    <t>водовод, ул. Аргунская</t>
  </si>
  <si>
    <t>101275651</t>
  </si>
  <si>
    <t>насосная</t>
  </si>
  <si>
    <t>ООО "Темп"</t>
  </si>
  <si>
    <t>с Утан, ул Набережная, д. 24А маслодельный завод</t>
  </si>
  <si>
    <t>с. Утан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</si>
</sst>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1" formatCode="h:mm;@"/>
  </numFmts>
  <fonts count="8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7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78">
    <xf numFmtId="0" fontId="0" fillId="0" borderId="0"/>
    <xf numFmtId="0" fontId="65" fillId="7" borderId="0">
      <alignment horizontal="center" vertical="center"/>
    </xf>
    <xf numFmtId="0" fontId="68" fillId="17" borderId="0">
      <alignment horizontal="left" vertical="top"/>
    </xf>
    <xf numFmtId="0" fontId="68" fillId="17" borderId="0">
      <alignment horizontal="left" vertical="top"/>
    </xf>
    <xf numFmtId="0" fontId="65" fillId="7" borderId="0">
      <alignment horizontal="left" vertical="center"/>
    </xf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11" borderId="0" applyNumberFormat="0" applyBorder="0" applyAlignment="0" applyProtection="0"/>
    <xf numFmtId="0" fontId="35" fillId="4" borderId="1" applyNumberFormat="0" applyAlignment="0" applyProtection="0"/>
    <xf numFmtId="0" fontId="36" fillId="12" borderId="2" applyNumberFormat="0" applyAlignment="0" applyProtection="0"/>
    <xf numFmtId="0" fontId="37" fillId="12" borderId="1" applyNumberFormat="0" applyAlignment="0" applyProtection="0"/>
    <xf numFmtId="164" fontId="66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3" borderId="7" applyNumberFormat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5" fillId="0" borderId="0"/>
    <xf numFmtId="0" fontId="19" fillId="0" borderId="0"/>
    <xf numFmtId="0" fontId="59" fillId="0" borderId="0"/>
    <xf numFmtId="0" fontId="59" fillId="0" borderId="0"/>
    <xf numFmtId="0" fontId="67" fillId="0" borderId="0"/>
    <xf numFmtId="0" fontId="19" fillId="0" borderId="0"/>
    <xf numFmtId="0" fontId="59" fillId="0" borderId="0"/>
    <xf numFmtId="0" fontId="66" fillId="0" borderId="0"/>
    <xf numFmtId="0" fontId="59" fillId="0" borderId="0"/>
    <xf numFmtId="0" fontId="66" fillId="0" borderId="0"/>
    <xf numFmtId="0" fontId="6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15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0" fontId="50" fillId="3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69" fillId="0" borderId="0"/>
    <xf numFmtId="0" fontId="7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6" fillId="0" borderId="0"/>
    <xf numFmtId="0" fontId="66" fillId="0" borderId="0"/>
    <xf numFmtId="0" fontId="1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164" fontId="19" fillId="0" borderId="0" applyFont="0" applyFill="0" applyBorder="0" applyAlignment="0" applyProtection="0"/>
    <xf numFmtId="0" fontId="66" fillId="0" borderId="0"/>
    <xf numFmtId="0" fontId="74" fillId="0" borderId="0"/>
    <xf numFmtId="0" fontId="9" fillId="0" borderId="0"/>
    <xf numFmtId="0" fontId="8" fillId="0" borderId="0"/>
    <xf numFmtId="0" fontId="66" fillId="0" borderId="0"/>
    <xf numFmtId="0" fontId="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6" fillId="0" borderId="0"/>
    <xf numFmtId="0" fontId="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" fillId="0" borderId="0"/>
    <xf numFmtId="0" fontId="19" fillId="0" borderId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11" borderId="0" applyNumberFormat="0" applyBorder="0" applyAlignment="0" applyProtection="0"/>
    <xf numFmtId="0" fontId="35" fillId="4" borderId="1" applyNumberFormat="0" applyAlignment="0" applyProtection="0"/>
    <xf numFmtId="0" fontId="36" fillId="12" borderId="2" applyNumberFormat="0" applyAlignment="0" applyProtection="0"/>
    <xf numFmtId="0" fontId="37" fillId="12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3" borderId="7" applyNumberFormat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15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0" fontId="50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2" fillId="0" borderId="0"/>
    <xf numFmtId="0" fontId="3" fillId="0" borderId="0"/>
    <xf numFmtId="0" fontId="2" fillId="0" borderId="0"/>
    <xf numFmtId="0" fontId="1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9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6" fillId="0" borderId="0"/>
  </cellStyleXfs>
  <cellXfs count="672">
    <xf numFmtId="0" fontId="0" fillId="0" borderId="0" xfId="0"/>
    <xf numFmtId="0" fontId="20" fillId="0" borderId="0" xfId="0" applyFont="1" applyBorder="1" applyAlignment="1">
      <alignment horizontal="center" vertical="center"/>
    </xf>
    <xf numFmtId="0" fontId="31" fillId="16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/>
    </xf>
    <xf numFmtId="14" fontId="23" fillId="0" borderId="13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1" fillId="16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3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5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167" fontId="28" fillId="0" borderId="0" xfId="0" applyNumberFormat="1" applyFont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 wrapText="1"/>
    </xf>
    <xf numFmtId="167" fontId="58" fillId="0" borderId="0" xfId="0" applyNumberFormat="1" applyFont="1" applyAlignment="1">
      <alignment vertical="center"/>
    </xf>
    <xf numFmtId="0" fontId="29" fillId="0" borderId="0" xfId="0" applyFont="1" applyBorder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wrapText="1"/>
    </xf>
    <xf numFmtId="0" fontId="29" fillId="0" borderId="0" xfId="0" applyFont="1" applyAlignment="1">
      <alignment horizontal="right"/>
    </xf>
    <xf numFmtId="0" fontId="29" fillId="0" borderId="0" xfId="0" applyFont="1"/>
    <xf numFmtId="0" fontId="21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14" fontId="23" fillId="7" borderId="11" xfId="0" applyNumberFormat="1" applyFont="1" applyFill="1" applyBorder="1" applyAlignment="1">
      <alignment horizontal="center" vertical="center" wrapText="1"/>
    </xf>
    <xf numFmtId="49" fontId="23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9" fontId="62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23" fillId="18" borderId="19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31" fillId="16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167" fontId="21" fillId="19" borderId="21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right" vertical="center"/>
    </xf>
    <xf numFmtId="0" fontId="23" fillId="0" borderId="11" xfId="45" applyFont="1" applyFill="1" applyBorder="1" applyAlignment="1">
      <alignment horizontal="center" vertical="center" wrapText="1"/>
    </xf>
    <xf numFmtId="49" fontId="33" fillId="0" borderId="11" xfId="31" applyNumberFormat="1" applyFont="1" applyFill="1" applyBorder="1" applyAlignment="1" applyProtection="1">
      <alignment horizontal="center" vertical="center"/>
      <protection locked="0"/>
    </xf>
    <xf numFmtId="0" fontId="70" fillId="0" borderId="11" xfId="0" applyFont="1" applyFill="1" applyBorder="1" applyAlignment="1">
      <alignment horizontal="center" vertical="center" wrapText="1"/>
    </xf>
    <xf numFmtId="16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NumberFormat="1" applyFont="1" applyFill="1" applyBorder="1" applyAlignment="1">
      <alignment horizontal="center" wrapText="1"/>
    </xf>
    <xf numFmtId="16" fontId="23" fillId="0" borderId="11" xfId="0" applyNumberFormat="1" applyFont="1" applyFill="1" applyBorder="1" applyAlignment="1" applyProtection="1">
      <alignment horizontal="center" vertical="center"/>
      <protection locked="0"/>
    </xf>
    <xf numFmtId="14" fontId="70" fillId="0" borderId="11" xfId="0" applyNumberFormat="1" applyFont="1" applyFill="1" applyBorder="1" applyAlignment="1">
      <alignment horizontal="center" vertical="center" wrapText="1"/>
    </xf>
    <xf numFmtId="0" fontId="33" fillId="18" borderId="11" xfId="0" applyFont="1" applyFill="1" applyBorder="1" applyAlignment="1">
      <alignment horizontal="center" vertical="center"/>
    </xf>
    <xf numFmtId="49" fontId="33" fillId="18" borderId="11" xfId="0" applyNumberFormat="1" applyFont="1" applyFill="1" applyBorder="1" applyAlignment="1">
      <alignment horizontal="center" vertical="center"/>
    </xf>
    <xf numFmtId="0" fontId="33" fillId="18" borderId="11" xfId="0" applyFont="1" applyFill="1" applyBorder="1" applyAlignment="1">
      <alignment horizontal="center" vertical="center" wrapText="1"/>
    </xf>
    <xf numFmtId="14" fontId="33" fillId="18" borderId="11" xfId="0" applyNumberFormat="1" applyFont="1" applyFill="1" applyBorder="1" applyAlignment="1">
      <alignment horizontal="center" vertical="center"/>
    </xf>
    <xf numFmtId="16" fontId="33" fillId="18" borderId="11" xfId="0" applyNumberFormat="1" applyFont="1" applyFill="1" applyBorder="1" applyAlignment="1">
      <alignment horizontal="center" vertical="center" wrapText="1"/>
    </xf>
    <xf numFmtId="0" fontId="70" fillId="18" borderId="11" xfId="0" applyFont="1" applyFill="1" applyBorder="1" applyAlignment="1">
      <alignment horizontal="center" vertical="center" wrapText="1"/>
    </xf>
    <xf numFmtId="0" fontId="70" fillId="18" borderId="11" xfId="0" applyFont="1" applyFill="1" applyBorder="1" applyAlignment="1">
      <alignment horizontal="center" vertical="center"/>
    </xf>
    <xf numFmtId="0" fontId="33" fillId="18" borderId="11" xfId="0" applyFont="1" applyFill="1" applyBorder="1" applyAlignment="1">
      <alignment horizontal="center" wrapText="1"/>
    </xf>
    <xf numFmtId="49" fontId="70" fillId="18" borderId="11" xfId="0" applyNumberFormat="1" applyFont="1" applyFill="1" applyBorder="1" applyAlignment="1">
      <alignment horizontal="center" vertical="center"/>
    </xf>
    <xf numFmtId="0" fontId="23" fillId="18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horizontal="center"/>
    </xf>
    <xf numFmtId="0" fontId="23" fillId="18" borderId="13" xfId="0" applyFont="1" applyFill="1" applyBorder="1" applyAlignment="1">
      <alignment horizontal="center" vertical="center"/>
    </xf>
    <xf numFmtId="14" fontId="70" fillId="18" borderId="11" xfId="0" applyNumberFormat="1" applyFont="1" applyFill="1" applyBorder="1" applyAlignment="1">
      <alignment horizontal="center" vertical="center" wrapText="1"/>
    </xf>
    <xf numFmtId="49" fontId="70" fillId="18" borderId="11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18" borderId="14" xfId="0" applyFont="1" applyFill="1" applyBorder="1" applyAlignment="1">
      <alignment horizontal="center" vertical="center" wrapText="1"/>
    </xf>
    <xf numFmtId="0" fontId="23" fillId="18" borderId="2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18" borderId="19" xfId="0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 wrapText="1"/>
    </xf>
    <xf numFmtId="1" fontId="23" fillId="18" borderId="11" xfId="0" applyNumberFormat="1" applyFont="1" applyFill="1" applyBorder="1" applyAlignment="1">
      <alignment horizontal="center" vertical="center" wrapText="1"/>
    </xf>
    <xf numFmtId="49" fontId="23" fillId="7" borderId="11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7" borderId="29" xfId="0" applyFont="1" applyFill="1" applyBorder="1" applyAlignment="1">
      <alignment horizontal="center" vertical="center" wrapText="1"/>
    </xf>
    <xf numFmtId="14" fontId="23" fillId="0" borderId="29" xfId="0" applyNumberFormat="1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49" fontId="70" fillId="0" borderId="13" xfId="0" applyNumberFormat="1" applyFont="1" applyFill="1" applyBorder="1" applyAlignment="1">
      <alignment horizontal="center" vertical="center" wrapText="1"/>
    </xf>
    <xf numFmtId="0" fontId="23" fillId="18" borderId="24" xfId="0" applyFont="1" applyFill="1" applyBorder="1" applyAlignment="1">
      <alignment horizontal="center" vertical="center" wrapText="1"/>
    </xf>
    <xf numFmtId="0" fontId="70" fillId="18" borderId="13" xfId="0" applyFont="1" applyFill="1" applyBorder="1" applyAlignment="1">
      <alignment horizontal="center" vertical="center" wrapText="1"/>
    </xf>
    <xf numFmtId="49" fontId="70" fillId="18" borderId="13" xfId="0" applyNumberFormat="1" applyFont="1" applyFill="1" applyBorder="1" applyAlignment="1">
      <alignment horizontal="center" vertical="center" wrapText="1"/>
    </xf>
    <xf numFmtId="0" fontId="70" fillId="18" borderId="29" xfId="0" applyFont="1" applyFill="1" applyBorder="1" applyAlignment="1">
      <alignment horizontal="center" vertical="center" wrapText="1"/>
    </xf>
    <xf numFmtId="49" fontId="70" fillId="18" borderId="29" xfId="0" applyNumberFormat="1" applyFont="1" applyFill="1" applyBorder="1" applyAlignment="1">
      <alignment horizontal="center" vertical="center" wrapText="1"/>
    </xf>
    <xf numFmtId="0" fontId="70" fillId="18" borderId="12" xfId="0" applyFont="1" applyFill="1" applyBorder="1" applyAlignment="1">
      <alignment horizontal="center" vertical="center" wrapText="1"/>
    </xf>
    <xf numFmtId="14" fontId="70" fillId="18" borderId="13" xfId="0" applyNumberFormat="1" applyFont="1" applyFill="1" applyBorder="1" applyAlignment="1">
      <alignment horizontal="center" vertical="center" wrapText="1"/>
    </xf>
    <xf numFmtId="14" fontId="70" fillId="18" borderId="29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49" fontId="23" fillId="7" borderId="13" xfId="0" applyNumberFormat="1" applyFont="1" applyFill="1" applyBorder="1" applyAlignment="1">
      <alignment horizontal="center" vertical="center" wrapText="1"/>
    </xf>
    <xf numFmtId="14" fontId="23" fillId="0" borderId="30" xfId="0" applyNumberFormat="1" applyFont="1" applyBorder="1" applyAlignment="1">
      <alignment horizontal="center" vertical="center" wrapText="1"/>
    </xf>
    <xf numFmtId="14" fontId="23" fillId="0" borderId="29" xfId="0" applyNumberFormat="1" applyFont="1" applyBorder="1" applyAlignment="1">
      <alignment horizontal="center" vertical="center" wrapText="1"/>
    </xf>
    <xf numFmtId="14" fontId="70" fillId="7" borderId="11" xfId="0" applyNumberFormat="1" applyFont="1" applyFill="1" applyBorder="1" applyAlignment="1">
      <alignment horizontal="center" vertical="center" wrapText="1"/>
    </xf>
    <xf numFmtId="14" fontId="70" fillId="7" borderId="13" xfId="0" applyNumberFormat="1" applyFont="1" applyFill="1" applyBorder="1" applyAlignment="1">
      <alignment horizontal="center" vertical="center" wrapText="1"/>
    </xf>
    <xf numFmtId="49" fontId="23" fillId="18" borderId="13" xfId="0" applyNumberFormat="1" applyFont="1" applyFill="1" applyBorder="1" applyAlignment="1">
      <alignment horizontal="center" vertical="center" wrapText="1"/>
    </xf>
    <xf numFmtId="49" fontId="23" fillId="18" borderId="11" xfId="0" applyNumberFormat="1" applyFont="1" applyFill="1" applyBorder="1" applyAlignment="1">
      <alignment horizontal="center" vertical="center" wrapText="1"/>
    </xf>
    <xf numFmtId="2" fontId="23" fillId="18" borderId="11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/>
    </xf>
    <xf numFmtId="17" fontId="23" fillId="18" borderId="13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49" fontId="23" fillId="18" borderId="11" xfId="0" applyNumberFormat="1" applyFont="1" applyFill="1" applyBorder="1" applyAlignment="1">
      <alignment horizontal="center" vertical="center"/>
    </xf>
    <xf numFmtId="0" fontId="23" fillId="18" borderId="11" xfId="0" applyNumberFormat="1" applyFont="1" applyFill="1" applyBorder="1" applyAlignment="1">
      <alignment horizontal="center" vertical="center"/>
    </xf>
    <xf numFmtId="14" fontId="23" fillId="18" borderId="11" xfId="0" applyNumberFormat="1" applyFont="1" applyFill="1" applyBorder="1" applyAlignment="1">
      <alignment horizontal="center" vertical="center"/>
    </xf>
    <xf numFmtId="168" fontId="23" fillId="0" borderId="11" xfId="51" applyNumberFormat="1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51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0" fontId="23" fillId="18" borderId="31" xfId="0" applyFont="1" applyFill="1" applyBorder="1" applyAlignment="1">
      <alignment horizontal="center" vertical="center" wrapText="1"/>
    </xf>
    <xf numFmtId="0" fontId="23" fillId="18" borderId="30" xfId="0" applyFont="1" applyFill="1" applyBorder="1" applyAlignment="1">
      <alignment horizontal="center" vertical="center" wrapText="1"/>
    </xf>
    <xf numFmtId="0" fontId="23" fillId="18" borderId="29" xfId="0" applyFont="1" applyFill="1" applyBorder="1" applyAlignment="1">
      <alignment horizontal="center" vertical="center"/>
    </xf>
    <xf numFmtId="1" fontId="23" fillId="18" borderId="29" xfId="0" applyNumberFormat="1" applyFont="1" applyFill="1" applyBorder="1" applyAlignment="1">
      <alignment horizontal="center" vertical="center"/>
    </xf>
    <xf numFmtId="14" fontId="23" fillId="0" borderId="29" xfId="0" applyNumberFormat="1" applyFont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1" fontId="25" fillId="0" borderId="33" xfId="0" applyNumberFormat="1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23" fillId="18" borderId="29" xfId="0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49" fontId="23" fillId="18" borderId="11" xfId="0" applyNumberFormat="1" applyFont="1" applyFill="1" applyBorder="1" applyAlignment="1">
      <alignment horizontal="center" vertical="top" wrapText="1"/>
    </xf>
    <xf numFmtId="14" fontId="23" fillId="18" borderId="11" xfId="0" applyNumberFormat="1" applyFont="1" applyFill="1" applyBorder="1" applyAlignment="1">
      <alignment horizontal="center"/>
    </xf>
    <xf numFmtId="49" fontId="33" fillId="18" borderId="11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top" wrapText="1"/>
    </xf>
    <xf numFmtId="14" fontId="23" fillId="0" borderId="11" xfId="0" applyNumberFormat="1" applyFont="1" applyFill="1" applyBorder="1" applyAlignment="1">
      <alignment horizontal="center" wrapText="1"/>
    </xf>
    <xf numFmtId="0" fontId="23" fillId="0" borderId="29" xfId="0" applyFont="1" applyBorder="1" applyAlignment="1">
      <alignment horizontal="center" vertical="center" wrapText="1"/>
    </xf>
    <xf numFmtId="16" fontId="23" fillId="0" borderId="11" xfId="0" applyNumberFormat="1" applyFont="1" applyBorder="1" applyAlignment="1">
      <alignment horizontal="center" vertical="center" wrapText="1"/>
    </xf>
    <xf numFmtId="0" fontId="23" fillId="0" borderId="11" xfId="31" applyFont="1" applyFill="1" applyBorder="1" applyAlignment="1">
      <alignment horizontal="center" vertical="center" wrapText="1"/>
    </xf>
    <xf numFmtId="14" fontId="23" fillId="0" borderId="11" xfId="31" applyNumberFormat="1" applyFont="1" applyFill="1" applyBorder="1" applyAlignment="1">
      <alignment horizontal="center" vertical="center" wrapText="1"/>
    </xf>
    <xf numFmtId="0" fontId="23" fillId="0" borderId="29" xfId="31" applyFont="1" applyFill="1" applyBorder="1" applyAlignment="1">
      <alignment horizontal="center" vertical="center" wrapText="1"/>
    </xf>
    <xf numFmtId="14" fontId="23" fillId="0" borderId="29" xfId="31" applyNumberFormat="1" applyFont="1" applyFill="1" applyBorder="1" applyAlignment="1">
      <alignment horizontal="center" vertical="center" wrapText="1"/>
    </xf>
    <xf numFmtId="14" fontId="23" fillId="0" borderId="24" xfId="31" applyNumberFormat="1" applyFont="1" applyFill="1" applyBorder="1" applyAlignment="1">
      <alignment horizontal="center" vertical="center" wrapText="1"/>
    </xf>
    <xf numFmtId="14" fontId="23" fillId="0" borderId="23" xfId="31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/>
    </xf>
    <xf numFmtId="14" fontId="23" fillId="0" borderId="11" xfId="37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169" fontId="23" fillId="0" borderId="11" xfId="0" applyNumberFormat="1" applyFont="1" applyBorder="1" applyAlignment="1">
      <alignment horizontal="center"/>
    </xf>
    <xf numFmtId="49" fontId="23" fillId="7" borderId="13" xfId="0" applyNumberFormat="1" applyFont="1" applyFill="1" applyBorder="1" applyAlignment="1">
      <alignment horizontal="center" vertical="center"/>
    </xf>
    <xf numFmtId="49" fontId="33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3" fillId="7" borderId="13" xfId="0" applyNumberFormat="1" applyFont="1" applyFill="1" applyBorder="1" applyAlignment="1" applyProtection="1">
      <alignment horizontal="center" vertical="center"/>
      <protection locked="0"/>
    </xf>
    <xf numFmtId="2" fontId="33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3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0" xfId="0" applyFont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/>
    </xf>
    <xf numFmtId="16" fontId="23" fillId="0" borderId="13" xfId="0" applyNumberFormat="1" applyFont="1" applyBorder="1" applyAlignment="1">
      <alignment horizontal="center" vertical="center" wrapText="1"/>
    </xf>
    <xf numFmtId="14" fontId="23" fillId="0" borderId="13" xfId="0" applyNumberFormat="1" applyFont="1" applyBorder="1" applyAlignment="1">
      <alignment horizontal="center" vertical="center" wrapText="1"/>
    </xf>
    <xf numFmtId="1" fontId="23" fillId="18" borderId="19" xfId="0" applyNumberFormat="1" applyFont="1" applyFill="1" applyBorder="1" applyAlignment="1">
      <alignment horizontal="center" vertical="center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1" fontId="23" fillId="18" borderId="20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18" borderId="20" xfId="0" applyNumberFormat="1" applyFont="1" applyFill="1" applyBorder="1" applyAlignment="1">
      <alignment horizontal="center" vertical="center" wrapText="1"/>
    </xf>
    <xf numFmtId="16" fontId="23" fillId="18" borderId="2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3" fontId="23" fillId="18" borderId="11" xfId="0" applyNumberFormat="1" applyFont="1" applyFill="1" applyBorder="1" applyAlignment="1">
      <alignment horizontal="center" vertical="center"/>
    </xf>
    <xf numFmtId="0" fontId="23" fillId="18" borderId="11" xfId="0" applyNumberFormat="1" applyFont="1" applyFill="1" applyBorder="1" applyAlignment="1">
      <alignment horizontal="center" vertical="top" wrapText="1"/>
    </xf>
    <xf numFmtId="1" fontId="23" fillId="0" borderId="30" xfId="0" applyNumberFormat="1" applyFont="1" applyBorder="1" applyAlignment="1">
      <alignment horizontal="center" vertical="center" wrapText="1"/>
    </xf>
    <xf numFmtId="0" fontId="23" fillId="0" borderId="29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3" fillId="0" borderId="11" xfId="33" applyFont="1" applyBorder="1" applyAlignment="1">
      <alignment horizontal="center" vertical="center" wrapText="1"/>
    </xf>
    <xf numFmtId="49" fontId="23" fillId="0" borderId="11" xfId="33" applyNumberFormat="1" applyFont="1" applyBorder="1" applyAlignment="1">
      <alignment horizontal="center" vertical="center" wrapText="1"/>
    </xf>
    <xf numFmtId="170" fontId="23" fillId="0" borderId="11" xfId="33" applyNumberFormat="1" applyFont="1" applyBorder="1" applyAlignment="1">
      <alignment horizontal="center" vertical="center" wrapText="1"/>
    </xf>
    <xf numFmtId="14" fontId="23" fillId="0" borderId="11" xfId="33" applyNumberFormat="1" applyFont="1" applyBorder="1" applyAlignment="1">
      <alignment horizontal="center" vertical="center" wrapText="1"/>
    </xf>
    <xf numFmtId="166" fontId="23" fillId="0" borderId="11" xfId="0" applyNumberFormat="1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16" fontId="23" fillId="18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49" fontId="23" fillId="0" borderId="29" xfId="0" applyNumberFormat="1" applyFont="1" applyFill="1" applyBorder="1" applyAlignment="1">
      <alignment horizontal="center" vertical="center"/>
    </xf>
    <xf numFmtId="0" fontId="21" fillId="19" borderId="2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 vertical="center"/>
    </xf>
    <xf numFmtId="0" fontId="21" fillId="16" borderId="21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 wrapText="1"/>
    </xf>
    <xf numFmtId="1" fontId="23" fillId="0" borderId="11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wrapText="1"/>
    </xf>
    <xf numFmtId="49" fontId="33" fillId="0" borderId="11" xfId="0" applyNumberFormat="1" applyFont="1" applyFill="1" applyBorder="1" applyAlignment="1" applyProtection="1">
      <alignment horizontal="center"/>
      <protection locked="0"/>
    </xf>
    <xf numFmtId="0" fontId="23" fillId="0" borderId="19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18" borderId="13" xfId="0" applyFont="1" applyFill="1" applyBorder="1" applyAlignment="1">
      <alignment horizontal="center" wrapText="1"/>
    </xf>
    <xf numFmtId="0" fontId="70" fillId="18" borderId="13" xfId="0" applyNumberFormat="1" applyFont="1" applyFill="1" applyBorder="1" applyAlignment="1">
      <alignment horizontal="center" vertical="center" wrapText="1"/>
    </xf>
    <xf numFmtId="14" fontId="70" fillId="18" borderId="20" xfId="0" applyNumberFormat="1" applyFont="1" applyFill="1" applyBorder="1" applyAlignment="1">
      <alignment horizontal="center" vertical="center" wrapText="1"/>
    </xf>
    <xf numFmtId="0" fontId="70" fillId="18" borderId="11" xfId="33" applyFont="1" applyFill="1" applyBorder="1" applyAlignment="1">
      <alignment horizontal="center" wrapText="1"/>
    </xf>
    <xf numFmtId="0" fontId="70" fillId="18" borderId="19" xfId="33" applyFont="1" applyFill="1" applyBorder="1" applyAlignment="1">
      <alignment horizontal="center" wrapText="1"/>
    </xf>
    <xf numFmtId="0" fontId="23" fillId="18" borderId="19" xfId="33" applyFont="1" applyFill="1" applyBorder="1" applyAlignment="1">
      <alignment horizontal="center" wrapText="1"/>
    </xf>
    <xf numFmtId="49" fontId="70" fillId="18" borderId="11" xfId="33" applyNumberFormat="1" applyFont="1" applyFill="1" applyBorder="1" applyAlignment="1">
      <alignment horizontal="center" wrapText="1"/>
    </xf>
    <xf numFmtId="0" fontId="70" fillId="18" borderId="11" xfId="0" applyFont="1" applyFill="1" applyBorder="1" applyAlignment="1">
      <alignment horizontal="center" wrapText="1"/>
    </xf>
    <xf numFmtId="0" fontId="70" fillId="18" borderId="20" xfId="0" applyFont="1" applyFill="1" applyBorder="1" applyAlignment="1">
      <alignment horizontal="center" wrapText="1"/>
    </xf>
    <xf numFmtId="0" fontId="23" fillId="18" borderId="11" xfId="33" applyFont="1" applyFill="1" applyBorder="1" applyAlignment="1">
      <alignment horizontal="center" wrapText="1"/>
    </xf>
    <xf numFmtId="0" fontId="23" fillId="18" borderId="13" xfId="0" applyNumberFormat="1" applyFont="1" applyFill="1" applyBorder="1" applyAlignment="1">
      <alignment horizontal="center" vertical="center" wrapText="1"/>
    </xf>
    <xf numFmtId="14" fontId="23" fillId="18" borderId="20" xfId="0" applyNumberFormat="1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33" fillId="18" borderId="19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 wrapText="1"/>
    </xf>
    <xf numFmtId="0" fontId="70" fillId="18" borderId="20" xfId="0" applyFont="1" applyFill="1" applyBorder="1" applyAlignment="1">
      <alignment horizontal="center" vertical="center"/>
    </xf>
    <xf numFmtId="0" fontId="70" fillId="18" borderId="19" xfId="0" applyFont="1" applyFill="1" applyBorder="1" applyAlignment="1">
      <alignment horizontal="center" vertical="center"/>
    </xf>
    <xf numFmtId="0" fontId="31" fillId="16" borderId="34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/>
    </xf>
    <xf numFmtId="0" fontId="23" fillId="18" borderId="23" xfId="0" applyFont="1" applyFill="1" applyBorder="1" applyAlignment="1">
      <alignment horizontal="center" vertical="center" wrapText="1"/>
    </xf>
    <xf numFmtId="0" fontId="23" fillId="18" borderId="23" xfId="0" applyFont="1" applyFill="1" applyBorder="1" applyAlignment="1">
      <alignment horizontal="center" vertical="center"/>
    </xf>
    <xf numFmtId="0" fontId="31" fillId="16" borderId="26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21" fillId="19" borderId="26" xfId="0" applyFont="1" applyFill="1" applyBorder="1" applyAlignment="1">
      <alignment horizontal="left" vertical="center" wrapText="1"/>
    </xf>
    <xf numFmtId="0" fontId="20" fillId="0" borderId="3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14" fontId="23" fillId="0" borderId="38" xfId="0" applyNumberFormat="1" applyFont="1" applyBorder="1" applyAlignment="1">
      <alignment horizontal="center" vertical="center" wrapText="1"/>
    </xf>
    <xf numFmtId="14" fontId="23" fillId="0" borderId="19" xfId="0" applyNumberFormat="1" applyFont="1" applyBorder="1" applyAlignment="1">
      <alignment horizontal="center" vertical="center" wrapText="1"/>
    </xf>
    <xf numFmtId="14" fontId="23" fillId="0" borderId="20" xfId="0" applyNumberFormat="1" applyFont="1" applyBorder="1" applyAlignment="1">
      <alignment horizontal="center" vertical="center" wrapText="1"/>
    </xf>
    <xf numFmtId="0" fontId="70" fillId="18" borderId="38" xfId="0" applyFont="1" applyFill="1" applyBorder="1" applyAlignment="1">
      <alignment horizontal="center" vertical="center"/>
    </xf>
    <xf numFmtId="0" fontId="23" fillId="18" borderId="40" xfId="0" applyFont="1" applyFill="1" applyBorder="1" applyAlignment="1">
      <alignment horizontal="center" vertical="center" wrapText="1"/>
    </xf>
    <xf numFmtId="0" fontId="23" fillId="0" borderId="19" xfId="31" applyFont="1" applyFill="1" applyBorder="1" applyAlignment="1">
      <alignment horizontal="center" vertical="center" wrapText="1"/>
    </xf>
    <xf numFmtId="0" fontId="23" fillId="0" borderId="38" xfId="31" applyFont="1" applyFill="1" applyBorder="1" applyAlignment="1">
      <alignment horizontal="center" vertical="center" wrapText="1"/>
    </xf>
    <xf numFmtId="0" fontId="23" fillId="0" borderId="20" xfId="3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14" fontId="70" fillId="18" borderId="41" xfId="0" applyNumberFormat="1" applyFont="1" applyFill="1" applyBorder="1" applyAlignment="1">
      <alignment horizontal="center" vertical="center" wrapText="1"/>
    </xf>
    <xf numFmtId="0" fontId="23" fillId="18" borderId="42" xfId="33" applyFont="1" applyFill="1" applyBorder="1" applyAlignment="1">
      <alignment horizontal="center" wrapText="1"/>
    </xf>
    <xf numFmtId="0" fontId="70" fillId="18" borderId="41" xfId="0" applyFont="1" applyFill="1" applyBorder="1" applyAlignment="1">
      <alignment horizontal="center" wrapText="1"/>
    </xf>
    <xf numFmtId="14" fontId="23" fillId="18" borderId="41" xfId="0" applyNumberFormat="1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18" borderId="32" xfId="0" applyFont="1" applyFill="1" applyBorder="1" applyAlignment="1">
      <alignment horizontal="center" vertical="center"/>
    </xf>
    <xf numFmtId="0" fontId="23" fillId="0" borderId="23" xfId="31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5" fillId="7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31" fillId="16" borderId="33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23" xfId="33" applyFont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33" fillId="18" borderId="23" xfId="0" applyFont="1" applyFill="1" applyBorder="1" applyAlignment="1">
      <alignment horizontal="center" vertical="center" wrapText="1"/>
    </xf>
    <xf numFmtId="0" fontId="23" fillId="18" borderId="42" xfId="0" applyFont="1" applyFill="1" applyBorder="1" applyAlignment="1">
      <alignment horizontal="center"/>
    </xf>
    <xf numFmtId="0" fontId="23" fillId="0" borderId="44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70" fillId="0" borderId="42" xfId="0" applyFont="1" applyFill="1" applyBorder="1" applyAlignment="1">
      <alignment horizontal="center" vertical="center" wrapText="1"/>
    </xf>
    <xf numFmtId="0" fontId="70" fillId="0" borderId="32" xfId="0" applyFont="1" applyFill="1" applyBorder="1" applyAlignment="1">
      <alignment horizontal="center" vertical="center" wrapText="1"/>
    </xf>
    <xf numFmtId="0" fontId="23" fillId="18" borderId="22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23" xfId="45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wrapText="1"/>
    </xf>
    <xf numFmtId="1" fontId="33" fillId="0" borderId="23" xfId="0" applyNumberFormat="1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46" xfId="0" applyFont="1" applyFill="1" applyBorder="1" applyAlignment="1">
      <alignment horizontal="center" wrapText="1"/>
    </xf>
    <xf numFmtId="0" fontId="70" fillId="18" borderId="13" xfId="0" applyFont="1" applyFill="1" applyBorder="1" applyAlignment="1">
      <alignment horizontal="center" wrapText="1"/>
    </xf>
    <xf numFmtId="0" fontId="23" fillId="0" borderId="30" xfId="0" applyFont="1" applyFill="1" applyBorder="1" applyAlignment="1">
      <alignment horizontal="center"/>
    </xf>
    <xf numFmtId="0" fontId="25" fillId="0" borderId="48" xfId="0" applyFont="1" applyFill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14" fontId="23" fillId="0" borderId="40" xfId="0" applyNumberFormat="1" applyFont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33" fillId="18" borderId="13" xfId="0" applyFont="1" applyFill="1" applyBorder="1" applyAlignment="1">
      <alignment horizontal="center" vertical="center"/>
    </xf>
    <xf numFmtId="0" fontId="23" fillId="18" borderId="46" xfId="0" applyFont="1" applyFill="1" applyBorder="1" applyAlignment="1">
      <alignment horizontal="center" vertical="center" wrapText="1"/>
    </xf>
    <xf numFmtId="0" fontId="33" fillId="18" borderId="46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70" fillId="18" borderId="13" xfId="0" applyFont="1" applyFill="1" applyBorder="1" applyAlignment="1">
      <alignment horizontal="center" vertical="center"/>
    </xf>
    <xf numFmtId="0" fontId="70" fillId="18" borderId="46" xfId="0" applyFont="1" applyFill="1" applyBorder="1" applyAlignment="1">
      <alignment horizontal="center" vertical="center"/>
    </xf>
    <xf numFmtId="0" fontId="70" fillId="18" borderId="29" xfId="0" applyFont="1" applyFill="1" applyBorder="1" applyAlignment="1">
      <alignment horizontal="center" vertical="center"/>
    </xf>
    <xf numFmtId="0" fontId="23" fillId="18" borderId="52" xfId="0" applyFont="1" applyFill="1" applyBorder="1" applyAlignment="1">
      <alignment horizontal="center" vertical="center" wrapText="1"/>
    </xf>
    <xf numFmtId="0" fontId="23" fillId="18" borderId="53" xfId="0" applyFont="1" applyFill="1" applyBorder="1" applyAlignment="1">
      <alignment horizontal="center" vertical="center" wrapText="1"/>
    </xf>
    <xf numFmtId="0" fontId="23" fillId="0" borderId="13" xfId="31" applyFont="1" applyFill="1" applyBorder="1" applyAlignment="1">
      <alignment horizontal="center" vertical="center" wrapText="1"/>
    </xf>
    <xf numFmtId="14" fontId="23" fillId="18" borderId="11" xfId="0" applyNumberFormat="1" applyFont="1" applyFill="1" applyBorder="1" applyAlignment="1">
      <alignment horizontal="center" vertical="center" wrapText="1"/>
    </xf>
    <xf numFmtId="14" fontId="23" fillId="18" borderId="29" xfId="0" applyNumberFormat="1" applyFont="1" applyFill="1" applyBorder="1" applyAlignment="1">
      <alignment horizontal="center" vertical="center" wrapText="1"/>
    </xf>
    <xf numFmtId="14" fontId="23" fillId="18" borderId="13" xfId="0" applyNumberFormat="1" applyFont="1" applyFill="1" applyBorder="1" applyAlignment="1">
      <alignment horizontal="center" vertical="center" wrapText="1"/>
    </xf>
    <xf numFmtId="14" fontId="23" fillId="18" borderId="30" xfId="0" applyNumberFormat="1" applyFont="1" applyFill="1" applyBorder="1" applyAlignment="1">
      <alignment horizontal="center" vertical="center" wrapText="1"/>
    </xf>
    <xf numFmtId="0" fontId="23" fillId="20" borderId="12" xfId="0" applyFont="1" applyFill="1" applyBorder="1" applyAlignment="1">
      <alignment horizontal="center" vertical="center" wrapText="1"/>
    </xf>
    <xf numFmtId="0" fontId="22" fillId="21" borderId="0" xfId="0" applyFont="1" applyFill="1" applyAlignment="1">
      <alignment vertical="center"/>
    </xf>
    <xf numFmtId="0" fontId="71" fillId="18" borderId="32" xfId="0" applyFont="1" applyFill="1" applyBorder="1" applyAlignment="1">
      <alignment horizontal="center" vertical="center"/>
    </xf>
    <xf numFmtId="0" fontId="71" fillId="18" borderId="23" xfId="0" applyFont="1" applyFill="1" applyBorder="1" applyAlignment="1">
      <alignment horizontal="center" vertical="center"/>
    </xf>
    <xf numFmtId="0" fontId="70" fillId="18" borderId="13" xfId="0" applyFont="1" applyFill="1" applyBorder="1" applyAlignment="1">
      <alignment horizontal="center"/>
    </xf>
    <xf numFmtId="0" fontId="70" fillId="18" borderId="11" xfId="0" applyFont="1" applyFill="1" applyBorder="1" applyAlignment="1">
      <alignment horizontal="center"/>
    </xf>
    <xf numFmtId="0" fontId="71" fillId="18" borderId="42" xfId="0" applyFont="1" applyFill="1" applyBorder="1" applyAlignment="1">
      <alignment horizontal="center" vertical="center"/>
    </xf>
    <xf numFmtId="0" fontId="71" fillId="18" borderId="24" xfId="0" applyFont="1" applyFill="1" applyBorder="1" applyAlignment="1">
      <alignment horizontal="center" vertical="center"/>
    </xf>
    <xf numFmtId="0" fontId="57" fillId="18" borderId="0" xfId="0" applyFont="1" applyFill="1" applyAlignment="1">
      <alignment vertical="center"/>
    </xf>
    <xf numFmtId="0" fontId="22" fillId="18" borderId="0" xfId="0" applyFont="1" applyFill="1" applyAlignment="1">
      <alignment vertical="center"/>
    </xf>
    <xf numFmtId="14" fontId="23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4" fontId="25" fillId="0" borderId="0" xfId="0" applyNumberFormat="1" applyFont="1" applyFill="1" applyAlignment="1">
      <alignment horizontal="center" vertical="center"/>
    </xf>
    <xf numFmtId="14" fontId="23" fillId="0" borderId="0" xfId="0" applyNumberFormat="1" applyFont="1" applyFill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6" fillId="0" borderId="26" xfId="0" applyFont="1" applyFill="1" applyBorder="1" applyAlignment="1">
      <alignment horizontal="center" vertical="center" wrapText="1"/>
    </xf>
    <xf numFmtId="0" fontId="75" fillId="0" borderId="11" xfId="0" applyNumberFormat="1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 wrapText="1"/>
    </xf>
    <xf numFmtId="14" fontId="75" fillId="0" borderId="11" xfId="0" applyNumberFormat="1" applyFont="1" applyFill="1" applyBorder="1" applyAlignment="1">
      <alignment horizontal="center" vertical="center"/>
    </xf>
    <xf numFmtId="0" fontId="75" fillId="0" borderId="35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 wrapText="1"/>
    </xf>
    <xf numFmtId="14" fontId="75" fillId="0" borderId="11" xfId="0" applyNumberFormat="1" applyFont="1" applyFill="1" applyBorder="1" applyAlignment="1">
      <alignment horizontal="center" vertical="center" wrapText="1"/>
    </xf>
    <xf numFmtId="0" fontId="75" fillId="0" borderId="23" xfId="0" applyFont="1" applyFill="1" applyBorder="1" applyAlignment="1">
      <alignment horizontal="center" vertical="center" wrapText="1"/>
    </xf>
    <xf numFmtId="0" fontId="75" fillId="0" borderId="56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left" vertical="center" wrapText="1"/>
    </xf>
    <xf numFmtId="0" fontId="75" fillId="0" borderId="11" xfId="0" applyFont="1" applyFill="1" applyBorder="1" applyAlignment="1">
      <alignment vertical="center"/>
    </xf>
    <xf numFmtId="0" fontId="75" fillId="0" borderId="11" xfId="0" applyFont="1" applyFill="1" applyBorder="1" applyAlignment="1">
      <alignment vertical="top"/>
    </xf>
    <xf numFmtId="0" fontId="78" fillId="0" borderId="11" xfId="0" applyFont="1" applyFill="1" applyBorder="1" applyAlignment="1">
      <alignment vertical="top"/>
    </xf>
    <xf numFmtId="0" fontId="75" fillId="0" borderId="13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/>
    </xf>
    <xf numFmtId="0" fontId="75" fillId="0" borderId="35" xfId="0" applyFont="1" applyFill="1" applyBorder="1" applyAlignment="1">
      <alignment horizontal="center" vertical="center" wrapText="1"/>
    </xf>
    <xf numFmtId="0" fontId="75" fillId="0" borderId="14" xfId="0" applyNumberFormat="1" applyFont="1" applyFill="1" applyBorder="1" applyAlignment="1">
      <alignment horizontal="center" vertical="center" wrapText="1"/>
    </xf>
    <xf numFmtId="0" fontId="75" fillId="0" borderId="12" xfId="0" applyNumberFormat="1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75" fillId="0" borderId="60" xfId="0" applyFont="1" applyFill="1" applyBorder="1" applyAlignment="1">
      <alignment horizontal="center" vertical="center" wrapText="1"/>
    </xf>
    <xf numFmtId="0" fontId="76" fillId="23" borderId="26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29" xfId="0" applyFont="1" applyFill="1" applyBorder="1" applyAlignment="1">
      <alignment horizontal="center" vertical="center"/>
    </xf>
    <xf numFmtId="0" fontId="75" fillId="0" borderId="29" xfId="0" applyFont="1" applyFill="1" applyBorder="1" applyAlignment="1">
      <alignment horizontal="center" vertical="center" wrapText="1"/>
    </xf>
    <xf numFmtId="14" fontId="75" fillId="0" borderId="29" xfId="0" applyNumberFormat="1" applyFont="1" applyFill="1" applyBorder="1" applyAlignment="1">
      <alignment horizontal="center" vertical="center" wrapText="1"/>
    </xf>
    <xf numFmtId="0" fontId="75" fillId="0" borderId="59" xfId="0" applyFont="1" applyFill="1" applyBorder="1" applyAlignment="1">
      <alignment horizontal="center" vertical="center" wrapText="1"/>
    </xf>
    <xf numFmtId="0" fontId="76" fillId="0" borderId="26" xfId="0" applyFont="1" applyFill="1" applyBorder="1" applyAlignment="1">
      <alignment horizontal="center" vertical="center"/>
    </xf>
    <xf numFmtId="0" fontId="75" fillId="0" borderId="26" xfId="0" applyFont="1" applyFill="1" applyBorder="1" applyAlignment="1">
      <alignment horizontal="center" vertical="center"/>
    </xf>
    <xf numFmtId="0" fontId="75" fillId="23" borderId="26" xfId="0" applyFont="1" applyFill="1" applyBorder="1" applyAlignment="1">
      <alignment horizontal="center" vertical="center"/>
    </xf>
    <xf numFmtId="0" fontId="76" fillId="23" borderId="26" xfId="0" applyFont="1" applyFill="1" applyBorder="1" applyAlignment="1">
      <alignment horizontal="center" vertical="center"/>
    </xf>
    <xf numFmtId="0" fontId="76" fillId="23" borderId="26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0" fontId="76" fillId="0" borderId="26" xfId="0" applyFont="1" applyFill="1" applyBorder="1" applyAlignment="1">
      <alignment vertical="center"/>
    </xf>
    <xf numFmtId="0" fontId="75" fillId="0" borderId="11" xfId="55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6" fillId="0" borderId="33" xfId="0" applyFont="1" applyFill="1" applyBorder="1" applyAlignment="1">
      <alignment horizontal="center" vertical="center" wrapText="1"/>
    </xf>
    <xf numFmtId="171" fontId="75" fillId="0" borderId="11" xfId="0" applyNumberFormat="1" applyFont="1" applyFill="1" applyBorder="1" applyAlignment="1">
      <alignment horizontal="center" vertical="center" wrapText="1"/>
    </xf>
    <xf numFmtId="14" fontId="75" fillId="0" borderId="13" xfId="0" applyNumberFormat="1" applyFont="1" applyFill="1" applyBorder="1" applyAlignment="1">
      <alignment horizontal="center" vertical="center" wrapText="1"/>
    </xf>
    <xf numFmtId="14" fontId="75" fillId="0" borderId="13" xfId="0" applyNumberFormat="1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 wrapText="1"/>
    </xf>
    <xf numFmtId="0" fontId="79" fillId="0" borderId="11" xfId="31" applyFont="1" applyFill="1" applyBorder="1" applyAlignment="1">
      <alignment horizontal="center" vertical="center"/>
    </xf>
    <xf numFmtId="14" fontId="78" fillId="0" borderId="11" xfId="0" applyNumberFormat="1" applyFont="1" applyFill="1" applyBorder="1" applyAlignment="1">
      <alignment horizontal="center" vertical="center" wrapText="1"/>
    </xf>
    <xf numFmtId="16" fontId="76" fillId="0" borderId="26" xfId="0" applyNumberFormat="1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top"/>
    </xf>
    <xf numFmtId="14" fontId="75" fillId="0" borderId="11" xfId="0" applyNumberFormat="1" applyFont="1" applyFill="1" applyBorder="1" applyAlignment="1">
      <alignment horizontal="center" vertical="top"/>
    </xf>
    <xf numFmtId="0" fontId="76" fillId="0" borderId="29" xfId="0" applyFont="1" applyFill="1" applyBorder="1" applyAlignment="1">
      <alignment horizontal="center" vertical="center"/>
    </xf>
    <xf numFmtId="0" fontId="75" fillId="0" borderId="11" xfId="54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top" wrapText="1"/>
    </xf>
    <xf numFmtId="0" fontId="75" fillId="0" borderId="11" xfId="0" applyFont="1" applyFill="1" applyBorder="1" applyAlignment="1">
      <alignment horizontal="left" vertical="center"/>
    </xf>
    <xf numFmtId="0" fontId="75" fillId="0" borderId="29" xfId="0" applyFont="1" applyFill="1" applyBorder="1" applyAlignment="1">
      <alignment horizontal="left" vertical="center" wrapText="1"/>
    </xf>
    <xf numFmtId="1" fontId="78" fillId="0" borderId="11" xfId="0" applyNumberFormat="1" applyFont="1" applyFill="1" applyBorder="1" applyAlignment="1">
      <alignment horizontal="center" vertical="center" wrapText="1"/>
    </xf>
    <xf numFmtId="0" fontId="75" fillId="0" borderId="29" xfId="0" applyFont="1" applyFill="1" applyBorder="1" applyAlignment="1">
      <alignment horizontal="center" vertical="top"/>
    </xf>
    <xf numFmtId="0" fontId="75" fillId="0" borderId="29" xfId="0" applyFont="1" applyFill="1" applyBorder="1" applyAlignment="1">
      <alignment vertical="top"/>
    </xf>
    <xf numFmtId="14" fontId="75" fillId="0" borderId="29" xfId="0" applyNumberFormat="1" applyFont="1" applyFill="1" applyBorder="1" applyAlignment="1">
      <alignment horizontal="center" vertical="center"/>
    </xf>
    <xf numFmtId="0" fontId="75" fillId="0" borderId="14" xfId="374" applyFont="1" applyFill="1" applyBorder="1" applyAlignment="1">
      <alignment horizontal="center" vertical="center" wrapText="1"/>
    </xf>
    <xf numFmtId="0" fontId="75" fillId="0" borderId="11" xfId="274" applyFont="1" applyFill="1" applyBorder="1" applyAlignment="1"/>
    <xf numFmtId="0" fontId="75" fillId="0" borderId="11" xfId="375" applyFont="1" applyFill="1" applyBorder="1"/>
    <xf numFmtId="14" fontId="75" fillId="0" borderId="11" xfId="375" applyNumberFormat="1" applyFont="1" applyFill="1" applyBorder="1" applyAlignment="1">
      <alignment horizontal="center" vertical="center"/>
    </xf>
    <xf numFmtId="0" fontId="75" fillId="0" borderId="11" xfId="376" applyFont="1" applyFill="1" applyBorder="1" applyAlignment="1">
      <alignment horizontal="center" vertical="center"/>
    </xf>
    <xf numFmtId="14" fontId="75" fillId="0" borderId="13" xfId="375" applyNumberFormat="1" applyFont="1" applyFill="1" applyBorder="1" applyAlignment="1">
      <alignment horizontal="center" vertical="center"/>
    </xf>
    <xf numFmtId="0" fontId="75" fillId="0" borderId="11" xfId="377" applyFont="1" applyFill="1" applyBorder="1"/>
    <xf numFmtId="0" fontId="75" fillId="0" borderId="11" xfId="323" applyFont="1" applyFill="1" applyBorder="1" applyAlignment="1">
      <alignment horizontal="center" vertical="center" wrapText="1"/>
    </xf>
    <xf numFmtId="0" fontId="75" fillId="0" borderId="11" xfId="325" applyFont="1" applyFill="1" applyBorder="1" applyAlignment="1">
      <alignment horizontal="center"/>
    </xf>
    <xf numFmtId="0" fontId="75" fillId="0" borderId="11" xfId="325" applyFont="1" applyFill="1" applyBorder="1"/>
    <xf numFmtId="14" fontId="78" fillId="0" borderId="11" xfId="0" applyNumberFormat="1" applyFont="1" applyFill="1" applyBorder="1" applyAlignment="1">
      <alignment horizontal="center"/>
    </xf>
    <xf numFmtId="0" fontId="75" fillId="0" borderId="11" xfId="325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left" vertical="top"/>
    </xf>
    <xf numFmtId="0" fontId="78" fillId="0" borderId="11" xfId="0" applyFont="1" applyFill="1" applyBorder="1"/>
    <xf numFmtId="0" fontId="75" fillId="0" borderId="13" xfId="0" applyFont="1" applyFill="1" applyBorder="1" applyAlignment="1">
      <alignment horizontal="center" vertical="center" wrapText="1" shrinkToFit="1"/>
    </xf>
    <xf numFmtId="0" fontId="78" fillId="0" borderId="13" xfId="0" applyFont="1" applyFill="1" applyBorder="1" applyAlignment="1">
      <alignment horizontal="center" vertical="center" wrapText="1"/>
    </xf>
    <xf numFmtId="49" fontId="78" fillId="0" borderId="13" xfId="0" applyNumberFormat="1" applyFont="1" applyFill="1" applyBorder="1" applyAlignment="1">
      <alignment horizontal="center" vertical="center" wrapText="1"/>
    </xf>
    <xf numFmtId="14" fontId="78" fillId="0" borderId="13" xfId="0" applyNumberFormat="1" applyFont="1" applyFill="1" applyBorder="1" applyAlignment="1">
      <alignment horizontal="center" vertical="center" wrapText="1"/>
    </xf>
    <xf numFmtId="0" fontId="75" fillId="0" borderId="13" xfId="376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 shrinkToFit="1"/>
    </xf>
    <xf numFmtId="49" fontId="78" fillId="0" borderId="11" xfId="0" applyNumberFormat="1" applyFont="1" applyFill="1" applyBorder="1" applyAlignment="1">
      <alignment horizontal="center" vertical="center" wrapText="1"/>
    </xf>
    <xf numFmtId="0" fontId="75" fillId="0" borderId="11" xfId="376" applyFont="1" applyFill="1" applyBorder="1" applyAlignment="1">
      <alignment horizontal="center" vertical="center" wrapText="1"/>
    </xf>
    <xf numFmtId="0" fontId="75" fillId="0" borderId="11" xfId="70" applyFont="1" applyFill="1" applyBorder="1" applyAlignment="1">
      <alignment horizontal="center" vertical="center" wrapText="1"/>
    </xf>
    <xf numFmtId="49" fontId="78" fillId="0" borderId="11" xfId="70" applyNumberFormat="1" applyFont="1" applyFill="1" applyBorder="1" applyAlignment="1">
      <alignment horizontal="center" vertical="center" wrapText="1"/>
    </xf>
    <xf numFmtId="0" fontId="78" fillId="0" borderId="11" xfId="70" applyFont="1" applyFill="1" applyBorder="1" applyAlignment="1">
      <alignment horizontal="center" vertical="center" wrapText="1"/>
    </xf>
    <xf numFmtId="49" fontId="75" fillId="0" borderId="11" xfId="0" applyNumberFormat="1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left" vertical="top"/>
    </xf>
    <xf numFmtId="0" fontId="75" fillId="0" borderId="29" xfId="0" applyFont="1" applyFill="1" applyBorder="1" applyAlignment="1">
      <alignment horizontal="left" vertical="top"/>
    </xf>
    <xf numFmtId="0" fontId="75" fillId="0" borderId="11" xfId="375" applyFont="1" applyFill="1" applyBorder="1" applyAlignment="1">
      <alignment horizontal="center" vertical="center"/>
    </xf>
    <xf numFmtId="0" fontId="75" fillId="0" borderId="11" xfId="0" applyNumberFormat="1" applyFont="1" applyFill="1" applyBorder="1" applyAlignment="1">
      <alignment vertical="top"/>
    </xf>
    <xf numFmtId="14" fontId="75" fillId="0" borderId="11" xfId="375" applyNumberFormat="1" applyFont="1" applyFill="1" applyBorder="1" applyAlignment="1">
      <alignment horizontal="center" vertical="top"/>
    </xf>
    <xf numFmtId="0" fontId="75" fillId="0" borderId="11" xfId="14" applyNumberFormat="1" applyFont="1" applyFill="1" applyBorder="1" applyAlignment="1" applyProtection="1">
      <alignment vertical="top"/>
    </xf>
    <xf numFmtId="0" fontId="75" fillId="0" borderId="19" xfId="376" applyFont="1" applyFill="1" applyBorder="1" applyAlignment="1">
      <alignment horizontal="center" vertical="center" wrapText="1"/>
    </xf>
    <xf numFmtId="1" fontId="75" fillId="0" borderId="11" xfId="0" applyNumberFormat="1" applyFont="1" applyFill="1" applyBorder="1" applyAlignment="1">
      <alignment horizontal="center" vertical="center" wrapText="1"/>
    </xf>
    <xf numFmtId="1" fontId="75" fillId="0" borderId="11" xfId="0" applyNumberFormat="1" applyFont="1" applyFill="1" applyBorder="1" applyAlignment="1">
      <alignment horizontal="center" vertical="center"/>
    </xf>
    <xf numFmtId="0" fontId="78" fillId="0" borderId="29" xfId="0" applyFont="1" applyFill="1" applyBorder="1" applyAlignment="1">
      <alignment horizontal="center" vertical="center" wrapText="1"/>
    </xf>
    <xf numFmtId="1" fontId="75" fillId="0" borderId="29" xfId="0" applyNumberFormat="1" applyFont="1" applyFill="1" applyBorder="1" applyAlignment="1">
      <alignment horizontal="center" vertical="center"/>
    </xf>
    <xf numFmtId="0" fontId="75" fillId="0" borderId="38" xfId="376" applyFont="1" applyFill="1" applyBorder="1" applyAlignment="1">
      <alignment horizontal="center" vertical="center" wrapText="1"/>
    </xf>
    <xf numFmtId="0" fontId="75" fillId="0" borderId="13" xfId="112" applyFont="1" applyFill="1" applyBorder="1" applyAlignment="1">
      <alignment horizontal="center" vertical="center" wrapText="1"/>
    </xf>
    <xf numFmtId="14" fontId="75" fillId="0" borderId="13" xfId="112" applyNumberFormat="1" applyFont="1" applyFill="1" applyBorder="1" applyAlignment="1">
      <alignment horizontal="center" vertical="center" wrapText="1"/>
    </xf>
    <xf numFmtId="14" fontId="75" fillId="0" borderId="11" xfId="56" applyNumberFormat="1" applyFont="1" applyFill="1" applyBorder="1" applyAlignment="1">
      <alignment horizontal="center" vertical="center" wrapText="1"/>
    </xf>
    <xf numFmtId="0" fontId="75" fillId="0" borderId="11" xfId="112" applyFont="1" applyFill="1" applyBorder="1" applyAlignment="1">
      <alignment horizontal="center" vertical="center" wrapText="1"/>
    </xf>
    <xf numFmtId="14" fontId="75" fillId="0" borderId="11" xfId="112" applyNumberFormat="1" applyFont="1" applyFill="1" applyBorder="1" applyAlignment="1">
      <alignment horizontal="center" vertical="center" wrapText="1"/>
    </xf>
    <xf numFmtId="0" fontId="75" fillId="0" borderId="35" xfId="55" applyFont="1" applyFill="1" applyBorder="1" applyAlignment="1">
      <alignment horizontal="center" vertical="center" wrapText="1"/>
    </xf>
    <xf numFmtId="0" fontId="77" fillId="0" borderId="12" xfId="373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8" fillId="0" borderId="35" xfId="0" applyFont="1" applyFill="1" applyBorder="1" applyAlignment="1">
      <alignment horizontal="center" vertical="center"/>
    </xf>
    <xf numFmtId="0" fontId="75" fillId="0" borderId="12" xfId="374" applyFont="1" applyFill="1" applyBorder="1" applyAlignment="1">
      <alignment horizontal="center" vertical="center" wrapText="1"/>
    </xf>
    <xf numFmtId="0" fontId="75" fillId="0" borderId="12" xfId="325" applyFont="1" applyFill="1" applyBorder="1" applyAlignment="1">
      <alignment horizontal="center"/>
    </xf>
    <xf numFmtId="0" fontId="75" fillId="0" borderId="35" xfId="325" applyFont="1" applyFill="1" applyBorder="1" applyAlignment="1">
      <alignment horizontal="center"/>
    </xf>
    <xf numFmtId="0" fontId="75" fillId="0" borderId="12" xfId="137" applyFont="1" applyFill="1" applyBorder="1" applyAlignment="1">
      <alignment horizontal="center" vertical="center" wrapText="1"/>
    </xf>
    <xf numFmtId="0" fontId="75" fillId="0" borderId="35" xfId="137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 shrinkToFit="1"/>
    </xf>
    <xf numFmtId="0" fontId="75" fillId="0" borderId="35" xfId="56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/>
    </xf>
    <xf numFmtId="0" fontId="75" fillId="0" borderId="12" xfId="375" applyFont="1" applyFill="1" applyBorder="1" applyAlignment="1">
      <alignment horizontal="center" vertical="center"/>
    </xf>
    <xf numFmtId="0" fontId="75" fillId="0" borderId="35" xfId="375" applyFont="1" applyFill="1" applyBorder="1" applyAlignment="1">
      <alignment horizontal="center" vertical="center"/>
    </xf>
    <xf numFmtId="0" fontId="75" fillId="0" borderId="46" xfId="112" applyFont="1" applyFill="1" applyBorder="1" applyAlignment="1">
      <alignment horizontal="center" vertical="center" wrapText="1"/>
    </xf>
    <xf numFmtId="14" fontId="75" fillId="0" borderId="46" xfId="112" applyNumberFormat="1" applyFont="1" applyFill="1" applyBorder="1" applyAlignment="1">
      <alignment horizontal="center" vertical="center" wrapText="1"/>
    </xf>
    <xf numFmtId="0" fontId="75" fillId="0" borderId="46" xfId="376" applyFont="1" applyFill="1" applyBorder="1" applyAlignment="1">
      <alignment horizontal="center" vertical="center" wrapText="1"/>
    </xf>
    <xf numFmtId="0" fontId="75" fillId="0" borderId="46" xfId="0" applyFont="1" applyFill="1" applyBorder="1" applyAlignment="1">
      <alignment horizontal="center" vertical="center" wrapText="1"/>
    </xf>
    <xf numFmtId="0" fontId="75" fillId="0" borderId="61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/>
    </xf>
    <xf numFmtId="0" fontId="79" fillId="0" borderId="29" xfId="31" applyFont="1" applyFill="1" applyBorder="1" applyAlignment="1">
      <alignment horizontal="center" vertical="center"/>
    </xf>
    <xf numFmtId="14" fontId="78" fillId="0" borderId="29" xfId="0" applyNumberFormat="1" applyFont="1" applyFill="1" applyBorder="1" applyAlignment="1">
      <alignment horizontal="center" vertical="center" wrapText="1"/>
    </xf>
    <xf numFmtId="171" fontId="75" fillId="0" borderId="29" xfId="0" applyNumberFormat="1" applyFont="1" applyFill="1" applyBorder="1" applyAlignment="1">
      <alignment horizontal="center" vertical="center" wrapText="1"/>
    </xf>
    <xf numFmtId="0" fontId="75" fillId="0" borderId="59" xfId="0" applyFont="1" applyFill="1" applyBorder="1" applyAlignment="1">
      <alignment horizontal="center" vertical="center"/>
    </xf>
    <xf numFmtId="0" fontId="75" fillId="0" borderId="52" xfId="0" applyFont="1" applyFill="1" applyBorder="1" applyAlignment="1">
      <alignment horizontal="center" vertical="center" wrapText="1"/>
    </xf>
    <xf numFmtId="171" fontId="75" fillId="0" borderId="13" xfId="0" applyNumberFormat="1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top"/>
    </xf>
    <xf numFmtId="14" fontId="75" fillId="0" borderId="13" xfId="0" applyNumberFormat="1" applyFont="1" applyFill="1" applyBorder="1" applyAlignment="1">
      <alignment horizontal="center" vertical="top"/>
    </xf>
    <xf numFmtId="0" fontId="75" fillId="0" borderId="52" xfId="0" applyFont="1" applyFill="1" applyBorder="1" applyAlignment="1">
      <alignment horizontal="center" vertical="center"/>
    </xf>
    <xf numFmtId="14" fontId="75" fillId="0" borderId="29" xfId="0" applyNumberFormat="1" applyFont="1" applyFill="1" applyBorder="1" applyAlignment="1">
      <alignment horizontal="center" vertical="top"/>
    </xf>
    <xf numFmtId="0" fontId="75" fillId="0" borderId="29" xfId="54" applyFont="1" applyFill="1" applyBorder="1" applyAlignment="1">
      <alignment horizontal="center" vertical="center" wrapText="1"/>
    </xf>
    <xf numFmtId="0" fontId="75" fillId="0" borderId="29" xfId="0" applyFont="1" applyFill="1" applyBorder="1" applyAlignment="1">
      <alignment horizontal="center" wrapText="1"/>
    </xf>
    <xf numFmtId="1" fontId="78" fillId="0" borderId="29" xfId="0" applyNumberFormat="1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vertical="top"/>
    </xf>
    <xf numFmtId="0" fontId="75" fillId="0" borderId="13" xfId="54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left" vertical="center" wrapText="1"/>
    </xf>
    <xf numFmtId="1" fontId="78" fillId="0" borderId="13" xfId="0" applyNumberFormat="1" applyFont="1" applyFill="1" applyBorder="1" applyAlignment="1">
      <alignment horizontal="center" vertical="center" wrapText="1"/>
    </xf>
    <xf numFmtId="0" fontId="78" fillId="0" borderId="59" xfId="0" applyFont="1" applyFill="1" applyBorder="1" applyAlignment="1">
      <alignment horizontal="center" vertical="center"/>
    </xf>
    <xf numFmtId="0" fontId="78" fillId="0" borderId="52" xfId="0" applyFont="1" applyFill="1" applyBorder="1" applyAlignment="1">
      <alignment horizontal="center" vertical="center"/>
    </xf>
    <xf numFmtId="1" fontId="76" fillId="0" borderId="26" xfId="0" applyNumberFormat="1" applyFont="1" applyFill="1" applyBorder="1" applyAlignment="1">
      <alignment horizontal="center" vertical="center"/>
    </xf>
    <xf numFmtId="0" fontId="77" fillId="0" borderId="15" xfId="373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5" fillId="0" borderId="15" xfId="374" applyFont="1" applyFill="1" applyBorder="1" applyAlignment="1">
      <alignment horizontal="center" vertical="center" wrapText="1"/>
    </xf>
    <xf numFmtId="0" fontId="75" fillId="0" borderId="15" xfId="325" applyFont="1" applyFill="1" applyBorder="1" applyAlignment="1">
      <alignment horizontal="center"/>
    </xf>
    <xf numFmtId="0" fontId="75" fillId="0" borderId="15" xfId="137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 shrinkToFit="1"/>
    </xf>
    <xf numFmtId="0" fontId="75" fillId="0" borderId="15" xfId="0" applyFont="1" applyFill="1" applyBorder="1" applyAlignment="1">
      <alignment horizontal="center"/>
    </xf>
    <xf numFmtId="0" fontId="75" fillId="0" borderId="15" xfId="375" applyFont="1" applyFill="1" applyBorder="1" applyAlignment="1">
      <alignment horizontal="center" vertical="center"/>
    </xf>
    <xf numFmtId="0" fontId="75" fillId="0" borderId="15" xfId="0" applyNumberFormat="1" applyFont="1" applyFill="1" applyBorder="1" applyAlignment="1">
      <alignment horizontal="center" vertical="center" wrapText="1"/>
    </xf>
    <xf numFmtId="0" fontId="75" fillId="0" borderId="13" xfId="55" applyFont="1" applyFill="1" applyBorder="1" applyAlignment="1">
      <alignment horizontal="center" vertical="center"/>
    </xf>
    <xf numFmtId="0" fontId="77" fillId="0" borderId="14" xfId="373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5" fillId="0" borderId="14" xfId="325" applyFont="1" applyFill="1" applyBorder="1" applyAlignment="1">
      <alignment horizontal="center"/>
    </xf>
    <xf numFmtId="0" fontId="75" fillId="0" borderId="14" xfId="137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 shrinkToFit="1"/>
    </xf>
    <xf numFmtId="0" fontId="75" fillId="0" borderId="14" xfId="0" applyFont="1" applyFill="1" applyBorder="1" applyAlignment="1">
      <alignment horizontal="center"/>
    </xf>
    <xf numFmtId="0" fontId="75" fillId="0" borderId="14" xfId="375" applyFont="1" applyFill="1" applyBorder="1" applyAlignment="1">
      <alignment horizontal="center" vertical="center"/>
    </xf>
    <xf numFmtId="0" fontId="75" fillId="0" borderId="29" xfId="323" applyFont="1" applyFill="1" applyBorder="1" applyAlignment="1">
      <alignment horizontal="center" vertical="center" wrapText="1"/>
    </xf>
    <xf numFmtId="0" fontId="75" fillId="0" borderId="29" xfId="375" applyFont="1" applyFill="1" applyBorder="1"/>
    <xf numFmtId="0" fontId="75" fillId="0" borderId="29" xfId="376" applyFont="1" applyFill="1" applyBorder="1" applyAlignment="1">
      <alignment horizontal="center" vertical="center"/>
    </xf>
    <xf numFmtId="0" fontId="78" fillId="0" borderId="29" xfId="0" applyFont="1" applyFill="1" applyBorder="1"/>
    <xf numFmtId="14" fontId="78" fillId="0" borderId="29" xfId="0" applyNumberFormat="1" applyFont="1" applyFill="1" applyBorder="1" applyAlignment="1">
      <alignment horizontal="center"/>
    </xf>
    <xf numFmtId="0" fontId="75" fillId="0" borderId="29" xfId="325" applyFont="1" applyFill="1" applyBorder="1" applyAlignment="1">
      <alignment horizontal="center" vertical="center"/>
    </xf>
    <xf numFmtId="49" fontId="78" fillId="0" borderId="29" xfId="0" applyNumberFormat="1" applyFont="1" applyFill="1" applyBorder="1" applyAlignment="1">
      <alignment horizontal="center" vertical="center" wrapText="1"/>
    </xf>
    <xf numFmtId="0" fontId="75" fillId="0" borderId="29" xfId="0" applyFont="1" applyFill="1" applyBorder="1" applyAlignment="1">
      <alignment horizontal="center" vertical="center" wrapText="1" shrinkToFit="1"/>
    </xf>
    <xf numFmtId="0" fontId="75" fillId="0" borderId="29" xfId="375" applyFont="1" applyFill="1" applyBorder="1" applyAlignment="1">
      <alignment horizontal="center" vertical="center"/>
    </xf>
    <xf numFmtId="0" fontId="75" fillId="0" borderId="29" xfId="0" applyNumberFormat="1" applyFont="1" applyFill="1" applyBorder="1" applyAlignment="1">
      <alignment vertical="top"/>
    </xf>
    <xf numFmtId="14" fontId="75" fillId="0" borderId="29" xfId="375" applyNumberFormat="1" applyFont="1" applyFill="1" applyBorder="1" applyAlignment="1">
      <alignment horizontal="center" vertical="top"/>
    </xf>
    <xf numFmtId="0" fontId="75" fillId="0" borderId="29" xfId="14" applyNumberFormat="1" applyFont="1" applyFill="1" applyBorder="1" applyAlignment="1" applyProtection="1">
      <alignment vertical="top"/>
    </xf>
    <xf numFmtId="0" fontId="75" fillId="0" borderId="29" xfId="376" applyFont="1" applyFill="1" applyBorder="1" applyAlignment="1">
      <alignment horizontal="center" vertical="center" wrapText="1"/>
    </xf>
    <xf numFmtId="1" fontId="75" fillId="0" borderId="29" xfId="0" applyNumberFormat="1" applyFont="1" applyFill="1" applyBorder="1" applyAlignment="1">
      <alignment horizontal="center" vertical="center" wrapText="1"/>
    </xf>
    <xf numFmtId="0" fontId="75" fillId="0" borderId="13" xfId="274" applyFont="1" applyFill="1" applyBorder="1" applyAlignment="1"/>
    <xf numFmtId="0" fontId="75" fillId="0" borderId="13" xfId="375" applyFont="1" applyFill="1" applyBorder="1"/>
    <xf numFmtId="0" fontId="75" fillId="0" borderId="13" xfId="376" applyFont="1" applyFill="1" applyBorder="1" applyAlignment="1">
      <alignment horizontal="center" vertical="center"/>
    </xf>
    <xf numFmtId="0" fontId="75" fillId="0" borderId="13" xfId="325" applyFont="1" applyFill="1" applyBorder="1"/>
    <xf numFmtId="0" fontId="78" fillId="0" borderId="13" xfId="0" applyFont="1" applyFill="1" applyBorder="1" applyAlignment="1">
      <alignment vertical="top"/>
    </xf>
    <xf numFmtId="0" fontId="75" fillId="0" borderId="13" xfId="325" applyFont="1" applyFill="1" applyBorder="1" applyAlignment="1">
      <alignment horizontal="left"/>
    </xf>
    <xf numFmtId="0" fontId="75" fillId="0" borderId="13" xfId="325" applyFont="1" applyFill="1" applyBorder="1" applyAlignment="1"/>
    <xf numFmtId="14" fontId="78" fillId="0" borderId="13" xfId="0" applyNumberFormat="1" applyFont="1" applyFill="1" applyBorder="1" applyAlignment="1">
      <alignment horizontal="center"/>
    </xf>
    <xf numFmtId="0" fontId="75" fillId="0" borderId="13" xfId="325" applyFont="1" applyFill="1" applyBorder="1" applyAlignment="1">
      <alignment horizontal="center" vertical="center"/>
    </xf>
    <xf numFmtId="0" fontId="75" fillId="0" borderId="13" xfId="323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left" vertical="top"/>
    </xf>
    <xf numFmtId="0" fontId="75" fillId="0" borderId="13" xfId="375" applyFont="1" applyFill="1" applyBorder="1" applyAlignment="1">
      <alignment horizontal="center" vertical="center"/>
    </xf>
    <xf numFmtId="0" fontId="75" fillId="0" borderId="13" xfId="0" applyNumberFormat="1" applyFont="1" applyFill="1" applyBorder="1" applyAlignment="1">
      <alignment vertical="top"/>
    </xf>
    <xf numFmtId="14" fontId="75" fillId="0" borderId="13" xfId="375" applyNumberFormat="1" applyFont="1" applyFill="1" applyBorder="1" applyAlignment="1">
      <alignment horizontal="center" vertical="top"/>
    </xf>
    <xf numFmtId="0" fontId="75" fillId="0" borderId="13" xfId="14" applyNumberFormat="1" applyFont="1" applyFill="1" applyBorder="1" applyAlignment="1" applyProtection="1">
      <alignment vertical="top"/>
    </xf>
    <xf numFmtId="0" fontId="78" fillId="0" borderId="13" xfId="0" applyFont="1" applyFill="1" applyBorder="1" applyAlignment="1">
      <alignment horizontal="center" vertical="center"/>
    </xf>
    <xf numFmtId="1" fontId="75" fillId="0" borderId="13" xfId="0" applyNumberFormat="1" applyFont="1" applyFill="1" applyBorder="1" applyAlignment="1">
      <alignment horizontal="center" vertical="center" wrapText="1"/>
    </xf>
    <xf numFmtId="0" fontId="76" fillId="0" borderId="26" xfId="0" applyNumberFormat="1" applyFont="1" applyFill="1" applyBorder="1" applyAlignment="1">
      <alignment horizontal="center" vertical="center"/>
    </xf>
    <xf numFmtId="0" fontId="75" fillId="0" borderId="29" xfId="55" applyFont="1" applyFill="1" applyBorder="1" applyAlignment="1">
      <alignment horizontal="center" vertical="center"/>
    </xf>
    <xf numFmtId="0" fontId="75" fillId="0" borderId="29" xfId="325" applyFont="1" applyFill="1" applyBorder="1" applyAlignment="1">
      <alignment horizontal="center"/>
    </xf>
    <xf numFmtId="0" fontId="75" fillId="0" borderId="59" xfId="325" applyFont="1" applyFill="1" applyBorder="1" applyAlignment="1">
      <alignment horizontal="center"/>
    </xf>
    <xf numFmtId="0" fontId="75" fillId="0" borderId="59" xfId="137" applyFont="1" applyFill="1" applyBorder="1" applyAlignment="1">
      <alignment horizontal="center" vertical="center" wrapText="1"/>
    </xf>
    <xf numFmtId="0" fontId="75" fillId="0" borderId="59" xfId="55" applyFont="1" applyFill="1" applyBorder="1" applyAlignment="1">
      <alignment horizontal="center" vertical="center" wrapText="1"/>
    </xf>
    <xf numFmtId="0" fontId="75" fillId="0" borderId="59" xfId="56" applyFont="1" applyFill="1" applyBorder="1" applyAlignment="1">
      <alignment horizontal="center" vertical="center" wrapText="1"/>
    </xf>
    <xf numFmtId="0" fontId="75" fillId="0" borderId="59" xfId="375" applyFont="1" applyFill="1" applyBorder="1" applyAlignment="1">
      <alignment horizontal="center" vertical="center"/>
    </xf>
    <xf numFmtId="0" fontId="75" fillId="0" borderId="32" xfId="0" applyFont="1" applyFill="1" applyBorder="1" applyAlignment="1">
      <alignment horizontal="center" vertical="center" wrapText="1"/>
    </xf>
    <xf numFmtId="0" fontId="76" fillId="0" borderId="55" xfId="0" applyFont="1" applyFill="1" applyBorder="1" applyAlignment="1">
      <alignment vertical="center"/>
    </xf>
    <xf numFmtId="0" fontId="75" fillId="0" borderId="13" xfId="325" applyFont="1" applyFill="1" applyBorder="1" applyAlignment="1">
      <alignment horizontal="center"/>
    </xf>
    <xf numFmtId="0" fontId="75" fillId="0" borderId="52" xfId="325" applyFont="1" applyFill="1" applyBorder="1" applyAlignment="1">
      <alignment horizontal="center"/>
    </xf>
    <xf numFmtId="0" fontId="75" fillId="0" borderId="52" xfId="137" applyFont="1" applyFill="1" applyBorder="1" applyAlignment="1">
      <alignment horizontal="center" vertical="center" wrapText="1"/>
    </xf>
    <xf numFmtId="0" fontId="75" fillId="0" borderId="52" xfId="55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/>
    </xf>
    <xf numFmtId="0" fontId="75" fillId="0" borderId="52" xfId="375" applyFont="1" applyFill="1" applyBorder="1" applyAlignment="1">
      <alignment horizontal="center" vertical="center"/>
    </xf>
    <xf numFmtId="0" fontId="75" fillId="0" borderId="20" xfId="376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75" fillId="0" borderId="57" xfId="0" applyFont="1" applyFill="1" applyBorder="1" applyAlignment="1">
      <alignment horizontal="center" vertical="center" wrapText="1"/>
    </xf>
    <xf numFmtId="0" fontId="76" fillId="0" borderId="62" xfId="0" applyFont="1" applyFill="1" applyBorder="1" applyAlignment="1">
      <alignment horizontal="center" vertical="center" wrapText="1"/>
    </xf>
    <xf numFmtId="0" fontId="76" fillId="23" borderId="33" xfId="0" applyFont="1" applyFill="1" applyBorder="1" applyAlignment="1">
      <alignment horizontal="center" vertical="center"/>
    </xf>
    <xf numFmtId="0" fontId="76" fillId="23" borderId="21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center" vertical="center"/>
    </xf>
    <xf numFmtId="0" fontId="76" fillId="0" borderId="54" xfId="0" applyFont="1" applyFill="1" applyBorder="1" applyAlignment="1">
      <alignment horizontal="center" vertical="center" wrapText="1"/>
    </xf>
    <xf numFmtId="0" fontId="76" fillId="0" borderId="25" xfId="0" applyFont="1" applyFill="1" applyBorder="1" applyAlignment="1">
      <alignment horizontal="center" vertical="center" wrapText="1"/>
    </xf>
    <xf numFmtId="0" fontId="76" fillId="0" borderId="39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23" borderId="25" xfId="0" applyFont="1" applyFill="1" applyBorder="1" applyAlignment="1">
      <alignment horizontal="center" vertical="center" wrapText="1"/>
    </xf>
    <xf numFmtId="0" fontId="76" fillId="23" borderId="39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0" fontId="76" fillId="0" borderId="25" xfId="0" applyFont="1" applyFill="1" applyBorder="1" applyAlignment="1">
      <alignment horizontal="center" vertical="center"/>
    </xf>
    <xf numFmtId="0" fontId="76" fillId="0" borderId="58" xfId="0" applyFont="1" applyFill="1" applyBorder="1" applyAlignment="1">
      <alignment horizontal="center" vertical="center"/>
    </xf>
    <xf numFmtId="0" fontId="76" fillId="23" borderId="10" xfId="0" applyFont="1" applyFill="1" applyBorder="1" applyAlignment="1">
      <alignment horizontal="center" vertical="center"/>
    </xf>
    <xf numFmtId="0" fontId="76" fillId="23" borderId="25" xfId="0" applyFont="1" applyFill="1" applyBorder="1" applyAlignment="1">
      <alignment horizontal="center" vertical="center"/>
    </xf>
    <xf numFmtId="0" fontId="76" fillId="23" borderId="58" xfId="0" applyFont="1" applyFill="1" applyBorder="1" applyAlignment="1">
      <alignment horizontal="center" vertical="center"/>
    </xf>
    <xf numFmtId="0" fontId="76" fillId="0" borderId="58" xfId="0" applyFont="1" applyFill="1" applyBorder="1" applyAlignment="1">
      <alignment horizontal="center" vertical="center" wrapText="1"/>
    </xf>
    <xf numFmtId="0" fontId="76" fillId="23" borderId="10" xfId="0" applyFont="1" applyFill="1" applyBorder="1" applyAlignment="1">
      <alignment horizontal="center" vertical="center" wrapText="1"/>
    </xf>
    <xf numFmtId="0" fontId="76" fillId="23" borderId="58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center" vertical="center" wrapText="1"/>
    </xf>
    <xf numFmtId="0" fontId="76" fillId="23" borderId="39" xfId="0" applyFont="1" applyFill="1" applyBorder="1" applyAlignment="1">
      <alignment horizontal="center" vertical="center"/>
    </xf>
    <xf numFmtId="0" fontId="76" fillId="0" borderId="54" xfId="0" applyFont="1" applyFill="1" applyBorder="1" applyAlignment="1">
      <alignment horizontal="center" vertical="top"/>
    </xf>
    <xf numFmtId="0" fontId="76" fillId="0" borderId="25" xfId="0" applyFont="1" applyFill="1" applyBorder="1" applyAlignment="1">
      <alignment horizontal="center" vertical="top"/>
    </xf>
    <xf numFmtId="0" fontId="76" fillId="0" borderId="58" xfId="0" applyFont="1" applyFill="1" applyBorder="1" applyAlignment="1">
      <alignment horizontal="center" vertical="top"/>
    </xf>
    <xf numFmtId="0" fontId="76" fillId="0" borderId="54" xfId="0" applyFont="1" applyFill="1" applyBorder="1" applyAlignment="1">
      <alignment horizontal="center" vertical="center"/>
    </xf>
    <xf numFmtId="0" fontId="76" fillId="0" borderId="39" xfId="0" applyFont="1" applyFill="1" applyBorder="1" applyAlignment="1">
      <alignment horizontal="center" vertical="center"/>
    </xf>
    <xf numFmtId="0" fontId="31" fillId="16" borderId="54" xfId="0" applyFont="1" applyFill="1" applyBorder="1" applyAlignment="1">
      <alignment horizontal="center" vertical="center" wrapText="1"/>
    </xf>
    <xf numFmtId="0" fontId="31" fillId="16" borderId="25" xfId="0" applyFont="1" applyFill="1" applyBorder="1" applyAlignment="1">
      <alignment horizontal="center" vertical="center" wrapText="1"/>
    </xf>
    <xf numFmtId="0" fontId="31" fillId="16" borderId="39" xfId="0" applyFont="1" applyFill="1" applyBorder="1" applyAlignment="1">
      <alignment horizontal="center" vertical="center" wrapText="1"/>
    </xf>
    <xf numFmtId="0" fontId="21" fillId="16" borderId="3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1" fillId="16" borderId="54" xfId="0" applyFont="1" applyFill="1" applyBorder="1" applyAlignment="1">
      <alignment horizontal="center" vertical="center" wrapText="1"/>
    </xf>
    <xf numFmtId="0" fontId="21" fillId="22" borderId="25" xfId="0" applyFont="1" applyFill="1" applyBorder="1" applyAlignment="1">
      <alignment horizontal="center" vertical="center" wrapText="1"/>
    </xf>
    <xf numFmtId="0" fontId="21" fillId="16" borderId="39" xfId="0" applyFont="1" applyFill="1" applyBorder="1" applyAlignment="1">
      <alignment horizontal="center" vertical="center" wrapText="1"/>
    </xf>
    <xf numFmtId="0" fontId="31" fillId="22" borderId="37" xfId="0" applyFont="1" applyFill="1" applyBorder="1" applyAlignment="1">
      <alignment horizontal="center" vertical="center" wrapText="1"/>
    </xf>
    <xf numFmtId="0" fontId="21" fillId="19" borderId="27" xfId="0" applyFont="1" applyFill="1" applyBorder="1" applyAlignment="1">
      <alignment horizontal="left" vertical="center" wrapText="1"/>
    </xf>
    <xf numFmtId="0" fontId="21" fillId="19" borderId="37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5" fillId="0" borderId="5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7" borderId="54" xfId="0" applyFont="1" applyFill="1" applyBorder="1" applyAlignment="1">
      <alignment horizontal="center" vertical="center" wrapText="1"/>
    </xf>
    <xf numFmtId="0" fontId="25" fillId="7" borderId="25" xfId="0" applyFont="1" applyFill="1" applyBorder="1" applyAlignment="1">
      <alignment horizontal="center" vertical="center" wrapText="1"/>
    </xf>
    <xf numFmtId="0" fontId="25" fillId="7" borderId="39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14" fontId="23" fillId="0" borderId="29" xfId="0" applyNumberFormat="1" applyFont="1" applyFill="1" applyBorder="1" applyAlignment="1">
      <alignment horizontal="center" vertical="center" wrapText="1"/>
    </xf>
    <xf numFmtId="14" fontId="23" fillId="0" borderId="30" xfId="0" applyNumberFormat="1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14" fontId="23" fillId="18" borderId="29" xfId="0" applyNumberFormat="1" applyFont="1" applyFill="1" applyBorder="1" applyAlignment="1">
      <alignment horizontal="center" vertical="center" wrapText="1"/>
    </xf>
    <xf numFmtId="14" fontId="23" fillId="18" borderId="30" xfId="0" applyNumberFormat="1" applyFont="1" applyFill="1" applyBorder="1" applyAlignment="1">
      <alignment horizontal="center" vertical="center" wrapText="1"/>
    </xf>
    <xf numFmtId="14" fontId="23" fillId="18" borderId="13" xfId="0" applyNumberFormat="1" applyFont="1" applyFill="1" applyBorder="1" applyAlignment="1">
      <alignment horizontal="center" vertical="center" wrapText="1"/>
    </xf>
    <xf numFmtId="14" fontId="23" fillId="18" borderId="11" xfId="0" applyNumberFormat="1" applyFont="1" applyFill="1" applyBorder="1" applyAlignment="1">
      <alignment horizontal="center" vertical="center" wrapText="1"/>
    </xf>
    <xf numFmtId="14" fontId="33" fillId="0" borderId="18" xfId="0" applyNumberFormat="1" applyFont="1" applyFill="1" applyBorder="1" applyAlignment="1">
      <alignment horizontal="center" vertical="center"/>
    </xf>
    <xf numFmtId="14" fontId="33" fillId="0" borderId="30" xfId="0" applyNumberFormat="1" applyFont="1" applyFill="1" applyBorder="1" applyAlignment="1">
      <alignment horizontal="center" vertical="center"/>
    </xf>
    <xf numFmtId="14" fontId="33" fillId="0" borderId="13" xfId="0" applyNumberFormat="1" applyFont="1" applyFill="1" applyBorder="1" applyAlignment="1">
      <alignment horizontal="center" vertical="center"/>
    </xf>
    <xf numFmtId="14" fontId="33" fillId="0" borderId="11" xfId="0" applyNumberFormat="1" applyFont="1" applyFill="1" applyBorder="1" applyAlignment="1">
      <alignment horizontal="center" vertical="center" wrapText="1"/>
    </xf>
    <xf numFmtId="14" fontId="33" fillId="18" borderId="29" xfId="0" applyNumberFormat="1" applyFont="1" applyFill="1" applyBorder="1" applyAlignment="1">
      <alignment horizontal="center" vertical="center"/>
    </xf>
    <xf numFmtId="14" fontId="33" fillId="18" borderId="30" xfId="0" applyNumberFormat="1" applyFont="1" applyFill="1" applyBorder="1" applyAlignment="1">
      <alignment horizontal="center" vertical="center"/>
    </xf>
    <xf numFmtId="14" fontId="33" fillId="18" borderId="13" xfId="0" applyNumberFormat="1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</cellXfs>
  <cellStyles count="378">
    <cellStyle name="S10" xfId="1"/>
    <cellStyle name="S4" xfId="2"/>
    <cellStyle name="S5" xfId="3"/>
    <cellStyle name="S6" xfId="4"/>
    <cellStyle name="Акцент1" xfId="5" builtinId="29" customBuiltin="1"/>
    <cellStyle name="Акцент1 2" xfId="186"/>
    <cellStyle name="Акцент2" xfId="6" builtinId="33" customBuiltin="1"/>
    <cellStyle name="Акцент2 2" xfId="187"/>
    <cellStyle name="Акцент3" xfId="7" builtinId="37" customBuiltin="1"/>
    <cellStyle name="Акцент3 2" xfId="188"/>
    <cellStyle name="Акцент4" xfId="8" builtinId="41" customBuiltin="1"/>
    <cellStyle name="Акцент4 2" xfId="189"/>
    <cellStyle name="Акцент5" xfId="9" builtinId="45" customBuiltin="1"/>
    <cellStyle name="Акцент5 2" xfId="190"/>
    <cellStyle name="Акцент6" xfId="10" builtinId="49" customBuiltin="1"/>
    <cellStyle name="Акцент6 2" xfId="191"/>
    <cellStyle name="Ввод " xfId="11" builtinId="20" customBuiltin="1"/>
    <cellStyle name="Ввод  2" xfId="192"/>
    <cellStyle name="Вывод" xfId="12" builtinId="21" customBuiltin="1"/>
    <cellStyle name="Вывод 2" xfId="193"/>
    <cellStyle name="Вычисление" xfId="13" builtinId="22" customBuiltin="1"/>
    <cellStyle name="Вычисление 2" xfId="194"/>
    <cellStyle name="Денежный [0] 2" xfId="132"/>
    <cellStyle name="Денежный [0] 5" xfId="14"/>
    <cellStyle name="Заголовок 1" xfId="15" builtinId="16" customBuiltin="1"/>
    <cellStyle name="Заголовок 1 2" xfId="195"/>
    <cellStyle name="Заголовок 2" xfId="16" builtinId="17" customBuiltin="1"/>
    <cellStyle name="Заголовок 2 2" xfId="196"/>
    <cellStyle name="Заголовок 3" xfId="17" builtinId="18" customBuiltin="1"/>
    <cellStyle name="Заголовок 3 2" xfId="197"/>
    <cellStyle name="Заголовок 4" xfId="18" builtinId="19" customBuiltin="1"/>
    <cellStyle name="Заголовок 4 2" xfId="198"/>
    <cellStyle name="Итог" xfId="19" builtinId="25" customBuiltin="1"/>
    <cellStyle name="Итог 2" xfId="199"/>
    <cellStyle name="Контрольная ячейка" xfId="20" builtinId="23" customBuiltin="1"/>
    <cellStyle name="Контрольная ячейка 2" xfId="200"/>
    <cellStyle name="Название" xfId="21" builtinId="15" customBuiltin="1"/>
    <cellStyle name="Название 2" xfId="201"/>
    <cellStyle name="Нейтральный" xfId="22" builtinId="28" customBuiltin="1"/>
    <cellStyle name="Нейтральный 2" xfId="202"/>
    <cellStyle name="Обычный" xfId="0" builtinId="0"/>
    <cellStyle name="Обычный 10" xfId="23"/>
    <cellStyle name="Обычный 10 10" xfId="375"/>
    <cellStyle name="Обычный 10 2" xfId="57"/>
    <cellStyle name="Обычный 10 2 3" xfId="323"/>
    <cellStyle name="Обычный 10 2 3 2" xfId="328"/>
    <cellStyle name="Обычный 10_для резерва_ОК (2)" xfId="277"/>
    <cellStyle name="Обычный 100" xfId="97"/>
    <cellStyle name="Обычный 101" xfId="329"/>
    <cellStyle name="Обычный 102" xfId="330"/>
    <cellStyle name="Обычный 104" xfId="106"/>
    <cellStyle name="Обычный 105" xfId="112"/>
    <cellStyle name="Обычный 105 2" xfId="157"/>
    <cellStyle name="Обычный 105 2 2" xfId="248"/>
    <cellStyle name="Обычный 105 3" xfId="219"/>
    <cellStyle name="Обычный 106" xfId="115"/>
    <cellStyle name="Обычный 106 2" xfId="274"/>
    <cellStyle name="Обычный 107" xfId="113"/>
    <cellStyle name="Обычный 108" xfId="179"/>
    <cellStyle name="Обычный 108 2" xfId="268"/>
    <cellStyle name="Обычный 109" xfId="276"/>
    <cellStyle name="Обычный 11" xfId="24"/>
    <cellStyle name="Обычный 11 10" xfId="376"/>
    <cellStyle name="Обычный 11 2" xfId="54"/>
    <cellStyle name="Обычный 11 4" xfId="321"/>
    <cellStyle name="Обычный 116" xfId="279"/>
    <cellStyle name="Обычный 117" xfId="280"/>
    <cellStyle name="Обычный 118" xfId="281"/>
    <cellStyle name="Обычный 119" xfId="282"/>
    <cellStyle name="Обычный 12" xfId="25"/>
    <cellStyle name="Обычный 12 2" xfId="58"/>
    <cellStyle name="Обычный 120" xfId="283"/>
    <cellStyle name="Обычный 121" xfId="284"/>
    <cellStyle name="Обычный 123" xfId="285"/>
    <cellStyle name="Обычный 124" xfId="286"/>
    <cellStyle name="Обычный 125" xfId="287"/>
    <cellStyle name="Обычный 13" xfId="26"/>
    <cellStyle name="Обычный 13 2" xfId="59"/>
    <cellStyle name="Обычный 13 2 3" xfId="275"/>
    <cellStyle name="Обычный 130" xfId="288"/>
    <cellStyle name="Обычный 131" xfId="289"/>
    <cellStyle name="Обычный 132" xfId="290"/>
    <cellStyle name="Обычный 133" xfId="291"/>
    <cellStyle name="Обычный 134" xfId="293"/>
    <cellStyle name="Обычный 135" xfId="292"/>
    <cellStyle name="Обычный 136" xfId="294"/>
    <cellStyle name="Обычный 137" xfId="295"/>
    <cellStyle name="Обычный 138" xfId="296"/>
    <cellStyle name="Обычный 139" xfId="297"/>
    <cellStyle name="Обычный 14" xfId="27"/>
    <cellStyle name="Обычный 14 10" xfId="377"/>
    <cellStyle name="Обычный 14 3" xfId="322"/>
    <cellStyle name="Обычный 140" xfId="298"/>
    <cellStyle name="Обычный 141" xfId="299"/>
    <cellStyle name="Обычный 143" xfId="300"/>
    <cellStyle name="Обычный 144" xfId="301"/>
    <cellStyle name="Обычный 145" xfId="302"/>
    <cellStyle name="Обычный 146" xfId="303"/>
    <cellStyle name="Обычный 147" xfId="304"/>
    <cellStyle name="Обычный 148" xfId="305"/>
    <cellStyle name="Обычный 149" xfId="306"/>
    <cellStyle name="Обычный 15" xfId="28"/>
    <cellStyle name="Обычный 150" xfId="308"/>
    <cellStyle name="Обычный 151" xfId="307"/>
    <cellStyle name="Обычный 152" xfId="309"/>
    <cellStyle name="Обычный 153" xfId="310"/>
    <cellStyle name="Обычный 154" xfId="311"/>
    <cellStyle name="Обычный 155" xfId="312"/>
    <cellStyle name="Обычный 156" xfId="313"/>
    <cellStyle name="Обычный 157" xfId="314"/>
    <cellStyle name="Обычный 16" xfId="29"/>
    <cellStyle name="Обычный 161" xfId="315"/>
    <cellStyle name="Обычный 162" xfId="317"/>
    <cellStyle name="Обычный 163" xfId="316"/>
    <cellStyle name="Обычный 164" xfId="318"/>
    <cellStyle name="Обычный 165" xfId="320"/>
    <cellStyle name="Обычный 166" xfId="319"/>
    <cellStyle name="Обычный 17" xfId="53"/>
    <cellStyle name="Обычный 17 2" xfId="66"/>
    <cellStyle name="Обычный 17 2 2" xfId="98"/>
    <cellStyle name="Обычный 17 2 2 2" xfId="124"/>
    <cellStyle name="Обычный 17 2 2 2 2" xfId="166"/>
    <cellStyle name="Обычный 17 2 2 2 2 2" xfId="257"/>
    <cellStyle name="Обычный 17 2 2 2 3" xfId="228"/>
    <cellStyle name="Обычный 17 2 2 3" xfId="135"/>
    <cellStyle name="Обычный 17 2 2 3 2" xfId="174"/>
    <cellStyle name="Обычный 17 2 2 3 2 2" xfId="265"/>
    <cellStyle name="Обычный 17 2 2 3 3" xfId="236"/>
    <cellStyle name="Обычный 17 2 2 4" xfId="151"/>
    <cellStyle name="Обычный 17 2 2 4 2" xfId="242"/>
    <cellStyle name="Обычный 17 2 2 5" xfId="213"/>
    <cellStyle name="Обычный 17 2 3" xfId="122"/>
    <cellStyle name="Обычный 17 2 3 2" xfId="164"/>
    <cellStyle name="Обычный 17 2 3 2 2" xfId="255"/>
    <cellStyle name="Обычный 17 2 3 3" xfId="226"/>
    <cellStyle name="Обычный 17 2 4" xfId="149"/>
    <cellStyle name="Обычный 17 2 4 2" xfId="240"/>
    <cellStyle name="Обычный 17 2 5" xfId="211"/>
    <cellStyle name="Обычный 17 3" xfId="73"/>
    <cellStyle name="Обычный 17 4" xfId="121"/>
    <cellStyle name="Обычный 17 4 2" xfId="163"/>
    <cellStyle name="Обычный 17 4 2 2" xfId="254"/>
    <cellStyle name="Обычный 17 4 3" xfId="225"/>
    <cellStyle name="Обычный 17 5" xfId="148"/>
    <cellStyle name="Обычный 17 5 2" xfId="239"/>
    <cellStyle name="Обычный 17 6" xfId="210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2 2 2 2 2" xfId="374"/>
    <cellStyle name="Обычный 2 3" xfId="34"/>
    <cellStyle name="Обычный 2 3 2" xfId="60"/>
    <cellStyle name="Обычный 2 4" xfId="75"/>
    <cellStyle name="Обычный 2 5" xfId="77"/>
    <cellStyle name="Обычный 2 6" xfId="78"/>
    <cellStyle name="Обычный 2 7" xfId="76"/>
    <cellStyle name="Обычный 2 8" xfId="74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41" xfId="331"/>
    <cellStyle name="Обычный 242" xfId="332"/>
    <cellStyle name="Обычный 244" xfId="333"/>
    <cellStyle name="Обычный 245" xfId="334"/>
    <cellStyle name="Обычный 246" xfId="335"/>
    <cellStyle name="Обычный 247" xfId="336"/>
    <cellStyle name="Обычный 248" xfId="337"/>
    <cellStyle name="Обычный 249" xfId="338"/>
    <cellStyle name="Обычный 25" xfId="99"/>
    <cellStyle name="Обычный 250" xfId="339"/>
    <cellStyle name="Обычный 251" xfId="341"/>
    <cellStyle name="Обычный 252" xfId="340"/>
    <cellStyle name="Обычный 253" xfId="342"/>
    <cellStyle name="Обычный 254" xfId="343"/>
    <cellStyle name="Обычный 255" xfId="344"/>
    <cellStyle name="Обычный 256" xfId="345"/>
    <cellStyle name="Обычный 257" xfId="346"/>
    <cellStyle name="Обычный 258" xfId="347"/>
    <cellStyle name="Обычный 259" xfId="348"/>
    <cellStyle name="Обычный 26" xfId="133"/>
    <cellStyle name="Обычный 260" xfId="349"/>
    <cellStyle name="Обычный 261" xfId="350"/>
    <cellStyle name="Обычный 262" xfId="351"/>
    <cellStyle name="Обычный 263" xfId="352"/>
    <cellStyle name="Обычный 264" xfId="353"/>
    <cellStyle name="Обычный 265" xfId="354"/>
    <cellStyle name="Обычный 266" xfId="355"/>
    <cellStyle name="Обычный 267" xfId="357"/>
    <cellStyle name="Обычный 268" xfId="356"/>
    <cellStyle name="Обычный 269" xfId="358"/>
    <cellStyle name="Обычный 27" xfId="134"/>
    <cellStyle name="Обычный 270" xfId="359"/>
    <cellStyle name="Обычный 271" xfId="360"/>
    <cellStyle name="Обычный 272" xfId="361"/>
    <cellStyle name="Обычный 273" xfId="362"/>
    <cellStyle name="Обычный 274" xfId="363"/>
    <cellStyle name="Обычный 275" xfId="364"/>
    <cellStyle name="Обычный 276" xfId="366"/>
    <cellStyle name="Обычный 277" xfId="365"/>
    <cellStyle name="Обычный 278" xfId="367"/>
    <cellStyle name="Обычный 279" xfId="369"/>
    <cellStyle name="Обычный 28" xfId="137"/>
    <cellStyle name="Обычный 280" xfId="368"/>
    <cellStyle name="Обычный 284" xfId="370"/>
    <cellStyle name="Обычный 285" xfId="372"/>
    <cellStyle name="Обычный 286" xfId="371"/>
    <cellStyle name="Обычный 29" xfId="142"/>
    <cellStyle name="Обычный 3" xfId="36"/>
    <cellStyle name="Обычный 3 10" xfId="96"/>
    <cellStyle name="Обычный 3 10 2" xfId="123"/>
    <cellStyle name="Обычный 3 10 2 2" xfId="165"/>
    <cellStyle name="Обычный 3 10 2 2 2" xfId="256"/>
    <cellStyle name="Обычный 3 10 2 3" xfId="227"/>
    <cellStyle name="Обычный 3 10 3" xfId="150"/>
    <cellStyle name="Обычный 3 10 3 2" xfId="241"/>
    <cellStyle name="Обычный 3 10 4" xfId="212"/>
    <cellStyle name="Обычный 3 2" xfId="37"/>
    <cellStyle name="Обычный 3 2 2" xfId="62"/>
    <cellStyle name="Обычный 3_2013" xfId="67"/>
    <cellStyle name="Обычный 30" xfId="38"/>
    <cellStyle name="Обычный 31" xfId="180"/>
    <cellStyle name="Обычный 31 2" xfId="185"/>
    <cellStyle name="Обычный 32" xfId="181"/>
    <cellStyle name="Обычный 33" xfId="182"/>
    <cellStyle name="Обычный 34" xfId="183"/>
    <cellStyle name="Обычный 35" xfId="89"/>
    <cellStyle name="Обычный 36" xfId="184"/>
    <cellStyle name="Обычный 36 2" xfId="79"/>
    <cellStyle name="Обычный 37" xfId="108"/>
    <cellStyle name="Обычный 37 2" xfId="80"/>
    <cellStyle name="Обычный 37 3" xfId="126"/>
    <cellStyle name="Обычный 37 3 2" xfId="168"/>
    <cellStyle name="Обычный 37 3 2 2" xfId="259"/>
    <cellStyle name="Обычный 37 3 3" xfId="230"/>
    <cellStyle name="Обычный 37 4" xfId="153"/>
    <cellStyle name="Обычный 37 4 2" xfId="244"/>
    <cellStyle name="Обычный 37 5" xfId="215"/>
    <cellStyle name="Обычный 38" xfId="109"/>
    <cellStyle name="Обычный 38 2" xfId="81"/>
    <cellStyle name="Обычный 38 3" xfId="127"/>
    <cellStyle name="Обычный 38 3 2" xfId="169"/>
    <cellStyle name="Обычный 38 3 2 2" xfId="260"/>
    <cellStyle name="Обычный 38 3 3" xfId="231"/>
    <cellStyle name="Обычный 38 4" xfId="154"/>
    <cellStyle name="Обычный 38 4 2" xfId="245"/>
    <cellStyle name="Обычный 38 5" xfId="216"/>
    <cellStyle name="Обычный 39" xfId="107"/>
    <cellStyle name="Обычный 39 2" xfId="82"/>
    <cellStyle name="Обычный 39 3" xfId="125"/>
    <cellStyle name="Обычный 39 3 2" xfId="167"/>
    <cellStyle name="Обычный 39 3 2 2" xfId="258"/>
    <cellStyle name="Обычный 39 3 3" xfId="229"/>
    <cellStyle name="Обычный 39 4" xfId="152"/>
    <cellStyle name="Обычный 39 4 2" xfId="243"/>
    <cellStyle name="Обычный 39 5" xfId="214"/>
    <cellStyle name="Обычный 4" xfId="39"/>
    <cellStyle name="Обычный 4 2" xfId="55"/>
    <cellStyle name="Обычный 4 2 3" xfId="324"/>
    <cellStyle name="Обычный 4 3" xfId="325"/>
    <cellStyle name="Обычный 40" xfId="130"/>
    <cellStyle name="Обычный 40 2" xfId="83"/>
    <cellStyle name="Обычный 40 3" xfId="172"/>
    <cellStyle name="Обычный 40 3 2" xfId="263"/>
    <cellStyle name="Обычный 40 4" xfId="234"/>
    <cellStyle name="Обычный 41" xfId="131"/>
    <cellStyle name="Обычный 41 2" xfId="84"/>
    <cellStyle name="Обычный 41 3" xfId="173"/>
    <cellStyle name="Обычный 41 3 2" xfId="264"/>
    <cellStyle name="Обычный 41 4" xfId="235"/>
    <cellStyle name="Обычный 42" xfId="110"/>
    <cellStyle name="Обычный 42 2" xfId="85"/>
    <cellStyle name="Обычный 42 3" xfId="128"/>
    <cellStyle name="Обычный 42 3 2" xfId="170"/>
    <cellStyle name="Обычный 42 3 2 2" xfId="261"/>
    <cellStyle name="Обычный 42 3 3" xfId="232"/>
    <cellStyle name="Обычный 42 4" xfId="155"/>
    <cellStyle name="Обычный 42 4 2" xfId="246"/>
    <cellStyle name="Обычный 42 5" xfId="217"/>
    <cellStyle name="Обычный 43" xfId="111"/>
    <cellStyle name="Обычный 43 2" xfId="86"/>
    <cellStyle name="Обычный 43 3" xfId="129"/>
    <cellStyle name="Обычный 43 3 2" xfId="171"/>
    <cellStyle name="Обычный 43 3 2 2" xfId="262"/>
    <cellStyle name="Обычный 43 3 3" xfId="233"/>
    <cellStyle name="Обычный 43 4" xfId="156"/>
    <cellStyle name="Обычный 43 4 2" xfId="247"/>
    <cellStyle name="Обычный 43 5" xfId="218"/>
    <cellStyle name="Обычный 44" xfId="116"/>
    <cellStyle name="Обычный 44 2" xfId="87"/>
    <cellStyle name="Обычный 44 3" xfId="158"/>
    <cellStyle name="Обычный 44 3 2" xfId="249"/>
    <cellStyle name="Обычный 44 4" xfId="220"/>
    <cellStyle name="Обычный 45" xfId="117"/>
    <cellStyle name="Обычный 45 2" xfId="88"/>
    <cellStyle name="Обычный 45 3" xfId="159"/>
    <cellStyle name="Обычный 45 3 2" xfId="250"/>
    <cellStyle name="Обычный 45 4" xfId="221"/>
    <cellStyle name="Обычный 46" xfId="118"/>
    <cellStyle name="Обычный 46 2" xfId="90"/>
    <cellStyle name="Обычный 46 3" xfId="160"/>
    <cellStyle name="Обычный 46 3 2" xfId="251"/>
    <cellStyle name="Обычный 46 4" xfId="222"/>
    <cellStyle name="Обычный 47" xfId="119"/>
    <cellStyle name="Обычный 47 2" xfId="91"/>
    <cellStyle name="Обычный 47 3" xfId="161"/>
    <cellStyle name="Обычный 47 3 2" xfId="252"/>
    <cellStyle name="Обычный 47 4" xfId="223"/>
    <cellStyle name="Обычный 49" xfId="120"/>
    <cellStyle name="Обычный 49 2" xfId="92"/>
    <cellStyle name="Обычный 49 3" xfId="162"/>
    <cellStyle name="Обычный 49 3 2" xfId="253"/>
    <cellStyle name="Обычный 49 4" xfId="224"/>
    <cellStyle name="Обычный 5" xfId="40"/>
    <cellStyle name="Обычный 50 2" xfId="93"/>
    <cellStyle name="Обычный 51 2" xfId="94"/>
    <cellStyle name="Обычный 52 2" xfId="95"/>
    <cellStyle name="Обычный 53" xfId="270"/>
    <cellStyle name="Обычный 54" xfId="100"/>
    <cellStyle name="Обычный 55" xfId="278"/>
    <cellStyle name="Обычный 56" xfId="271"/>
    <cellStyle name="Обычный 57" xfId="269"/>
    <cellStyle name="Обычный 59" xfId="272"/>
    <cellStyle name="Обычный 6" xfId="41"/>
    <cellStyle name="Обычный 6 2" xfId="138"/>
    <cellStyle name="Обычный 6 2 2" xfId="136"/>
    <cellStyle name="Обычный 6 2 2 2" xfId="175"/>
    <cellStyle name="Обычный 6 2 2 2 2" xfId="266"/>
    <cellStyle name="Обычный 6 2 2 3" xfId="237"/>
    <cellStyle name="Обычный 6 2 3" xfId="176"/>
    <cellStyle name="Обычный 6 2 3 2" xfId="267"/>
    <cellStyle name="Обычный 6 2 4" xfId="238"/>
    <cellStyle name="Обычный 60" xfId="273"/>
    <cellStyle name="Обычный 7" xfId="42"/>
    <cellStyle name="Обычный 7 2" xfId="63"/>
    <cellStyle name="Обычный 76" xfId="101"/>
    <cellStyle name="Обычный 77" xfId="114"/>
    <cellStyle name="Обычный 78" xfId="102"/>
    <cellStyle name="Обычный 79" xfId="103"/>
    <cellStyle name="Обычный 8" xfId="43"/>
    <cellStyle name="Обычный 8 2" xfId="64"/>
    <cellStyle name="Обычный 81" xfId="141"/>
    <cellStyle name="Обычный 82" xfId="139"/>
    <cellStyle name="Обычный 84" xfId="104"/>
    <cellStyle name="Обычный 86" xfId="140"/>
    <cellStyle name="Обычный 87" xfId="105"/>
    <cellStyle name="Обычный 89" xfId="326"/>
    <cellStyle name="Обычный 9" xfId="44"/>
    <cellStyle name="Обычный 9 2" xfId="65"/>
    <cellStyle name="Обычный 91" xfId="146"/>
    <cellStyle name="Обычный 92" xfId="327"/>
    <cellStyle name="Обычный 93" xfId="147"/>
    <cellStyle name="Обычный 95" xfId="143"/>
    <cellStyle name="Обычный 96" xfId="144"/>
    <cellStyle name="Обычный 97" xfId="145"/>
    <cellStyle name="Обычный 98" xfId="177"/>
    <cellStyle name="Обычный 99" xfId="178"/>
    <cellStyle name="Обычный_ график юр апрель 2007 2" xfId="373"/>
    <cellStyle name="Обычный_ графики проверки ту по ЦО апрель 2007" xfId="45"/>
    <cellStyle name="Плохой" xfId="46" builtinId="27" customBuiltin="1"/>
    <cellStyle name="Плохой 2" xfId="203"/>
    <cellStyle name="Пояснение" xfId="47" builtinId="53" customBuiltin="1"/>
    <cellStyle name="Пояснение 2" xfId="204"/>
    <cellStyle name="Примечание" xfId="48" builtinId="10" customBuiltin="1"/>
    <cellStyle name="Примечание 2" xfId="205"/>
    <cellStyle name="Связанная ячейка" xfId="49" builtinId="24" customBuiltin="1"/>
    <cellStyle name="Связанная ячейка 2" xfId="206"/>
    <cellStyle name="Текст предупреждения" xfId="50" builtinId="11" customBuiltin="1"/>
    <cellStyle name="Текст предупреждения 2" xfId="207"/>
    <cellStyle name="Финансовый" xfId="51" builtinId="3"/>
    <cellStyle name="Финансовый 2" xfId="208"/>
    <cellStyle name="Хороший" xfId="52" builtinId="26" customBuiltin="1"/>
    <cellStyle name="Хороший 2" xfId="209"/>
  </cellStyles>
  <dxfs count="1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O1942"/>
  <sheetViews>
    <sheetView tabSelected="1" view="pageBreakPreview" zoomScale="50" zoomScaleNormal="85" zoomScaleSheetLayoutView="50" workbookViewId="0">
      <selection activeCell="J28" sqref="J28"/>
    </sheetView>
  </sheetViews>
  <sheetFormatPr defaultColWidth="9.109375" defaultRowHeight="10.199999999999999" outlineLevelRow="2" x14ac:dyDescent="0.25"/>
  <cols>
    <col min="1" max="1" width="4.6640625" style="381" customWidth="1"/>
    <col min="2" max="2" width="36.44140625" style="383" customWidth="1"/>
    <col min="3" max="3" width="12.88671875" style="383" customWidth="1"/>
    <col min="4" max="4" width="12.33203125" style="383" customWidth="1"/>
    <col min="5" max="5" width="41.33203125" style="383" customWidth="1"/>
    <col min="6" max="6" width="37.88671875" style="383" customWidth="1"/>
    <col min="7" max="7" width="22" style="383" customWidth="1"/>
    <col min="8" max="10" width="33.6640625" style="383" customWidth="1"/>
    <col min="11" max="11" width="22" style="383" customWidth="1"/>
    <col min="12" max="12" width="13" style="383" customWidth="1"/>
    <col min="13" max="14" width="9.109375" style="383"/>
    <col min="15" max="15" width="9.109375" style="376"/>
    <col min="16" max="16384" width="9.109375" style="383"/>
  </cols>
  <sheetData>
    <row r="1" spans="1:15" ht="18.75" customHeight="1" x14ac:dyDescent="0.25">
      <c r="A1" s="382"/>
      <c r="B1" s="382"/>
      <c r="C1" s="382"/>
      <c r="H1" s="382"/>
      <c r="I1" s="382"/>
      <c r="J1" s="382"/>
      <c r="K1" s="382"/>
      <c r="L1" s="382"/>
    </row>
    <row r="2" spans="1:15" ht="13.8" x14ac:dyDescent="0.25">
      <c r="A2" s="426"/>
      <c r="B2" s="426"/>
      <c r="C2" s="426"/>
      <c r="D2" s="617" t="s">
        <v>101</v>
      </c>
      <c r="E2" s="617"/>
      <c r="F2" s="617"/>
      <c r="G2" s="617"/>
      <c r="H2" s="601"/>
      <c r="I2" s="601"/>
      <c r="J2" s="601"/>
      <c r="K2" s="601"/>
      <c r="L2" s="426"/>
    </row>
    <row r="3" spans="1:15" ht="40.5" customHeight="1" x14ac:dyDescent="0.25">
      <c r="A3" s="427"/>
      <c r="B3" s="426"/>
      <c r="C3" s="426"/>
      <c r="D3" s="618" t="s">
        <v>4134</v>
      </c>
      <c r="E3" s="618"/>
      <c r="F3" s="618"/>
      <c r="G3" s="618"/>
      <c r="H3" s="426"/>
      <c r="I3" s="426"/>
      <c r="J3" s="426"/>
      <c r="K3" s="426"/>
      <c r="L3" s="426"/>
    </row>
    <row r="4" spans="1:15" ht="14.4" thickBot="1" x14ac:dyDescent="0.3">
      <c r="A4" s="427"/>
      <c r="B4" s="426"/>
      <c r="C4" s="427"/>
      <c r="D4" s="426"/>
      <c r="E4" s="426"/>
      <c r="F4" s="426"/>
      <c r="G4" s="426"/>
      <c r="H4" s="426"/>
      <c r="I4" s="426"/>
      <c r="J4" s="426"/>
      <c r="K4" s="426"/>
      <c r="L4" s="426"/>
    </row>
    <row r="5" spans="1:15" s="378" customFormat="1" ht="72" customHeight="1" thickBot="1" x14ac:dyDescent="0.3">
      <c r="A5" s="428" t="s">
        <v>59</v>
      </c>
      <c r="B5" s="428" t="s">
        <v>60</v>
      </c>
      <c r="C5" s="428" t="s">
        <v>3309</v>
      </c>
      <c r="D5" s="428" t="s">
        <v>78</v>
      </c>
      <c r="E5" s="428" t="s">
        <v>63</v>
      </c>
      <c r="F5" s="428" t="s">
        <v>66</v>
      </c>
      <c r="G5" s="428" t="s">
        <v>56</v>
      </c>
      <c r="H5" s="428" t="s">
        <v>57</v>
      </c>
      <c r="I5" s="428" t="s">
        <v>3290</v>
      </c>
      <c r="J5" s="428" t="s">
        <v>3291</v>
      </c>
      <c r="K5" s="428" t="s">
        <v>3324</v>
      </c>
      <c r="L5" s="428" t="s">
        <v>58</v>
      </c>
      <c r="O5" s="379"/>
    </row>
    <row r="6" spans="1:15" ht="14.4" thickBot="1" x14ac:dyDescent="0.3">
      <c r="A6" s="410" t="s">
        <v>95</v>
      </c>
      <c r="B6" s="615" t="s">
        <v>40</v>
      </c>
      <c r="C6" s="606"/>
      <c r="D6" s="606"/>
      <c r="E6" s="606"/>
      <c r="F6" s="606"/>
      <c r="G6" s="606"/>
      <c r="H6" s="616"/>
      <c r="I6" s="410"/>
      <c r="J6" s="410"/>
      <c r="K6" s="410"/>
      <c r="L6" s="419">
        <f>L7+L68+L169+L326</f>
        <v>356</v>
      </c>
    </row>
    <row r="7" spans="1:15" s="231" customFormat="1" ht="12" customHeight="1" outlineLevel="1" thickBot="1" x14ac:dyDescent="0.3">
      <c r="A7" s="416" t="s">
        <v>99</v>
      </c>
      <c r="B7" s="605" t="s">
        <v>42</v>
      </c>
      <c r="C7" s="603"/>
      <c r="D7" s="603"/>
      <c r="E7" s="603"/>
      <c r="F7" s="603"/>
      <c r="G7" s="603"/>
      <c r="H7" s="614"/>
      <c r="I7" s="385"/>
      <c r="J7" s="385"/>
      <c r="K7" s="385"/>
      <c r="L7" s="416">
        <f>SUM(L8:L67)</f>
        <v>60</v>
      </c>
      <c r="O7" s="380"/>
    </row>
    <row r="8" spans="1:15" s="231" customFormat="1" ht="11.25" customHeight="1" outlineLevel="2" x14ac:dyDescent="0.25">
      <c r="A8" s="403">
        <v>1</v>
      </c>
      <c r="B8" s="401" t="s">
        <v>3376</v>
      </c>
      <c r="C8" s="401" t="s">
        <v>3872</v>
      </c>
      <c r="D8" s="401" t="s">
        <v>3380</v>
      </c>
      <c r="E8" s="401" t="s">
        <v>3381</v>
      </c>
      <c r="F8" s="430" t="s">
        <v>3873</v>
      </c>
      <c r="G8" s="430">
        <v>44440</v>
      </c>
      <c r="H8" s="430" t="s">
        <v>3356</v>
      </c>
      <c r="I8" s="430" t="s">
        <v>3295</v>
      </c>
      <c r="J8" s="430" t="s">
        <v>3370</v>
      </c>
      <c r="K8" s="516" t="s">
        <v>5635</v>
      </c>
      <c r="L8" s="515">
        <v>1</v>
      </c>
      <c r="O8" s="380"/>
    </row>
    <row r="9" spans="1:15" s="231" customFormat="1" ht="11.25" customHeight="1" outlineLevel="2" x14ac:dyDescent="0.25">
      <c r="A9" s="404">
        <v>2</v>
      </c>
      <c r="B9" s="388" t="s">
        <v>3376</v>
      </c>
      <c r="C9" s="388" t="s">
        <v>3874</v>
      </c>
      <c r="D9" s="388" t="s">
        <v>3380</v>
      </c>
      <c r="E9" s="388" t="s">
        <v>3381</v>
      </c>
      <c r="F9" s="392" t="s">
        <v>3875</v>
      </c>
      <c r="G9" s="392">
        <v>44440</v>
      </c>
      <c r="H9" s="392" t="s">
        <v>3356</v>
      </c>
      <c r="I9" s="392" t="s">
        <v>3295</v>
      </c>
      <c r="J9" s="392" t="s">
        <v>3370</v>
      </c>
      <c r="K9" s="429" t="s">
        <v>5635</v>
      </c>
      <c r="L9" s="405">
        <v>1</v>
      </c>
      <c r="O9" s="380"/>
    </row>
    <row r="10" spans="1:15" s="231" customFormat="1" ht="11.25" customHeight="1" outlineLevel="2" x14ac:dyDescent="0.25">
      <c r="A10" s="404">
        <v>3</v>
      </c>
      <c r="B10" s="388" t="s">
        <v>3376</v>
      </c>
      <c r="C10" s="388" t="s">
        <v>3876</v>
      </c>
      <c r="D10" s="388" t="s">
        <v>3877</v>
      </c>
      <c r="E10" s="388" t="s">
        <v>3878</v>
      </c>
      <c r="F10" s="392" t="s">
        <v>74</v>
      </c>
      <c r="G10" s="392">
        <v>44440</v>
      </c>
      <c r="H10" s="392" t="s">
        <v>3356</v>
      </c>
      <c r="I10" s="392" t="s">
        <v>3295</v>
      </c>
      <c r="J10" s="392" t="s">
        <v>3370</v>
      </c>
      <c r="K10" s="429" t="s">
        <v>5635</v>
      </c>
      <c r="L10" s="405">
        <v>1</v>
      </c>
      <c r="O10" s="380"/>
    </row>
    <row r="11" spans="1:15" s="231" customFormat="1" ht="11.25" customHeight="1" outlineLevel="2" x14ac:dyDescent="0.25">
      <c r="A11" s="404">
        <v>4</v>
      </c>
      <c r="B11" s="388" t="s">
        <v>3376</v>
      </c>
      <c r="C11" s="388" t="s">
        <v>3879</v>
      </c>
      <c r="D11" s="388" t="s">
        <v>3880</v>
      </c>
      <c r="E11" s="388" t="s">
        <v>3881</v>
      </c>
      <c r="F11" s="392" t="s">
        <v>3354</v>
      </c>
      <c r="G11" s="392">
        <v>44441</v>
      </c>
      <c r="H11" s="392" t="s">
        <v>3356</v>
      </c>
      <c r="I11" s="392" t="s">
        <v>3295</v>
      </c>
      <c r="J11" s="392" t="s">
        <v>3370</v>
      </c>
      <c r="K11" s="429" t="s">
        <v>5635</v>
      </c>
      <c r="L11" s="405">
        <v>1</v>
      </c>
      <c r="O11" s="380"/>
    </row>
    <row r="12" spans="1:15" s="231" customFormat="1" ht="11.25" customHeight="1" outlineLevel="2" x14ac:dyDescent="0.25">
      <c r="A12" s="404">
        <v>5</v>
      </c>
      <c r="B12" s="388" t="s">
        <v>3376</v>
      </c>
      <c r="C12" s="388" t="s">
        <v>3882</v>
      </c>
      <c r="D12" s="388" t="s">
        <v>3883</v>
      </c>
      <c r="E12" s="388" t="s">
        <v>3884</v>
      </c>
      <c r="F12" s="392" t="s">
        <v>74</v>
      </c>
      <c r="G12" s="392">
        <v>44441</v>
      </c>
      <c r="H12" s="392" t="s">
        <v>3356</v>
      </c>
      <c r="I12" s="392" t="s">
        <v>3295</v>
      </c>
      <c r="J12" s="392" t="s">
        <v>3370</v>
      </c>
      <c r="K12" s="429" t="s">
        <v>5635</v>
      </c>
      <c r="L12" s="405">
        <v>1</v>
      </c>
      <c r="O12" s="380"/>
    </row>
    <row r="13" spans="1:15" s="231" customFormat="1" ht="11.25" customHeight="1" outlineLevel="2" x14ac:dyDescent="0.25">
      <c r="A13" s="404">
        <v>6</v>
      </c>
      <c r="B13" s="388" t="s">
        <v>3376</v>
      </c>
      <c r="C13" s="388" t="s">
        <v>3885</v>
      </c>
      <c r="D13" s="388" t="s">
        <v>3378</v>
      </c>
      <c r="E13" s="388" t="s">
        <v>3379</v>
      </c>
      <c r="F13" s="392" t="s">
        <v>3886</v>
      </c>
      <c r="G13" s="392">
        <v>44441</v>
      </c>
      <c r="H13" s="392" t="s">
        <v>3356</v>
      </c>
      <c r="I13" s="392" t="s">
        <v>3295</v>
      </c>
      <c r="J13" s="392" t="s">
        <v>3370</v>
      </c>
      <c r="K13" s="429" t="s">
        <v>5635</v>
      </c>
      <c r="L13" s="405">
        <v>1</v>
      </c>
      <c r="O13" s="380"/>
    </row>
    <row r="14" spans="1:15" s="231" customFormat="1" ht="11.25" customHeight="1" outlineLevel="2" x14ac:dyDescent="0.25">
      <c r="A14" s="404">
        <v>7</v>
      </c>
      <c r="B14" s="388" t="s">
        <v>3376</v>
      </c>
      <c r="C14" s="388" t="s">
        <v>3887</v>
      </c>
      <c r="D14" s="388" t="s">
        <v>3888</v>
      </c>
      <c r="E14" s="388" t="s">
        <v>3889</v>
      </c>
      <c r="F14" s="392" t="s">
        <v>74</v>
      </c>
      <c r="G14" s="392">
        <v>44442</v>
      </c>
      <c r="H14" s="392" t="s">
        <v>3356</v>
      </c>
      <c r="I14" s="392" t="s">
        <v>3295</v>
      </c>
      <c r="J14" s="392" t="s">
        <v>3370</v>
      </c>
      <c r="K14" s="429" t="s">
        <v>5635</v>
      </c>
      <c r="L14" s="405">
        <v>1</v>
      </c>
      <c r="O14" s="380"/>
    </row>
    <row r="15" spans="1:15" s="231" customFormat="1" ht="11.25" customHeight="1" outlineLevel="2" x14ac:dyDescent="0.25">
      <c r="A15" s="404">
        <v>8</v>
      </c>
      <c r="B15" s="388" t="s">
        <v>3376</v>
      </c>
      <c r="C15" s="388" t="s">
        <v>3890</v>
      </c>
      <c r="D15" s="388" t="s">
        <v>3341</v>
      </c>
      <c r="E15" s="388" t="s">
        <v>3342</v>
      </c>
      <c r="F15" s="392" t="s">
        <v>3891</v>
      </c>
      <c r="G15" s="392">
        <v>44442</v>
      </c>
      <c r="H15" s="392" t="s">
        <v>3356</v>
      </c>
      <c r="I15" s="392" t="s">
        <v>3295</v>
      </c>
      <c r="J15" s="392" t="s">
        <v>3370</v>
      </c>
      <c r="K15" s="429" t="s">
        <v>5635</v>
      </c>
      <c r="L15" s="405">
        <v>1</v>
      </c>
      <c r="O15" s="380"/>
    </row>
    <row r="16" spans="1:15" s="231" customFormat="1" ht="11.25" customHeight="1" outlineLevel="2" x14ac:dyDescent="0.25">
      <c r="A16" s="404">
        <v>9</v>
      </c>
      <c r="B16" s="388" t="s">
        <v>3376</v>
      </c>
      <c r="C16" s="388" t="s">
        <v>3892</v>
      </c>
      <c r="D16" s="388" t="s">
        <v>3893</v>
      </c>
      <c r="E16" s="388" t="s">
        <v>3373</v>
      </c>
      <c r="F16" s="392" t="s">
        <v>3894</v>
      </c>
      <c r="G16" s="392">
        <v>44442</v>
      </c>
      <c r="H16" s="392" t="s">
        <v>3356</v>
      </c>
      <c r="I16" s="392" t="s">
        <v>3295</v>
      </c>
      <c r="J16" s="392" t="s">
        <v>3370</v>
      </c>
      <c r="K16" s="429" t="s">
        <v>5635</v>
      </c>
      <c r="L16" s="405">
        <v>1</v>
      </c>
      <c r="O16" s="380"/>
    </row>
    <row r="17" spans="1:15" s="231" customFormat="1" ht="11.25" customHeight="1" outlineLevel="2" x14ac:dyDescent="0.25">
      <c r="A17" s="404">
        <v>10</v>
      </c>
      <c r="B17" s="388" t="s">
        <v>3376</v>
      </c>
      <c r="C17" s="388" t="s">
        <v>3895</v>
      </c>
      <c r="D17" s="388" t="s">
        <v>3896</v>
      </c>
      <c r="E17" s="388" t="s">
        <v>3897</v>
      </c>
      <c r="F17" s="392" t="s">
        <v>3898</v>
      </c>
      <c r="G17" s="392">
        <v>44445</v>
      </c>
      <c r="H17" s="392" t="s">
        <v>3356</v>
      </c>
      <c r="I17" s="392" t="s">
        <v>3295</v>
      </c>
      <c r="J17" s="392" t="s">
        <v>3370</v>
      </c>
      <c r="K17" s="429" t="s">
        <v>5635</v>
      </c>
      <c r="L17" s="405">
        <v>1</v>
      </c>
      <c r="O17" s="380"/>
    </row>
    <row r="18" spans="1:15" s="231" customFormat="1" ht="11.25" customHeight="1" outlineLevel="2" x14ac:dyDescent="0.25">
      <c r="A18" s="404">
        <v>11</v>
      </c>
      <c r="B18" s="388" t="s">
        <v>3376</v>
      </c>
      <c r="C18" s="388" t="s">
        <v>3899</v>
      </c>
      <c r="D18" s="388" t="s">
        <v>3900</v>
      </c>
      <c r="E18" s="388" t="s">
        <v>3901</v>
      </c>
      <c r="F18" s="392" t="s">
        <v>3902</v>
      </c>
      <c r="G18" s="392">
        <v>44445</v>
      </c>
      <c r="H18" s="392" t="s">
        <v>3356</v>
      </c>
      <c r="I18" s="392" t="s">
        <v>3295</v>
      </c>
      <c r="J18" s="392" t="s">
        <v>3370</v>
      </c>
      <c r="K18" s="429" t="s">
        <v>5635</v>
      </c>
      <c r="L18" s="405">
        <v>1</v>
      </c>
      <c r="O18" s="380"/>
    </row>
    <row r="19" spans="1:15" s="231" customFormat="1" ht="11.25" customHeight="1" outlineLevel="2" x14ac:dyDescent="0.25">
      <c r="A19" s="404">
        <v>12</v>
      </c>
      <c r="B19" s="388" t="s">
        <v>3376</v>
      </c>
      <c r="C19" s="388" t="s">
        <v>3903</v>
      </c>
      <c r="D19" s="388" t="s">
        <v>3904</v>
      </c>
      <c r="E19" s="388" t="s">
        <v>3905</v>
      </c>
      <c r="F19" s="392" t="s">
        <v>3906</v>
      </c>
      <c r="G19" s="392">
        <v>44445</v>
      </c>
      <c r="H19" s="392" t="s">
        <v>3356</v>
      </c>
      <c r="I19" s="392" t="s">
        <v>3295</v>
      </c>
      <c r="J19" s="392" t="s">
        <v>3370</v>
      </c>
      <c r="K19" s="429" t="s">
        <v>5635</v>
      </c>
      <c r="L19" s="405">
        <v>1</v>
      </c>
      <c r="O19" s="380"/>
    </row>
    <row r="20" spans="1:15" s="231" customFormat="1" ht="11.25" customHeight="1" outlineLevel="2" x14ac:dyDescent="0.25">
      <c r="A20" s="404">
        <v>13</v>
      </c>
      <c r="B20" s="388" t="s">
        <v>3376</v>
      </c>
      <c r="C20" s="388" t="s">
        <v>3907</v>
      </c>
      <c r="D20" s="388" t="s">
        <v>3893</v>
      </c>
      <c r="E20" s="388" t="s">
        <v>3373</v>
      </c>
      <c r="F20" s="392" t="s">
        <v>3908</v>
      </c>
      <c r="G20" s="392">
        <v>44446</v>
      </c>
      <c r="H20" s="392" t="s">
        <v>3356</v>
      </c>
      <c r="I20" s="392" t="s">
        <v>3295</v>
      </c>
      <c r="J20" s="392" t="s">
        <v>3370</v>
      </c>
      <c r="K20" s="429" t="s">
        <v>5635</v>
      </c>
      <c r="L20" s="405">
        <v>1</v>
      </c>
      <c r="O20" s="380"/>
    </row>
    <row r="21" spans="1:15" s="231" customFormat="1" ht="11.25" customHeight="1" outlineLevel="2" x14ac:dyDescent="0.25">
      <c r="A21" s="404">
        <v>14</v>
      </c>
      <c r="B21" s="388" t="s">
        <v>3376</v>
      </c>
      <c r="C21" s="388" t="s">
        <v>3909</v>
      </c>
      <c r="D21" s="388" t="s">
        <v>3910</v>
      </c>
      <c r="E21" s="388" t="s">
        <v>3373</v>
      </c>
      <c r="F21" s="392" t="s">
        <v>3911</v>
      </c>
      <c r="G21" s="392">
        <v>44446</v>
      </c>
      <c r="H21" s="392" t="s">
        <v>3356</v>
      </c>
      <c r="I21" s="392" t="s">
        <v>3295</v>
      </c>
      <c r="J21" s="392" t="s">
        <v>3370</v>
      </c>
      <c r="K21" s="429" t="s">
        <v>5635</v>
      </c>
      <c r="L21" s="405">
        <v>1</v>
      </c>
      <c r="O21" s="380"/>
    </row>
    <row r="22" spans="1:15" s="231" customFormat="1" ht="11.25" customHeight="1" outlineLevel="2" x14ac:dyDescent="0.25">
      <c r="A22" s="404">
        <v>15</v>
      </c>
      <c r="B22" s="388" t="s">
        <v>3376</v>
      </c>
      <c r="C22" s="388" t="s">
        <v>3912</v>
      </c>
      <c r="D22" s="388" t="s">
        <v>3893</v>
      </c>
      <c r="E22" s="388" t="s">
        <v>3373</v>
      </c>
      <c r="F22" s="392" t="s">
        <v>3913</v>
      </c>
      <c r="G22" s="392">
        <v>44446</v>
      </c>
      <c r="H22" s="392" t="s">
        <v>3356</v>
      </c>
      <c r="I22" s="392" t="s">
        <v>3295</v>
      </c>
      <c r="J22" s="392" t="s">
        <v>3370</v>
      </c>
      <c r="K22" s="429" t="s">
        <v>5635</v>
      </c>
      <c r="L22" s="405">
        <v>1</v>
      </c>
      <c r="O22" s="380"/>
    </row>
    <row r="23" spans="1:15" s="231" customFormat="1" ht="11.25" customHeight="1" outlineLevel="2" x14ac:dyDescent="0.25">
      <c r="A23" s="404">
        <v>16</v>
      </c>
      <c r="B23" s="388" t="s">
        <v>3870</v>
      </c>
      <c r="C23" s="388" t="s">
        <v>3914</v>
      </c>
      <c r="D23" s="388" t="s">
        <v>501</v>
      </c>
      <c r="E23" s="388" t="s">
        <v>156</v>
      </c>
      <c r="F23" s="392" t="s">
        <v>3915</v>
      </c>
      <c r="G23" s="392">
        <v>44448</v>
      </c>
      <c r="H23" s="392" t="s">
        <v>3356</v>
      </c>
      <c r="I23" s="392" t="s">
        <v>3295</v>
      </c>
      <c r="J23" s="392" t="s">
        <v>3370</v>
      </c>
      <c r="K23" s="429" t="s">
        <v>5635</v>
      </c>
      <c r="L23" s="405">
        <v>1</v>
      </c>
      <c r="O23" s="380"/>
    </row>
    <row r="24" spans="1:15" s="231" customFormat="1" ht="11.25" customHeight="1" outlineLevel="2" x14ac:dyDescent="0.25">
      <c r="A24" s="404">
        <v>17</v>
      </c>
      <c r="B24" s="388" t="s">
        <v>3870</v>
      </c>
      <c r="C24" s="388" t="s">
        <v>3916</v>
      </c>
      <c r="D24" s="388" t="s">
        <v>3917</v>
      </c>
      <c r="E24" s="388" t="s">
        <v>3918</v>
      </c>
      <c r="F24" s="392" t="s">
        <v>67</v>
      </c>
      <c r="G24" s="392">
        <v>44448</v>
      </c>
      <c r="H24" s="392" t="s">
        <v>3356</v>
      </c>
      <c r="I24" s="392" t="s">
        <v>3295</v>
      </c>
      <c r="J24" s="392" t="s">
        <v>3370</v>
      </c>
      <c r="K24" s="429" t="s">
        <v>5635</v>
      </c>
      <c r="L24" s="405">
        <v>1</v>
      </c>
      <c r="O24" s="380"/>
    </row>
    <row r="25" spans="1:15" s="231" customFormat="1" ht="11.25" customHeight="1" outlineLevel="2" x14ac:dyDescent="0.25">
      <c r="A25" s="404">
        <v>18</v>
      </c>
      <c r="B25" s="388" t="s">
        <v>3870</v>
      </c>
      <c r="C25" s="388" t="s">
        <v>3919</v>
      </c>
      <c r="D25" s="388" t="s">
        <v>3920</v>
      </c>
      <c r="E25" s="388" t="s">
        <v>3921</v>
      </c>
      <c r="F25" s="392" t="s">
        <v>3922</v>
      </c>
      <c r="G25" s="392">
        <v>44448</v>
      </c>
      <c r="H25" s="392" t="s">
        <v>3356</v>
      </c>
      <c r="I25" s="392" t="s">
        <v>3295</v>
      </c>
      <c r="J25" s="392" t="s">
        <v>3370</v>
      </c>
      <c r="K25" s="429" t="s">
        <v>5635</v>
      </c>
      <c r="L25" s="405">
        <v>1</v>
      </c>
      <c r="O25" s="380"/>
    </row>
    <row r="26" spans="1:15" s="231" customFormat="1" ht="11.25" customHeight="1" outlineLevel="2" x14ac:dyDescent="0.25">
      <c r="A26" s="404">
        <v>19</v>
      </c>
      <c r="B26" s="388" t="s">
        <v>3870</v>
      </c>
      <c r="C26" s="388" t="s">
        <v>3923</v>
      </c>
      <c r="D26" s="388" t="s">
        <v>3920</v>
      </c>
      <c r="E26" s="388" t="s">
        <v>3921</v>
      </c>
      <c r="F26" s="392" t="s">
        <v>3924</v>
      </c>
      <c r="G26" s="392">
        <v>44449</v>
      </c>
      <c r="H26" s="392" t="s">
        <v>3356</v>
      </c>
      <c r="I26" s="392" t="s">
        <v>3295</v>
      </c>
      <c r="J26" s="392" t="s">
        <v>3370</v>
      </c>
      <c r="K26" s="429" t="s">
        <v>5635</v>
      </c>
      <c r="L26" s="405">
        <v>1</v>
      </c>
      <c r="O26" s="380"/>
    </row>
    <row r="27" spans="1:15" s="231" customFormat="1" ht="11.25" customHeight="1" outlineLevel="2" x14ac:dyDescent="0.25">
      <c r="A27" s="404">
        <v>20</v>
      </c>
      <c r="B27" s="388" t="s">
        <v>3870</v>
      </c>
      <c r="C27" s="388" t="s">
        <v>3925</v>
      </c>
      <c r="D27" s="388" t="s">
        <v>3920</v>
      </c>
      <c r="E27" s="388" t="s">
        <v>3921</v>
      </c>
      <c r="F27" s="392" t="s">
        <v>3926</v>
      </c>
      <c r="G27" s="392">
        <v>44449</v>
      </c>
      <c r="H27" s="392" t="s">
        <v>3356</v>
      </c>
      <c r="I27" s="392" t="s">
        <v>3295</v>
      </c>
      <c r="J27" s="392" t="s">
        <v>3370</v>
      </c>
      <c r="K27" s="429" t="s">
        <v>5635</v>
      </c>
      <c r="L27" s="405">
        <v>1</v>
      </c>
      <c r="O27" s="380"/>
    </row>
    <row r="28" spans="1:15" s="231" customFormat="1" ht="11.25" customHeight="1" outlineLevel="2" x14ac:dyDescent="0.25">
      <c r="A28" s="404">
        <v>21</v>
      </c>
      <c r="B28" s="388" t="s">
        <v>3870</v>
      </c>
      <c r="C28" s="388" t="s">
        <v>3927</v>
      </c>
      <c r="D28" s="388" t="s">
        <v>3920</v>
      </c>
      <c r="E28" s="388" t="s">
        <v>3921</v>
      </c>
      <c r="F28" s="392" t="s">
        <v>3928</v>
      </c>
      <c r="G28" s="392">
        <v>44449</v>
      </c>
      <c r="H28" s="392" t="s">
        <v>3356</v>
      </c>
      <c r="I28" s="392" t="s">
        <v>3295</v>
      </c>
      <c r="J28" s="392" t="s">
        <v>3370</v>
      </c>
      <c r="K28" s="429" t="s">
        <v>5635</v>
      </c>
      <c r="L28" s="405">
        <v>1</v>
      </c>
      <c r="O28" s="380"/>
    </row>
    <row r="29" spans="1:15" s="231" customFormat="1" ht="11.25" customHeight="1" outlineLevel="2" x14ac:dyDescent="0.25">
      <c r="A29" s="404">
        <v>22</v>
      </c>
      <c r="B29" s="388" t="s">
        <v>3870</v>
      </c>
      <c r="C29" s="388" t="s">
        <v>3929</v>
      </c>
      <c r="D29" s="388" t="s">
        <v>3920</v>
      </c>
      <c r="E29" s="388" t="s">
        <v>3921</v>
      </c>
      <c r="F29" s="392" t="s">
        <v>3930</v>
      </c>
      <c r="G29" s="392">
        <v>44452</v>
      </c>
      <c r="H29" s="392" t="s">
        <v>3356</v>
      </c>
      <c r="I29" s="392" t="s">
        <v>3295</v>
      </c>
      <c r="J29" s="392" t="s">
        <v>3370</v>
      </c>
      <c r="K29" s="429" t="s">
        <v>5635</v>
      </c>
      <c r="L29" s="405">
        <v>1</v>
      </c>
      <c r="O29" s="380"/>
    </row>
    <row r="30" spans="1:15" s="231" customFormat="1" ht="11.25" customHeight="1" outlineLevel="2" x14ac:dyDescent="0.25">
      <c r="A30" s="404">
        <v>23</v>
      </c>
      <c r="B30" s="388" t="s">
        <v>3870</v>
      </c>
      <c r="C30" s="388" t="s">
        <v>3931</v>
      </c>
      <c r="D30" s="388" t="s">
        <v>3920</v>
      </c>
      <c r="E30" s="388" t="s">
        <v>3921</v>
      </c>
      <c r="F30" s="392" t="s">
        <v>3932</v>
      </c>
      <c r="G30" s="392">
        <v>44452</v>
      </c>
      <c r="H30" s="392" t="s">
        <v>3356</v>
      </c>
      <c r="I30" s="392" t="s">
        <v>3295</v>
      </c>
      <c r="J30" s="392" t="s">
        <v>3370</v>
      </c>
      <c r="K30" s="429" t="s">
        <v>5635</v>
      </c>
      <c r="L30" s="405">
        <v>1</v>
      </c>
      <c r="O30" s="380"/>
    </row>
    <row r="31" spans="1:15" s="231" customFormat="1" ht="11.25" customHeight="1" outlineLevel="2" x14ac:dyDescent="0.25">
      <c r="A31" s="404">
        <v>24</v>
      </c>
      <c r="B31" s="388" t="s">
        <v>3870</v>
      </c>
      <c r="C31" s="388" t="s">
        <v>3933</v>
      </c>
      <c r="D31" s="388" t="s">
        <v>3920</v>
      </c>
      <c r="E31" s="388" t="s">
        <v>3921</v>
      </c>
      <c r="F31" s="392" t="s">
        <v>3934</v>
      </c>
      <c r="G31" s="392">
        <v>44452</v>
      </c>
      <c r="H31" s="392" t="s">
        <v>3356</v>
      </c>
      <c r="I31" s="392" t="s">
        <v>3295</v>
      </c>
      <c r="J31" s="392" t="s">
        <v>3370</v>
      </c>
      <c r="K31" s="429" t="s">
        <v>5635</v>
      </c>
      <c r="L31" s="405">
        <v>1</v>
      </c>
      <c r="O31" s="380"/>
    </row>
    <row r="32" spans="1:15" s="231" customFormat="1" ht="11.25" customHeight="1" outlineLevel="2" x14ac:dyDescent="0.25">
      <c r="A32" s="404">
        <v>25</v>
      </c>
      <c r="B32" s="388" t="s">
        <v>3870</v>
      </c>
      <c r="C32" s="388" t="s">
        <v>3935</v>
      </c>
      <c r="D32" s="388" t="s">
        <v>3920</v>
      </c>
      <c r="E32" s="388" t="s">
        <v>3921</v>
      </c>
      <c r="F32" s="392" t="s">
        <v>3936</v>
      </c>
      <c r="G32" s="392">
        <v>44453</v>
      </c>
      <c r="H32" s="392" t="s">
        <v>3356</v>
      </c>
      <c r="I32" s="392" t="s">
        <v>3295</v>
      </c>
      <c r="J32" s="392" t="s">
        <v>3370</v>
      </c>
      <c r="K32" s="429" t="s">
        <v>5635</v>
      </c>
      <c r="L32" s="405">
        <v>1</v>
      </c>
      <c r="O32" s="380"/>
    </row>
    <row r="33" spans="1:15" s="231" customFormat="1" ht="11.25" customHeight="1" outlineLevel="2" x14ac:dyDescent="0.25">
      <c r="A33" s="404">
        <v>26</v>
      </c>
      <c r="B33" s="388" t="s">
        <v>3870</v>
      </c>
      <c r="C33" s="388" t="s">
        <v>3937</v>
      </c>
      <c r="D33" s="388" t="s">
        <v>3920</v>
      </c>
      <c r="E33" s="388" t="s">
        <v>3921</v>
      </c>
      <c r="F33" s="392" t="s">
        <v>3938</v>
      </c>
      <c r="G33" s="392">
        <v>44453</v>
      </c>
      <c r="H33" s="392" t="s">
        <v>3356</v>
      </c>
      <c r="I33" s="392" t="s">
        <v>3295</v>
      </c>
      <c r="J33" s="392" t="s">
        <v>3370</v>
      </c>
      <c r="K33" s="429" t="s">
        <v>5635</v>
      </c>
      <c r="L33" s="405">
        <v>1</v>
      </c>
      <c r="O33" s="380"/>
    </row>
    <row r="34" spans="1:15" s="231" customFormat="1" ht="11.25" customHeight="1" outlineLevel="2" x14ac:dyDescent="0.25">
      <c r="A34" s="404">
        <v>27</v>
      </c>
      <c r="B34" s="388" t="s">
        <v>3870</v>
      </c>
      <c r="C34" s="388" t="s">
        <v>3939</v>
      </c>
      <c r="D34" s="388" t="s">
        <v>3920</v>
      </c>
      <c r="E34" s="388" t="s">
        <v>3921</v>
      </c>
      <c r="F34" s="392" t="s">
        <v>3940</v>
      </c>
      <c r="G34" s="392">
        <v>44453</v>
      </c>
      <c r="H34" s="392" t="s">
        <v>3356</v>
      </c>
      <c r="I34" s="392" t="s">
        <v>3295</v>
      </c>
      <c r="J34" s="392" t="s">
        <v>3370</v>
      </c>
      <c r="K34" s="429" t="s">
        <v>5635</v>
      </c>
      <c r="L34" s="405">
        <v>1</v>
      </c>
      <c r="O34" s="380"/>
    </row>
    <row r="35" spans="1:15" s="231" customFormat="1" ht="11.25" customHeight="1" outlineLevel="2" x14ac:dyDescent="0.25">
      <c r="A35" s="404">
        <v>28</v>
      </c>
      <c r="B35" s="388" t="s">
        <v>3870</v>
      </c>
      <c r="C35" s="388" t="s">
        <v>3941</v>
      </c>
      <c r="D35" s="388" t="s">
        <v>3942</v>
      </c>
      <c r="E35" s="388" t="s">
        <v>3943</v>
      </c>
      <c r="F35" s="392" t="s">
        <v>3374</v>
      </c>
      <c r="G35" s="392">
        <v>44454</v>
      </c>
      <c r="H35" s="392" t="s">
        <v>3356</v>
      </c>
      <c r="I35" s="392" t="s">
        <v>3295</v>
      </c>
      <c r="J35" s="392" t="s">
        <v>3370</v>
      </c>
      <c r="K35" s="429" t="s">
        <v>5635</v>
      </c>
      <c r="L35" s="405">
        <v>1</v>
      </c>
      <c r="O35" s="380"/>
    </row>
    <row r="36" spans="1:15" s="231" customFormat="1" ht="11.25" customHeight="1" outlineLevel="2" x14ac:dyDescent="0.25">
      <c r="A36" s="404">
        <v>29</v>
      </c>
      <c r="B36" s="388" t="s">
        <v>3870</v>
      </c>
      <c r="C36" s="388" t="s">
        <v>3944</v>
      </c>
      <c r="D36" s="388" t="s">
        <v>3945</v>
      </c>
      <c r="E36" s="388" t="s">
        <v>3946</v>
      </c>
      <c r="F36" s="392" t="s">
        <v>3947</v>
      </c>
      <c r="G36" s="392">
        <v>44454</v>
      </c>
      <c r="H36" s="392" t="s">
        <v>3356</v>
      </c>
      <c r="I36" s="392" t="s">
        <v>3295</v>
      </c>
      <c r="J36" s="392" t="s">
        <v>3370</v>
      </c>
      <c r="K36" s="429" t="s">
        <v>5635</v>
      </c>
      <c r="L36" s="405">
        <v>1</v>
      </c>
      <c r="O36" s="380"/>
    </row>
    <row r="37" spans="1:15" s="231" customFormat="1" ht="11.25" customHeight="1" outlineLevel="2" x14ac:dyDescent="0.25">
      <c r="A37" s="404">
        <v>30</v>
      </c>
      <c r="B37" s="388" t="s">
        <v>3870</v>
      </c>
      <c r="C37" s="388" t="s">
        <v>3948</v>
      </c>
      <c r="D37" s="388" t="s">
        <v>3329</v>
      </c>
      <c r="E37" s="388" t="s">
        <v>3317</v>
      </c>
      <c r="F37" s="392" t="s">
        <v>3949</v>
      </c>
      <c r="G37" s="392">
        <v>44454</v>
      </c>
      <c r="H37" s="392" t="s">
        <v>3356</v>
      </c>
      <c r="I37" s="392" t="s">
        <v>3295</v>
      </c>
      <c r="J37" s="392" t="s">
        <v>3370</v>
      </c>
      <c r="K37" s="429" t="s">
        <v>5635</v>
      </c>
      <c r="L37" s="405">
        <v>1</v>
      </c>
      <c r="O37" s="380"/>
    </row>
    <row r="38" spans="1:15" s="231" customFormat="1" ht="11.25" customHeight="1" outlineLevel="2" x14ac:dyDescent="0.25">
      <c r="A38" s="404">
        <v>31</v>
      </c>
      <c r="B38" s="388" t="s">
        <v>3870</v>
      </c>
      <c r="C38" s="388" t="s">
        <v>3950</v>
      </c>
      <c r="D38" s="388" t="s">
        <v>3951</v>
      </c>
      <c r="E38" s="388" t="s">
        <v>3952</v>
      </c>
      <c r="F38" s="392" t="s">
        <v>3953</v>
      </c>
      <c r="G38" s="392">
        <v>44455</v>
      </c>
      <c r="H38" s="392" t="s">
        <v>3356</v>
      </c>
      <c r="I38" s="392" t="s">
        <v>3295</v>
      </c>
      <c r="J38" s="392" t="s">
        <v>3370</v>
      </c>
      <c r="K38" s="429" t="s">
        <v>5635</v>
      </c>
      <c r="L38" s="405">
        <v>1</v>
      </c>
      <c r="O38" s="380"/>
    </row>
    <row r="39" spans="1:15" s="231" customFormat="1" ht="11.25" customHeight="1" outlineLevel="2" x14ac:dyDescent="0.25">
      <c r="A39" s="404">
        <v>32</v>
      </c>
      <c r="B39" s="388" t="s">
        <v>3870</v>
      </c>
      <c r="C39" s="388" t="s">
        <v>3954</v>
      </c>
      <c r="D39" s="388" t="s">
        <v>3955</v>
      </c>
      <c r="E39" s="388" t="s">
        <v>3956</v>
      </c>
      <c r="F39" s="392" t="s">
        <v>3957</v>
      </c>
      <c r="G39" s="392">
        <v>44455</v>
      </c>
      <c r="H39" s="392" t="s">
        <v>3356</v>
      </c>
      <c r="I39" s="392" t="s">
        <v>3295</v>
      </c>
      <c r="J39" s="392" t="s">
        <v>3370</v>
      </c>
      <c r="K39" s="429" t="s">
        <v>5635</v>
      </c>
      <c r="L39" s="405">
        <v>1</v>
      </c>
      <c r="O39" s="380"/>
    </row>
    <row r="40" spans="1:15" s="231" customFormat="1" ht="11.25" customHeight="1" outlineLevel="2" x14ac:dyDescent="0.25">
      <c r="A40" s="404">
        <v>33</v>
      </c>
      <c r="B40" s="388" t="s">
        <v>3870</v>
      </c>
      <c r="C40" s="388" t="s">
        <v>3958</v>
      </c>
      <c r="D40" s="388" t="s">
        <v>3959</v>
      </c>
      <c r="E40" s="388" t="s">
        <v>3960</v>
      </c>
      <c r="F40" s="392" t="s">
        <v>3357</v>
      </c>
      <c r="G40" s="392">
        <v>44455</v>
      </c>
      <c r="H40" s="392" t="s">
        <v>3356</v>
      </c>
      <c r="I40" s="392" t="s">
        <v>3295</v>
      </c>
      <c r="J40" s="392" t="s">
        <v>3370</v>
      </c>
      <c r="K40" s="429" t="s">
        <v>5635</v>
      </c>
      <c r="L40" s="405">
        <v>1</v>
      </c>
      <c r="O40" s="380"/>
    </row>
    <row r="41" spans="1:15" s="231" customFormat="1" ht="11.25" customHeight="1" outlineLevel="2" x14ac:dyDescent="0.25">
      <c r="A41" s="404">
        <v>34</v>
      </c>
      <c r="B41" s="388" t="s">
        <v>3870</v>
      </c>
      <c r="C41" s="388" t="s">
        <v>3961</v>
      </c>
      <c r="D41" s="388" t="s">
        <v>3299</v>
      </c>
      <c r="E41" s="388" t="s">
        <v>3300</v>
      </c>
      <c r="F41" s="392" t="s">
        <v>3962</v>
      </c>
      <c r="G41" s="392">
        <v>44456</v>
      </c>
      <c r="H41" s="392" t="s">
        <v>3356</v>
      </c>
      <c r="I41" s="392" t="s">
        <v>3295</v>
      </c>
      <c r="J41" s="392" t="s">
        <v>3370</v>
      </c>
      <c r="K41" s="429" t="s">
        <v>5635</v>
      </c>
      <c r="L41" s="405">
        <v>1</v>
      </c>
      <c r="O41" s="380"/>
    </row>
    <row r="42" spans="1:15" s="231" customFormat="1" ht="11.25" customHeight="1" outlineLevel="2" x14ac:dyDescent="0.25">
      <c r="A42" s="404">
        <v>35</v>
      </c>
      <c r="B42" s="388" t="s">
        <v>3870</v>
      </c>
      <c r="C42" s="388" t="s">
        <v>3963</v>
      </c>
      <c r="D42" s="388" t="s">
        <v>3964</v>
      </c>
      <c r="E42" s="388" t="s">
        <v>3965</v>
      </c>
      <c r="F42" s="392" t="s">
        <v>45</v>
      </c>
      <c r="G42" s="392">
        <v>44456</v>
      </c>
      <c r="H42" s="392" t="s">
        <v>3356</v>
      </c>
      <c r="I42" s="392" t="s">
        <v>3295</v>
      </c>
      <c r="J42" s="392" t="s">
        <v>3370</v>
      </c>
      <c r="K42" s="429" t="s">
        <v>5635</v>
      </c>
      <c r="L42" s="405">
        <v>1</v>
      </c>
      <c r="O42" s="380"/>
    </row>
    <row r="43" spans="1:15" s="231" customFormat="1" ht="11.25" customHeight="1" outlineLevel="2" x14ac:dyDescent="0.25">
      <c r="A43" s="404">
        <v>36</v>
      </c>
      <c r="B43" s="388" t="s">
        <v>3870</v>
      </c>
      <c r="C43" s="388" t="s">
        <v>3966</v>
      </c>
      <c r="D43" s="388" t="s">
        <v>3964</v>
      </c>
      <c r="E43" s="388" t="s">
        <v>3965</v>
      </c>
      <c r="F43" s="392" t="s">
        <v>3967</v>
      </c>
      <c r="G43" s="392">
        <v>44456</v>
      </c>
      <c r="H43" s="392" t="s">
        <v>3356</v>
      </c>
      <c r="I43" s="392" t="s">
        <v>3295</v>
      </c>
      <c r="J43" s="392" t="s">
        <v>3370</v>
      </c>
      <c r="K43" s="429" t="s">
        <v>5635</v>
      </c>
      <c r="L43" s="405">
        <v>1</v>
      </c>
      <c r="O43" s="380"/>
    </row>
    <row r="44" spans="1:15" s="231" customFormat="1" ht="11.25" customHeight="1" outlineLevel="2" x14ac:dyDescent="0.25">
      <c r="A44" s="404">
        <v>37</v>
      </c>
      <c r="B44" s="388" t="s">
        <v>3870</v>
      </c>
      <c r="C44" s="388" t="s">
        <v>3968</v>
      </c>
      <c r="D44" s="388" t="s">
        <v>3964</v>
      </c>
      <c r="E44" s="388" t="s">
        <v>3965</v>
      </c>
      <c r="F44" s="392" t="s">
        <v>3969</v>
      </c>
      <c r="G44" s="392">
        <v>44459</v>
      </c>
      <c r="H44" s="392" t="s">
        <v>3356</v>
      </c>
      <c r="I44" s="392" t="s">
        <v>3295</v>
      </c>
      <c r="J44" s="392" t="s">
        <v>3370</v>
      </c>
      <c r="K44" s="429" t="s">
        <v>5635</v>
      </c>
      <c r="L44" s="405">
        <v>1</v>
      </c>
      <c r="O44" s="380"/>
    </row>
    <row r="45" spans="1:15" s="231" customFormat="1" ht="11.25" customHeight="1" outlineLevel="2" x14ac:dyDescent="0.25">
      <c r="A45" s="404">
        <v>38</v>
      </c>
      <c r="B45" s="388" t="s">
        <v>3870</v>
      </c>
      <c r="C45" s="388" t="s">
        <v>3970</v>
      </c>
      <c r="D45" s="388" t="s">
        <v>3971</v>
      </c>
      <c r="E45" s="388" t="s">
        <v>3972</v>
      </c>
      <c r="F45" s="392" t="s">
        <v>74</v>
      </c>
      <c r="G45" s="392">
        <v>44459</v>
      </c>
      <c r="H45" s="392" t="s">
        <v>3356</v>
      </c>
      <c r="I45" s="392" t="s">
        <v>3295</v>
      </c>
      <c r="J45" s="392" t="s">
        <v>3370</v>
      </c>
      <c r="K45" s="429" t="s">
        <v>5635</v>
      </c>
      <c r="L45" s="405">
        <v>1</v>
      </c>
      <c r="O45" s="380"/>
    </row>
    <row r="46" spans="1:15" s="231" customFormat="1" ht="11.25" customHeight="1" outlineLevel="2" x14ac:dyDescent="0.25">
      <c r="A46" s="404">
        <v>39</v>
      </c>
      <c r="B46" s="388" t="s">
        <v>3870</v>
      </c>
      <c r="C46" s="388" t="s">
        <v>3973</v>
      </c>
      <c r="D46" s="388" t="s">
        <v>3331</v>
      </c>
      <c r="E46" s="388" t="s">
        <v>3336</v>
      </c>
      <c r="F46" s="392" t="s">
        <v>3974</v>
      </c>
      <c r="G46" s="392">
        <v>44459</v>
      </c>
      <c r="H46" s="392" t="s">
        <v>3356</v>
      </c>
      <c r="I46" s="392" t="s">
        <v>3295</v>
      </c>
      <c r="J46" s="392" t="s">
        <v>3370</v>
      </c>
      <c r="K46" s="429" t="s">
        <v>5635</v>
      </c>
      <c r="L46" s="405">
        <v>1</v>
      </c>
      <c r="O46" s="380"/>
    </row>
    <row r="47" spans="1:15" s="231" customFormat="1" ht="11.25" customHeight="1" outlineLevel="2" x14ac:dyDescent="0.25">
      <c r="A47" s="404">
        <v>40</v>
      </c>
      <c r="B47" s="388" t="s">
        <v>3870</v>
      </c>
      <c r="C47" s="388" t="s">
        <v>3975</v>
      </c>
      <c r="D47" s="388" t="s">
        <v>3331</v>
      </c>
      <c r="E47" s="388" t="s">
        <v>3336</v>
      </c>
      <c r="F47" s="392" t="s">
        <v>3976</v>
      </c>
      <c r="G47" s="392">
        <v>44460</v>
      </c>
      <c r="H47" s="392" t="s">
        <v>3356</v>
      </c>
      <c r="I47" s="392" t="s">
        <v>3295</v>
      </c>
      <c r="J47" s="392" t="s">
        <v>3370</v>
      </c>
      <c r="K47" s="429" t="s">
        <v>5635</v>
      </c>
      <c r="L47" s="405">
        <v>1</v>
      </c>
      <c r="O47" s="380"/>
    </row>
    <row r="48" spans="1:15" s="231" customFormat="1" ht="11.25" customHeight="1" outlineLevel="2" x14ac:dyDescent="0.25">
      <c r="A48" s="404">
        <v>41</v>
      </c>
      <c r="B48" s="388" t="s">
        <v>3870</v>
      </c>
      <c r="C48" s="388" t="s">
        <v>3977</v>
      </c>
      <c r="D48" s="388" t="s">
        <v>3978</v>
      </c>
      <c r="E48" s="388" t="s">
        <v>3979</v>
      </c>
      <c r="F48" s="392" t="s">
        <v>76</v>
      </c>
      <c r="G48" s="392">
        <v>44460</v>
      </c>
      <c r="H48" s="392" t="s">
        <v>3356</v>
      </c>
      <c r="I48" s="392" t="s">
        <v>3295</v>
      </c>
      <c r="J48" s="392" t="s">
        <v>3370</v>
      </c>
      <c r="K48" s="429" t="s">
        <v>5635</v>
      </c>
      <c r="L48" s="405">
        <v>1</v>
      </c>
      <c r="O48" s="380"/>
    </row>
    <row r="49" spans="1:15" s="231" customFormat="1" ht="11.25" customHeight="1" outlineLevel="2" x14ac:dyDescent="0.25">
      <c r="A49" s="404">
        <v>42</v>
      </c>
      <c r="B49" s="388" t="s">
        <v>3870</v>
      </c>
      <c r="C49" s="388" t="s">
        <v>3980</v>
      </c>
      <c r="D49" s="388" t="s">
        <v>3981</v>
      </c>
      <c r="E49" s="388" t="s">
        <v>3982</v>
      </c>
      <c r="F49" s="392" t="s">
        <v>3983</v>
      </c>
      <c r="G49" s="392">
        <v>44460</v>
      </c>
      <c r="H49" s="392" t="s">
        <v>3356</v>
      </c>
      <c r="I49" s="392" t="s">
        <v>3295</v>
      </c>
      <c r="J49" s="392" t="s">
        <v>3370</v>
      </c>
      <c r="K49" s="429" t="s">
        <v>5635</v>
      </c>
      <c r="L49" s="405">
        <v>1</v>
      </c>
      <c r="O49" s="380"/>
    </row>
    <row r="50" spans="1:15" s="231" customFormat="1" ht="11.25" customHeight="1" outlineLevel="2" x14ac:dyDescent="0.25">
      <c r="A50" s="404">
        <v>43</v>
      </c>
      <c r="B50" s="388" t="s">
        <v>3870</v>
      </c>
      <c r="C50" s="388" t="s">
        <v>3984</v>
      </c>
      <c r="D50" s="388" t="s">
        <v>3331</v>
      </c>
      <c r="E50" s="388" t="s">
        <v>3336</v>
      </c>
      <c r="F50" s="392" t="s">
        <v>3985</v>
      </c>
      <c r="G50" s="392">
        <v>44461</v>
      </c>
      <c r="H50" s="392" t="s">
        <v>3356</v>
      </c>
      <c r="I50" s="392" t="s">
        <v>3295</v>
      </c>
      <c r="J50" s="392" t="s">
        <v>3370</v>
      </c>
      <c r="K50" s="429" t="s">
        <v>5635</v>
      </c>
      <c r="L50" s="405">
        <v>1</v>
      </c>
      <c r="O50" s="380"/>
    </row>
    <row r="51" spans="1:15" s="231" customFormat="1" ht="11.25" customHeight="1" outlineLevel="2" x14ac:dyDescent="0.25">
      <c r="A51" s="404">
        <v>44</v>
      </c>
      <c r="B51" s="388" t="s">
        <v>3870</v>
      </c>
      <c r="C51" s="388" t="s">
        <v>3986</v>
      </c>
      <c r="D51" s="388" t="s">
        <v>3987</v>
      </c>
      <c r="E51" s="388" t="s">
        <v>3988</v>
      </c>
      <c r="F51" s="392" t="s">
        <v>3989</v>
      </c>
      <c r="G51" s="392">
        <v>44461</v>
      </c>
      <c r="H51" s="392" t="s">
        <v>3356</v>
      </c>
      <c r="I51" s="392" t="s">
        <v>3295</v>
      </c>
      <c r="J51" s="392" t="s">
        <v>3370</v>
      </c>
      <c r="K51" s="429" t="s">
        <v>5635</v>
      </c>
      <c r="L51" s="405">
        <v>1</v>
      </c>
      <c r="O51" s="380"/>
    </row>
    <row r="52" spans="1:15" s="231" customFormat="1" ht="11.25" customHeight="1" outlineLevel="2" x14ac:dyDescent="0.25">
      <c r="A52" s="404">
        <v>45</v>
      </c>
      <c r="B52" s="388" t="s">
        <v>3871</v>
      </c>
      <c r="C52" s="388" t="s">
        <v>3990</v>
      </c>
      <c r="D52" s="388" t="s">
        <v>3920</v>
      </c>
      <c r="E52" s="388" t="s">
        <v>3921</v>
      </c>
      <c r="F52" s="392" t="s">
        <v>3991</v>
      </c>
      <c r="G52" s="392">
        <v>44462</v>
      </c>
      <c r="H52" s="392" t="s">
        <v>3356</v>
      </c>
      <c r="I52" s="392" t="s">
        <v>3295</v>
      </c>
      <c r="J52" s="392" t="s">
        <v>3370</v>
      </c>
      <c r="K52" s="429" t="s">
        <v>5635</v>
      </c>
      <c r="L52" s="405">
        <v>1</v>
      </c>
      <c r="O52" s="380"/>
    </row>
    <row r="53" spans="1:15" s="231" customFormat="1" ht="11.25" customHeight="1" outlineLevel="2" x14ac:dyDescent="0.25">
      <c r="A53" s="404">
        <v>46</v>
      </c>
      <c r="B53" s="388" t="s">
        <v>3871</v>
      </c>
      <c r="C53" s="388" t="s">
        <v>3992</v>
      </c>
      <c r="D53" s="388" t="s">
        <v>3920</v>
      </c>
      <c r="E53" s="388" t="s">
        <v>3921</v>
      </c>
      <c r="F53" s="392" t="s">
        <v>3993</v>
      </c>
      <c r="G53" s="392">
        <v>44462</v>
      </c>
      <c r="H53" s="392" t="s">
        <v>3356</v>
      </c>
      <c r="I53" s="392" t="s">
        <v>3295</v>
      </c>
      <c r="J53" s="392" t="s">
        <v>3370</v>
      </c>
      <c r="K53" s="429" t="s">
        <v>5635</v>
      </c>
      <c r="L53" s="405">
        <v>1</v>
      </c>
      <c r="O53" s="380"/>
    </row>
    <row r="54" spans="1:15" s="231" customFormat="1" ht="11.25" customHeight="1" outlineLevel="2" x14ac:dyDescent="0.25">
      <c r="A54" s="404">
        <v>47</v>
      </c>
      <c r="B54" s="388" t="s">
        <v>3871</v>
      </c>
      <c r="C54" s="388" t="s">
        <v>3994</v>
      </c>
      <c r="D54" s="388" t="s">
        <v>3920</v>
      </c>
      <c r="E54" s="388" t="s">
        <v>3921</v>
      </c>
      <c r="F54" s="392" t="s">
        <v>3995</v>
      </c>
      <c r="G54" s="392">
        <v>44462</v>
      </c>
      <c r="H54" s="392" t="s">
        <v>3356</v>
      </c>
      <c r="I54" s="392" t="s">
        <v>3295</v>
      </c>
      <c r="J54" s="392" t="s">
        <v>3370</v>
      </c>
      <c r="K54" s="429" t="s">
        <v>5635</v>
      </c>
      <c r="L54" s="405">
        <v>1</v>
      </c>
      <c r="O54" s="380"/>
    </row>
    <row r="55" spans="1:15" s="231" customFormat="1" ht="11.25" customHeight="1" outlineLevel="2" x14ac:dyDescent="0.25">
      <c r="A55" s="404">
        <v>48</v>
      </c>
      <c r="B55" s="388" t="s">
        <v>3871</v>
      </c>
      <c r="C55" s="388" t="s">
        <v>3996</v>
      </c>
      <c r="D55" s="388" t="s">
        <v>3352</v>
      </c>
      <c r="E55" s="388" t="s">
        <v>3353</v>
      </c>
      <c r="F55" s="392" t="s">
        <v>3997</v>
      </c>
      <c r="G55" s="392">
        <v>44463</v>
      </c>
      <c r="H55" s="392" t="s">
        <v>3356</v>
      </c>
      <c r="I55" s="392" t="s">
        <v>3295</v>
      </c>
      <c r="J55" s="392" t="s">
        <v>3370</v>
      </c>
      <c r="K55" s="429" t="s">
        <v>5635</v>
      </c>
      <c r="L55" s="405">
        <v>1</v>
      </c>
      <c r="O55" s="380"/>
    </row>
    <row r="56" spans="1:15" s="231" customFormat="1" ht="11.25" customHeight="1" outlineLevel="2" x14ac:dyDescent="0.25">
      <c r="A56" s="404">
        <v>49</v>
      </c>
      <c r="B56" s="388" t="s">
        <v>3871</v>
      </c>
      <c r="C56" s="388" t="s">
        <v>3998</v>
      </c>
      <c r="D56" s="388" t="s">
        <v>3301</v>
      </c>
      <c r="E56" s="388" t="s">
        <v>3999</v>
      </c>
      <c r="F56" s="392" t="s">
        <v>4000</v>
      </c>
      <c r="G56" s="392">
        <v>44463</v>
      </c>
      <c r="H56" s="392" t="s">
        <v>3356</v>
      </c>
      <c r="I56" s="392" t="s">
        <v>3295</v>
      </c>
      <c r="J56" s="392" t="s">
        <v>3370</v>
      </c>
      <c r="K56" s="429" t="s">
        <v>5635</v>
      </c>
      <c r="L56" s="405">
        <v>1</v>
      </c>
      <c r="O56" s="380"/>
    </row>
    <row r="57" spans="1:15" s="231" customFormat="1" ht="11.25" customHeight="1" outlineLevel="2" x14ac:dyDescent="0.25">
      <c r="A57" s="404">
        <v>50</v>
      </c>
      <c r="B57" s="388" t="s">
        <v>3871</v>
      </c>
      <c r="C57" s="388" t="s">
        <v>4001</v>
      </c>
      <c r="D57" s="388" t="s">
        <v>3920</v>
      </c>
      <c r="E57" s="388" t="s">
        <v>3921</v>
      </c>
      <c r="F57" s="392" t="s">
        <v>4002</v>
      </c>
      <c r="G57" s="392">
        <v>44463</v>
      </c>
      <c r="H57" s="392" t="s">
        <v>3356</v>
      </c>
      <c r="I57" s="392" t="s">
        <v>3295</v>
      </c>
      <c r="J57" s="392" t="s">
        <v>3370</v>
      </c>
      <c r="K57" s="429" t="s">
        <v>5635</v>
      </c>
      <c r="L57" s="405">
        <v>1</v>
      </c>
      <c r="O57" s="380"/>
    </row>
    <row r="58" spans="1:15" s="231" customFormat="1" ht="11.25" customHeight="1" outlineLevel="2" x14ac:dyDescent="0.25">
      <c r="A58" s="404">
        <v>51</v>
      </c>
      <c r="B58" s="388" t="s">
        <v>3869</v>
      </c>
      <c r="C58" s="388" t="s">
        <v>4003</v>
      </c>
      <c r="D58" s="388" t="s">
        <v>4004</v>
      </c>
      <c r="E58" s="388" t="s">
        <v>4005</v>
      </c>
      <c r="F58" s="392" t="s">
        <v>4006</v>
      </c>
      <c r="G58" s="392">
        <v>44466</v>
      </c>
      <c r="H58" s="392" t="s">
        <v>3356</v>
      </c>
      <c r="I58" s="392" t="s">
        <v>3295</v>
      </c>
      <c r="J58" s="392" t="s">
        <v>3370</v>
      </c>
      <c r="K58" s="429" t="s">
        <v>5635</v>
      </c>
      <c r="L58" s="405">
        <v>1</v>
      </c>
      <c r="O58" s="380"/>
    </row>
    <row r="59" spans="1:15" s="231" customFormat="1" ht="11.25" customHeight="1" outlineLevel="2" x14ac:dyDescent="0.25">
      <c r="A59" s="404">
        <v>52</v>
      </c>
      <c r="B59" s="388" t="s">
        <v>3869</v>
      </c>
      <c r="C59" s="388" t="s">
        <v>4007</v>
      </c>
      <c r="D59" s="388" t="s">
        <v>4008</v>
      </c>
      <c r="E59" s="388" t="s">
        <v>4009</v>
      </c>
      <c r="F59" s="392" t="s">
        <v>4010</v>
      </c>
      <c r="G59" s="392">
        <v>44466</v>
      </c>
      <c r="H59" s="392" t="s">
        <v>3356</v>
      </c>
      <c r="I59" s="392" t="s">
        <v>3295</v>
      </c>
      <c r="J59" s="392" t="s">
        <v>3370</v>
      </c>
      <c r="K59" s="429" t="s">
        <v>5635</v>
      </c>
      <c r="L59" s="405">
        <v>1</v>
      </c>
      <c r="O59" s="380"/>
    </row>
    <row r="60" spans="1:15" s="231" customFormat="1" ht="11.25" customHeight="1" outlineLevel="2" x14ac:dyDescent="0.25">
      <c r="A60" s="404">
        <v>53</v>
      </c>
      <c r="B60" s="388" t="s">
        <v>3869</v>
      </c>
      <c r="C60" s="388" t="s">
        <v>4011</v>
      </c>
      <c r="D60" s="388" t="s">
        <v>4012</v>
      </c>
      <c r="E60" s="388" t="s">
        <v>4013</v>
      </c>
      <c r="F60" s="392" t="s">
        <v>4014</v>
      </c>
      <c r="G60" s="392">
        <v>44466</v>
      </c>
      <c r="H60" s="392" t="s">
        <v>3356</v>
      </c>
      <c r="I60" s="392" t="s">
        <v>3295</v>
      </c>
      <c r="J60" s="392" t="s">
        <v>3370</v>
      </c>
      <c r="K60" s="429" t="s">
        <v>5635</v>
      </c>
      <c r="L60" s="405">
        <v>1</v>
      </c>
      <c r="O60" s="380"/>
    </row>
    <row r="61" spans="1:15" s="231" customFormat="1" ht="11.25" customHeight="1" outlineLevel="2" x14ac:dyDescent="0.25">
      <c r="A61" s="404">
        <v>54</v>
      </c>
      <c r="B61" s="388" t="s">
        <v>3869</v>
      </c>
      <c r="C61" s="388" t="s">
        <v>4015</v>
      </c>
      <c r="D61" s="388" t="s">
        <v>4016</v>
      </c>
      <c r="E61" s="388" t="s">
        <v>4017</v>
      </c>
      <c r="F61" s="392" t="s">
        <v>4018</v>
      </c>
      <c r="G61" s="392">
        <v>44467</v>
      </c>
      <c r="H61" s="392" t="s">
        <v>3356</v>
      </c>
      <c r="I61" s="392" t="s">
        <v>3295</v>
      </c>
      <c r="J61" s="392" t="s">
        <v>3370</v>
      </c>
      <c r="K61" s="429" t="s">
        <v>5635</v>
      </c>
      <c r="L61" s="405">
        <v>1</v>
      </c>
      <c r="O61" s="380"/>
    </row>
    <row r="62" spans="1:15" s="231" customFormat="1" ht="11.25" customHeight="1" outlineLevel="2" x14ac:dyDescent="0.25">
      <c r="A62" s="404">
        <v>55</v>
      </c>
      <c r="B62" s="388" t="s">
        <v>3869</v>
      </c>
      <c r="C62" s="388" t="s">
        <v>4019</v>
      </c>
      <c r="D62" s="388" t="s">
        <v>4016</v>
      </c>
      <c r="E62" s="388" t="s">
        <v>4017</v>
      </c>
      <c r="F62" s="392" t="s">
        <v>4020</v>
      </c>
      <c r="G62" s="392">
        <v>44467</v>
      </c>
      <c r="H62" s="392" t="s">
        <v>3356</v>
      </c>
      <c r="I62" s="392" t="s">
        <v>3295</v>
      </c>
      <c r="J62" s="392" t="s">
        <v>3370</v>
      </c>
      <c r="K62" s="429" t="s">
        <v>5635</v>
      </c>
      <c r="L62" s="405">
        <v>1</v>
      </c>
      <c r="O62" s="380"/>
    </row>
    <row r="63" spans="1:15" s="231" customFormat="1" ht="11.25" customHeight="1" outlineLevel="2" x14ac:dyDescent="0.25">
      <c r="A63" s="404">
        <v>56</v>
      </c>
      <c r="B63" s="388" t="s">
        <v>3869</v>
      </c>
      <c r="C63" s="388" t="s">
        <v>4021</v>
      </c>
      <c r="D63" s="388" t="s">
        <v>4016</v>
      </c>
      <c r="E63" s="388" t="s">
        <v>4017</v>
      </c>
      <c r="F63" s="392" t="s">
        <v>4022</v>
      </c>
      <c r="G63" s="392">
        <v>44467</v>
      </c>
      <c r="H63" s="392" t="s">
        <v>3356</v>
      </c>
      <c r="I63" s="392" t="s">
        <v>3295</v>
      </c>
      <c r="J63" s="392" t="s">
        <v>3370</v>
      </c>
      <c r="K63" s="429" t="s">
        <v>5635</v>
      </c>
      <c r="L63" s="405">
        <v>1</v>
      </c>
      <c r="O63" s="380"/>
    </row>
    <row r="64" spans="1:15" s="231" customFormat="1" ht="11.25" customHeight="1" outlineLevel="2" x14ac:dyDescent="0.25">
      <c r="A64" s="404">
        <v>57</v>
      </c>
      <c r="B64" s="388" t="s">
        <v>3869</v>
      </c>
      <c r="C64" s="388" t="s">
        <v>4023</v>
      </c>
      <c r="D64" s="388" t="s">
        <v>4024</v>
      </c>
      <c r="E64" s="388" t="s">
        <v>4025</v>
      </c>
      <c r="F64" s="392" t="s">
        <v>74</v>
      </c>
      <c r="G64" s="392">
        <v>44468</v>
      </c>
      <c r="H64" s="392" t="s">
        <v>3356</v>
      </c>
      <c r="I64" s="392" t="s">
        <v>3295</v>
      </c>
      <c r="J64" s="392" t="s">
        <v>3370</v>
      </c>
      <c r="K64" s="429" t="s">
        <v>5635</v>
      </c>
      <c r="L64" s="405">
        <v>1</v>
      </c>
      <c r="O64" s="380"/>
    </row>
    <row r="65" spans="1:15" s="231" customFormat="1" ht="11.25" customHeight="1" outlineLevel="2" x14ac:dyDescent="0.25">
      <c r="A65" s="404">
        <v>58</v>
      </c>
      <c r="B65" s="388" t="s">
        <v>3869</v>
      </c>
      <c r="C65" s="388" t="s">
        <v>4026</v>
      </c>
      <c r="D65" s="388" t="s">
        <v>3299</v>
      </c>
      <c r="E65" s="388" t="s">
        <v>3300</v>
      </c>
      <c r="F65" s="392" t="s">
        <v>4027</v>
      </c>
      <c r="G65" s="392">
        <v>44468</v>
      </c>
      <c r="H65" s="392" t="s">
        <v>3356</v>
      </c>
      <c r="I65" s="392" t="s">
        <v>3295</v>
      </c>
      <c r="J65" s="392" t="s">
        <v>3370</v>
      </c>
      <c r="K65" s="429" t="s">
        <v>5635</v>
      </c>
      <c r="L65" s="405">
        <v>1</v>
      </c>
      <c r="O65" s="380"/>
    </row>
    <row r="66" spans="1:15" s="231" customFormat="1" ht="11.25" customHeight="1" outlineLevel="2" x14ac:dyDescent="0.25">
      <c r="A66" s="404">
        <v>59</v>
      </c>
      <c r="B66" s="388" t="s">
        <v>3298</v>
      </c>
      <c r="C66" s="388" t="s">
        <v>4028</v>
      </c>
      <c r="D66" s="388" t="s">
        <v>3369</v>
      </c>
      <c r="E66" s="388" t="s">
        <v>3469</v>
      </c>
      <c r="F66" s="392" t="s">
        <v>4029</v>
      </c>
      <c r="G66" s="392">
        <v>44469</v>
      </c>
      <c r="H66" s="392" t="s">
        <v>3356</v>
      </c>
      <c r="I66" s="392" t="s">
        <v>3295</v>
      </c>
      <c r="J66" s="392" t="s">
        <v>3370</v>
      </c>
      <c r="K66" s="429" t="s">
        <v>5635</v>
      </c>
      <c r="L66" s="405">
        <v>1</v>
      </c>
      <c r="O66" s="380"/>
    </row>
    <row r="67" spans="1:15" s="231" customFormat="1" ht="11.25" customHeight="1" outlineLevel="2" thickBot="1" x14ac:dyDescent="0.3">
      <c r="A67" s="510">
        <v>60</v>
      </c>
      <c r="B67" s="413" t="s">
        <v>3298</v>
      </c>
      <c r="C67" s="413" t="s">
        <v>4030</v>
      </c>
      <c r="D67" s="413" t="s">
        <v>3371</v>
      </c>
      <c r="E67" s="413" t="s">
        <v>3372</v>
      </c>
      <c r="F67" s="414" t="s">
        <v>4031</v>
      </c>
      <c r="G67" s="414">
        <v>44469</v>
      </c>
      <c r="H67" s="414" t="s">
        <v>3356</v>
      </c>
      <c r="I67" s="414" t="s">
        <v>3295</v>
      </c>
      <c r="J67" s="414" t="s">
        <v>3370</v>
      </c>
      <c r="K67" s="513" t="s">
        <v>5635</v>
      </c>
      <c r="L67" s="415">
        <v>1</v>
      </c>
      <c r="O67" s="380"/>
    </row>
    <row r="68" spans="1:15" s="231" customFormat="1" ht="12" customHeight="1" outlineLevel="1" thickBot="1" x14ac:dyDescent="0.3">
      <c r="A68" s="416" t="s">
        <v>79</v>
      </c>
      <c r="B68" s="608" t="s">
        <v>44</v>
      </c>
      <c r="C68" s="609"/>
      <c r="D68" s="609"/>
      <c r="E68" s="609"/>
      <c r="F68" s="609"/>
      <c r="G68" s="609"/>
      <c r="H68" s="610"/>
      <c r="I68" s="416"/>
      <c r="J68" s="416"/>
      <c r="K68" s="416"/>
      <c r="L68" s="416">
        <f>SUM(L69:L168)</f>
        <v>100</v>
      </c>
      <c r="N68" s="380"/>
    </row>
    <row r="69" spans="1:15" s="231" customFormat="1" ht="11.25" customHeight="1" outlineLevel="2" x14ac:dyDescent="0.25">
      <c r="A69" s="403">
        <v>1</v>
      </c>
      <c r="B69" s="395" t="s">
        <v>3427</v>
      </c>
      <c r="C69" s="395" t="s">
        <v>3428</v>
      </c>
      <c r="D69" s="395" t="s">
        <v>3343</v>
      </c>
      <c r="E69" s="401" t="s">
        <v>3344</v>
      </c>
      <c r="F69" s="430" t="s">
        <v>3429</v>
      </c>
      <c r="G69" s="431">
        <v>44440</v>
      </c>
      <c r="H69" s="431" t="s">
        <v>4137</v>
      </c>
      <c r="I69" s="430" t="s">
        <v>3295</v>
      </c>
      <c r="J69" s="430" t="s">
        <v>3370</v>
      </c>
      <c r="K69" s="516" t="s">
        <v>5635</v>
      </c>
      <c r="L69" s="519">
        <v>1</v>
      </c>
      <c r="N69" s="380"/>
    </row>
    <row r="70" spans="1:15" s="231" customFormat="1" ht="11.25" customHeight="1" outlineLevel="2" x14ac:dyDescent="0.25">
      <c r="A70" s="404">
        <v>2</v>
      </c>
      <c r="B70" s="387" t="s">
        <v>3441</v>
      </c>
      <c r="C70" s="387" t="s">
        <v>3445</v>
      </c>
      <c r="D70" s="387" t="s">
        <v>4138</v>
      </c>
      <c r="E70" s="388" t="s">
        <v>4139</v>
      </c>
      <c r="F70" s="392" t="s">
        <v>3446</v>
      </c>
      <c r="G70" s="389">
        <v>44440</v>
      </c>
      <c r="H70" s="389" t="s">
        <v>4137</v>
      </c>
      <c r="I70" s="392" t="s">
        <v>3295</v>
      </c>
      <c r="J70" s="392" t="s">
        <v>3370</v>
      </c>
      <c r="K70" s="429" t="s">
        <v>5635</v>
      </c>
      <c r="L70" s="390">
        <v>1</v>
      </c>
      <c r="N70" s="380"/>
    </row>
    <row r="71" spans="1:15" s="231" customFormat="1" ht="11.25" customHeight="1" outlineLevel="2" x14ac:dyDescent="0.25">
      <c r="A71" s="404">
        <v>3</v>
      </c>
      <c r="B71" s="387" t="s">
        <v>3430</v>
      </c>
      <c r="C71" s="387" t="s">
        <v>4140</v>
      </c>
      <c r="D71" s="387" t="s">
        <v>3301</v>
      </c>
      <c r="E71" s="388" t="s">
        <v>3999</v>
      </c>
      <c r="F71" s="392" t="s">
        <v>4141</v>
      </c>
      <c r="G71" s="389">
        <v>44440</v>
      </c>
      <c r="H71" s="389" t="s">
        <v>4137</v>
      </c>
      <c r="I71" s="392" t="s">
        <v>3295</v>
      </c>
      <c r="J71" s="392" t="s">
        <v>3370</v>
      </c>
      <c r="K71" s="429" t="s">
        <v>5635</v>
      </c>
      <c r="L71" s="390">
        <v>1</v>
      </c>
      <c r="N71" s="380"/>
    </row>
    <row r="72" spans="1:15" s="231" customFormat="1" ht="11.25" customHeight="1" outlineLevel="2" x14ac:dyDescent="0.25">
      <c r="A72" s="404">
        <v>4</v>
      </c>
      <c r="B72" s="387" t="s">
        <v>3441</v>
      </c>
      <c r="C72" s="387" t="s">
        <v>3442</v>
      </c>
      <c r="D72" s="387" t="s">
        <v>211</v>
      </c>
      <c r="E72" s="388" t="s">
        <v>3443</v>
      </c>
      <c r="F72" s="392" t="s">
        <v>3444</v>
      </c>
      <c r="G72" s="389">
        <v>44441</v>
      </c>
      <c r="H72" s="389" t="s">
        <v>4137</v>
      </c>
      <c r="I72" s="392" t="s">
        <v>3295</v>
      </c>
      <c r="J72" s="392" t="s">
        <v>3370</v>
      </c>
      <c r="K72" s="429" t="s">
        <v>5635</v>
      </c>
      <c r="L72" s="390">
        <v>1</v>
      </c>
      <c r="N72" s="380"/>
    </row>
    <row r="73" spans="1:15" s="231" customFormat="1" ht="11.25" customHeight="1" outlineLevel="2" x14ac:dyDescent="0.25">
      <c r="A73" s="404">
        <v>5</v>
      </c>
      <c r="B73" s="387" t="s">
        <v>3412</v>
      </c>
      <c r="C73" s="387" t="s">
        <v>3413</v>
      </c>
      <c r="D73" s="387" t="s">
        <v>3414</v>
      </c>
      <c r="E73" s="388" t="s">
        <v>3415</v>
      </c>
      <c r="F73" s="392" t="s">
        <v>3416</v>
      </c>
      <c r="G73" s="389">
        <v>44441</v>
      </c>
      <c r="H73" s="389" t="s">
        <v>4137</v>
      </c>
      <c r="I73" s="392" t="s">
        <v>3295</v>
      </c>
      <c r="J73" s="392" t="s">
        <v>3370</v>
      </c>
      <c r="K73" s="429" t="s">
        <v>5635</v>
      </c>
      <c r="L73" s="390">
        <v>1</v>
      </c>
      <c r="N73" s="380"/>
    </row>
    <row r="74" spans="1:15" s="231" customFormat="1" ht="11.25" customHeight="1" outlineLevel="2" x14ac:dyDescent="0.25">
      <c r="A74" s="404">
        <v>6</v>
      </c>
      <c r="B74" s="387" t="s">
        <v>3421</v>
      </c>
      <c r="C74" s="387" t="s">
        <v>3422</v>
      </c>
      <c r="D74" s="387" t="s">
        <v>3423</v>
      </c>
      <c r="E74" s="388" t="s">
        <v>3424</v>
      </c>
      <c r="F74" s="392" t="s">
        <v>3425</v>
      </c>
      <c r="G74" s="389">
        <v>44441</v>
      </c>
      <c r="H74" s="389" t="s">
        <v>4137</v>
      </c>
      <c r="I74" s="392" t="s">
        <v>3295</v>
      </c>
      <c r="J74" s="392" t="s">
        <v>3370</v>
      </c>
      <c r="K74" s="429" t="s">
        <v>5635</v>
      </c>
      <c r="L74" s="390">
        <v>1</v>
      </c>
      <c r="N74" s="380"/>
    </row>
    <row r="75" spans="1:15" s="231" customFormat="1" ht="11.25" customHeight="1" outlineLevel="2" x14ac:dyDescent="0.25">
      <c r="A75" s="404">
        <v>7</v>
      </c>
      <c r="B75" s="387" t="s">
        <v>3430</v>
      </c>
      <c r="C75" s="387" t="s">
        <v>4142</v>
      </c>
      <c r="D75" s="387" t="s">
        <v>4143</v>
      </c>
      <c r="E75" s="388" t="s">
        <v>4144</v>
      </c>
      <c r="F75" s="392" t="s">
        <v>4145</v>
      </c>
      <c r="G75" s="389">
        <v>44442</v>
      </c>
      <c r="H75" s="389" t="s">
        <v>4137</v>
      </c>
      <c r="I75" s="392" t="s">
        <v>3295</v>
      </c>
      <c r="J75" s="392" t="s">
        <v>3370</v>
      </c>
      <c r="K75" s="429" t="s">
        <v>5635</v>
      </c>
      <c r="L75" s="390">
        <v>1</v>
      </c>
      <c r="N75" s="380"/>
    </row>
    <row r="76" spans="1:15" s="231" customFormat="1" ht="11.25" customHeight="1" outlineLevel="2" x14ac:dyDescent="0.25">
      <c r="A76" s="404">
        <v>8</v>
      </c>
      <c r="B76" s="387" t="s">
        <v>3448</v>
      </c>
      <c r="C76" s="387" t="s">
        <v>3449</v>
      </c>
      <c r="D76" s="387" t="s">
        <v>3311</v>
      </c>
      <c r="E76" s="388" t="s">
        <v>3450</v>
      </c>
      <c r="F76" s="392" t="s">
        <v>3451</v>
      </c>
      <c r="G76" s="389">
        <v>44442</v>
      </c>
      <c r="H76" s="389" t="s">
        <v>4137</v>
      </c>
      <c r="I76" s="392" t="s">
        <v>3295</v>
      </c>
      <c r="J76" s="392" t="s">
        <v>3370</v>
      </c>
      <c r="K76" s="429" t="s">
        <v>5635</v>
      </c>
      <c r="L76" s="390">
        <v>1</v>
      </c>
      <c r="N76" s="380"/>
    </row>
    <row r="77" spans="1:15" s="231" customFormat="1" ht="11.25" customHeight="1" outlineLevel="2" x14ac:dyDescent="0.25">
      <c r="A77" s="404">
        <v>9</v>
      </c>
      <c r="B77" s="387" t="s">
        <v>3418</v>
      </c>
      <c r="C77" s="387" t="s">
        <v>3419</v>
      </c>
      <c r="D77" s="387" t="s">
        <v>4138</v>
      </c>
      <c r="E77" s="388" t="s">
        <v>4139</v>
      </c>
      <c r="F77" s="392" t="s">
        <v>3420</v>
      </c>
      <c r="G77" s="389">
        <v>44443</v>
      </c>
      <c r="H77" s="389" t="s">
        <v>4137</v>
      </c>
      <c r="I77" s="392" t="s">
        <v>3295</v>
      </c>
      <c r="J77" s="392" t="s">
        <v>3370</v>
      </c>
      <c r="K77" s="429" t="s">
        <v>5635</v>
      </c>
      <c r="L77" s="390">
        <v>1</v>
      </c>
      <c r="N77" s="380"/>
    </row>
    <row r="78" spans="1:15" s="231" customFormat="1" ht="11.25" customHeight="1" outlineLevel="2" x14ac:dyDescent="0.25">
      <c r="A78" s="404">
        <v>10</v>
      </c>
      <c r="B78" s="387" t="s">
        <v>3308</v>
      </c>
      <c r="C78" s="387" t="s">
        <v>4146</v>
      </c>
      <c r="D78" s="387" t="s">
        <v>4138</v>
      </c>
      <c r="E78" s="388" t="s">
        <v>4139</v>
      </c>
      <c r="F78" s="392" t="s">
        <v>4147</v>
      </c>
      <c r="G78" s="389">
        <v>44443</v>
      </c>
      <c r="H78" s="389" t="s">
        <v>4137</v>
      </c>
      <c r="I78" s="392" t="s">
        <v>3295</v>
      </c>
      <c r="J78" s="392" t="s">
        <v>3370</v>
      </c>
      <c r="K78" s="429" t="s">
        <v>5635</v>
      </c>
      <c r="L78" s="390">
        <v>1</v>
      </c>
      <c r="N78" s="380"/>
    </row>
    <row r="79" spans="1:15" s="231" customFormat="1" ht="11.25" customHeight="1" outlineLevel="2" x14ac:dyDescent="0.25">
      <c r="A79" s="404">
        <v>11</v>
      </c>
      <c r="B79" s="387" t="s">
        <v>3308</v>
      </c>
      <c r="C79" s="387" t="s">
        <v>4148</v>
      </c>
      <c r="D79" s="387" t="s">
        <v>4138</v>
      </c>
      <c r="E79" s="388" t="s">
        <v>4139</v>
      </c>
      <c r="F79" s="392" t="s">
        <v>4149</v>
      </c>
      <c r="G79" s="389">
        <v>44446</v>
      </c>
      <c r="H79" s="389" t="s">
        <v>4137</v>
      </c>
      <c r="I79" s="392" t="s">
        <v>3295</v>
      </c>
      <c r="J79" s="392" t="s">
        <v>3370</v>
      </c>
      <c r="K79" s="429" t="s">
        <v>5635</v>
      </c>
      <c r="L79" s="390">
        <v>1</v>
      </c>
      <c r="N79" s="380"/>
    </row>
    <row r="80" spans="1:15" s="231" customFormat="1" ht="11.25" customHeight="1" outlineLevel="2" x14ac:dyDescent="0.25">
      <c r="A80" s="404">
        <v>12</v>
      </c>
      <c r="B80" s="387" t="s">
        <v>4150</v>
      </c>
      <c r="C80" s="387" t="s">
        <v>4151</v>
      </c>
      <c r="D80" s="387" t="s">
        <v>139</v>
      </c>
      <c r="E80" s="388" t="s">
        <v>3302</v>
      </c>
      <c r="F80" s="392" t="s">
        <v>4152</v>
      </c>
      <c r="G80" s="389">
        <v>44446</v>
      </c>
      <c r="H80" s="389" t="s">
        <v>4137</v>
      </c>
      <c r="I80" s="392" t="s">
        <v>3295</v>
      </c>
      <c r="J80" s="392" t="s">
        <v>3370</v>
      </c>
      <c r="K80" s="429" t="s">
        <v>5635</v>
      </c>
      <c r="L80" s="390">
        <v>1</v>
      </c>
      <c r="N80" s="380"/>
    </row>
    <row r="81" spans="1:14" s="231" customFormat="1" ht="11.25" customHeight="1" outlineLevel="2" x14ac:dyDescent="0.25">
      <c r="A81" s="404">
        <v>13</v>
      </c>
      <c r="B81" s="387" t="s">
        <v>3430</v>
      </c>
      <c r="C81" s="387" t="s">
        <v>4153</v>
      </c>
      <c r="D81" s="387" t="s">
        <v>4138</v>
      </c>
      <c r="E81" s="388" t="s">
        <v>4139</v>
      </c>
      <c r="F81" s="392" t="s">
        <v>4154</v>
      </c>
      <c r="G81" s="389">
        <v>44417</v>
      </c>
      <c r="H81" s="389" t="s">
        <v>4137</v>
      </c>
      <c r="I81" s="392" t="s">
        <v>3295</v>
      </c>
      <c r="J81" s="392" t="s">
        <v>3370</v>
      </c>
      <c r="K81" s="429" t="s">
        <v>5635</v>
      </c>
      <c r="L81" s="390">
        <v>1</v>
      </c>
      <c r="N81" s="380"/>
    </row>
    <row r="82" spans="1:14" s="231" customFormat="1" ht="11.25" customHeight="1" outlineLevel="2" x14ac:dyDescent="0.25">
      <c r="A82" s="404">
        <v>14</v>
      </c>
      <c r="B82" s="387" t="s">
        <v>3430</v>
      </c>
      <c r="C82" s="387" t="s">
        <v>4155</v>
      </c>
      <c r="D82" s="387" t="s">
        <v>4138</v>
      </c>
      <c r="E82" s="388" t="s">
        <v>4139</v>
      </c>
      <c r="F82" s="392" t="s">
        <v>4156</v>
      </c>
      <c r="G82" s="389">
        <v>44417</v>
      </c>
      <c r="H82" s="389" t="s">
        <v>4137</v>
      </c>
      <c r="I82" s="392" t="s">
        <v>3295</v>
      </c>
      <c r="J82" s="392" t="s">
        <v>3370</v>
      </c>
      <c r="K82" s="429" t="s">
        <v>5635</v>
      </c>
      <c r="L82" s="390">
        <v>1</v>
      </c>
      <c r="N82" s="380"/>
    </row>
    <row r="83" spans="1:14" s="231" customFormat="1" ht="11.25" customHeight="1" outlineLevel="2" x14ac:dyDescent="0.25">
      <c r="A83" s="404">
        <v>15</v>
      </c>
      <c r="B83" s="387" t="s">
        <v>3409</v>
      </c>
      <c r="C83" s="387" t="s">
        <v>4157</v>
      </c>
      <c r="D83" s="387" t="s">
        <v>3299</v>
      </c>
      <c r="E83" s="388" t="s">
        <v>3300</v>
      </c>
      <c r="F83" s="392" t="s">
        <v>4158</v>
      </c>
      <c r="G83" s="389">
        <v>44449</v>
      </c>
      <c r="H83" s="389" t="s">
        <v>4137</v>
      </c>
      <c r="I83" s="392" t="s">
        <v>3295</v>
      </c>
      <c r="J83" s="392" t="s">
        <v>3370</v>
      </c>
      <c r="K83" s="429" t="s">
        <v>5635</v>
      </c>
      <c r="L83" s="390">
        <v>1</v>
      </c>
      <c r="N83" s="380"/>
    </row>
    <row r="84" spans="1:14" s="231" customFormat="1" ht="11.25" customHeight="1" outlineLevel="2" x14ac:dyDescent="0.25">
      <c r="A84" s="404">
        <v>16</v>
      </c>
      <c r="B84" s="387" t="s">
        <v>3412</v>
      </c>
      <c r="C84" s="387" t="s">
        <v>4159</v>
      </c>
      <c r="D84" s="387" t="s">
        <v>4138</v>
      </c>
      <c r="E84" s="388" t="s">
        <v>4139</v>
      </c>
      <c r="F84" s="392" t="s">
        <v>4160</v>
      </c>
      <c r="G84" s="389">
        <v>44449</v>
      </c>
      <c r="H84" s="389" t="s">
        <v>4137</v>
      </c>
      <c r="I84" s="392" t="s">
        <v>3295</v>
      </c>
      <c r="J84" s="392" t="s">
        <v>3370</v>
      </c>
      <c r="K84" s="429" t="s">
        <v>5635</v>
      </c>
      <c r="L84" s="390">
        <v>1</v>
      </c>
      <c r="N84" s="380"/>
    </row>
    <row r="85" spans="1:14" s="231" customFormat="1" ht="11.25" customHeight="1" outlineLevel="2" x14ac:dyDescent="0.25">
      <c r="A85" s="404">
        <v>17</v>
      </c>
      <c r="B85" s="387" t="s">
        <v>4150</v>
      </c>
      <c r="C85" s="387" t="s">
        <v>4161</v>
      </c>
      <c r="D85" s="387" t="s">
        <v>139</v>
      </c>
      <c r="E85" s="388" t="s">
        <v>3302</v>
      </c>
      <c r="F85" s="392" t="s">
        <v>4162</v>
      </c>
      <c r="G85" s="389">
        <v>44449</v>
      </c>
      <c r="H85" s="389" t="s">
        <v>4137</v>
      </c>
      <c r="I85" s="392" t="s">
        <v>3295</v>
      </c>
      <c r="J85" s="392" t="s">
        <v>3370</v>
      </c>
      <c r="K85" s="429" t="s">
        <v>5635</v>
      </c>
      <c r="L85" s="390">
        <v>1</v>
      </c>
      <c r="N85" s="380"/>
    </row>
    <row r="86" spans="1:14" s="231" customFormat="1" ht="11.25" customHeight="1" outlineLevel="2" x14ac:dyDescent="0.25">
      <c r="A86" s="404">
        <v>18</v>
      </c>
      <c r="B86" s="387" t="s">
        <v>4136</v>
      </c>
      <c r="C86" s="387" t="s">
        <v>4163</v>
      </c>
      <c r="D86" s="387" t="s">
        <v>4164</v>
      </c>
      <c r="E86" s="388" t="s">
        <v>4165</v>
      </c>
      <c r="F86" s="392" t="s">
        <v>4166</v>
      </c>
      <c r="G86" s="389">
        <v>44450</v>
      </c>
      <c r="H86" s="389" t="s">
        <v>4137</v>
      </c>
      <c r="I86" s="392" t="s">
        <v>3295</v>
      </c>
      <c r="J86" s="392" t="s">
        <v>3370</v>
      </c>
      <c r="K86" s="429" t="s">
        <v>5635</v>
      </c>
      <c r="L86" s="390">
        <v>1</v>
      </c>
      <c r="N86" s="380"/>
    </row>
    <row r="87" spans="1:14" s="231" customFormat="1" ht="11.25" customHeight="1" outlineLevel="2" x14ac:dyDescent="0.25">
      <c r="A87" s="404">
        <v>19</v>
      </c>
      <c r="B87" s="387" t="s">
        <v>3402</v>
      </c>
      <c r="C87" s="387" t="s">
        <v>4167</v>
      </c>
      <c r="D87" s="387" t="s">
        <v>3352</v>
      </c>
      <c r="E87" s="388" t="s">
        <v>3353</v>
      </c>
      <c r="F87" s="392" t="s">
        <v>4168</v>
      </c>
      <c r="G87" s="389">
        <v>44450</v>
      </c>
      <c r="H87" s="389" t="s">
        <v>4137</v>
      </c>
      <c r="I87" s="392" t="s">
        <v>3295</v>
      </c>
      <c r="J87" s="392" t="s">
        <v>3370</v>
      </c>
      <c r="K87" s="429" t="s">
        <v>5635</v>
      </c>
      <c r="L87" s="390">
        <v>1</v>
      </c>
      <c r="N87" s="380"/>
    </row>
    <row r="88" spans="1:14" s="231" customFormat="1" ht="11.25" customHeight="1" outlineLevel="2" x14ac:dyDescent="0.25">
      <c r="A88" s="404">
        <v>20</v>
      </c>
      <c r="B88" s="387" t="s">
        <v>3426</v>
      </c>
      <c r="C88" s="387" t="s">
        <v>4169</v>
      </c>
      <c r="D88" s="387" t="s">
        <v>3352</v>
      </c>
      <c r="E88" s="388" t="s">
        <v>3353</v>
      </c>
      <c r="F88" s="392" t="s">
        <v>4170</v>
      </c>
      <c r="G88" s="389">
        <v>44453</v>
      </c>
      <c r="H88" s="389" t="s">
        <v>4137</v>
      </c>
      <c r="I88" s="392" t="s">
        <v>3295</v>
      </c>
      <c r="J88" s="392" t="s">
        <v>3370</v>
      </c>
      <c r="K88" s="429" t="s">
        <v>5635</v>
      </c>
      <c r="L88" s="390">
        <v>1</v>
      </c>
      <c r="N88" s="380"/>
    </row>
    <row r="89" spans="1:14" s="231" customFormat="1" ht="11.25" customHeight="1" outlineLevel="2" x14ac:dyDescent="0.25">
      <c r="A89" s="404">
        <v>21</v>
      </c>
      <c r="B89" s="387" t="s">
        <v>3426</v>
      </c>
      <c r="C89" s="387" t="s">
        <v>4171</v>
      </c>
      <c r="D89" s="387" t="s">
        <v>139</v>
      </c>
      <c r="E89" s="388" t="s">
        <v>3302</v>
      </c>
      <c r="F89" s="392" t="s">
        <v>4172</v>
      </c>
      <c r="G89" s="389">
        <v>44453</v>
      </c>
      <c r="H89" s="389" t="s">
        <v>4137</v>
      </c>
      <c r="I89" s="392" t="s">
        <v>3295</v>
      </c>
      <c r="J89" s="392" t="s">
        <v>3370</v>
      </c>
      <c r="K89" s="429" t="s">
        <v>5635</v>
      </c>
      <c r="L89" s="390">
        <v>1</v>
      </c>
      <c r="N89" s="380"/>
    </row>
    <row r="90" spans="1:14" s="231" customFormat="1" ht="11.25" customHeight="1" outlineLevel="2" x14ac:dyDescent="0.25">
      <c r="A90" s="404">
        <v>22</v>
      </c>
      <c r="B90" s="387" t="s">
        <v>3437</v>
      </c>
      <c r="C90" s="387" t="s">
        <v>4173</v>
      </c>
      <c r="D90" s="387" t="s">
        <v>4138</v>
      </c>
      <c r="E90" s="388" t="s">
        <v>4139</v>
      </c>
      <c r="F90" s="392" t="s">
        <v>4174</v>
      </c>
      <c r="G90" s="389">
        <v>44454</v>
      </c>
      <c r="H90" s="389" t="s">
        <v>4137</v>
      </c>
      <c r="I90" s="392" t="s">
        <v>3295</v>
      </c>
      <c r="J90" s="392" t="s">
        <v>3370</v>
      </c>
      <c r="K90" s="429" t="s">
        <v>5635</v>
      </c>
      <c r="L90" s="390">
        <v>1</v>
      </c>
      <c r="N90" s="380"/>
    </row>
    <row r="91" spans="1:14" s="231" customFormat="1" ht="11.25" customHeight="1" outlineLevel="2" x14ac:dyDescent="0.25">
      <c r="A91" s="404">
        <v>23</v>
      </c>
      <c r="B91" s="387" t="s">
        <v>3437</v>
      </c>
      <c r="C91" s="387" t="s">
        <v>4175</v>
      </c>
      <c r="D91" s="387" t="s">
        <v>3352</v>
      </c>
      <c r="E91" s="388" t="s">
        <v>3353</v>
      </c>
      <c r="F91" s="392" t="s">
        <v>4176</v>
      </c>
      <c r="G91" s="389">
        <v>44454</v>
      </c>
      <c r="H91" s="389" t="s">
        <v>4137</v>
      </c>
      <c r="I91" s="392" t="s">
        <v>3295</v>
      </c>
      <c r="J91" s="392" t="s">
        <v>3370</v>
      </c>
      <c r="K91" s="429" t="s">
        <v>5635</v>
      </c>
      <c r="L91" s="390">
        <v>1</v>
      </c>
      <c r="N91" s="380"/>
    </row>
    <row r="92" spans="1:14" s="231" customFormat="1" ht="11.25" customHeight="1" outlineLevel="2" x14ac:dyDescent="0.25">
      <c r="A92" s="404">
        <v>24</v>
      </c>
      <c r="B92" s="387" t="s">
        <v>3441</v>
      </c>
      <c r="C92" s="387" t="s">
        <v>4177</v>
      </c>
      <c r="D92" s="387" t="s">
        <v>3301</v>
      </c>
      <c r="E92" s="388" t="s">
        <v>3999</v>
      </c>
      <c r="F92" s="392" t="s">
        <v>4178</v>
      </c>
      <c r="G92" s="389">
        <v>44455</v>
      </c>
      <c r="H92" s="389" t="s">
        <v>4137</v>
      </c>
      <c r="I92" s="392" t="s">
        <v>3295</v>
      </c>
      <c r="J92" s="392" t="s">
        <v>3370</v>
      </c>
      <c r="K92" s="429" t="s">
        <v>5635</v>
      </c>
      <c r="L92" s="390">
        <v>1</v>
      </c>
      <c r="N92" s="380"/>
    </row>
    <row r="93" spans="1:14" s="231" customFormat="1" ht="11.25" customHeight="1" outlineLevel="2" x14ac:dyDescent="0.25">
      <c r="A93" s="404">
        <v>25</v>
      </c>
      <c r="B93" s="387" t="s">
        <v>3308</v>
      </c>
      <c r="C93" s="387" t="s">
        <v>4179</v>
      </c>
      <c r="D93" s="387" t="s">
        <v>139</v>
      </c>
      <c r="E93" s="388" t="s">
        <v>3302</v>
      </c>
      <c r="F93" s="392" t="s">
        <v>4180</v>
      </c>
      <c r="G93" s="389">
        <v>44455</v>
      </c>
      <c r="H93" s="389" t="s">
        <v>4137</v>
      </c>
      <c r="I93" s="392" t="s">
        <v>3295</v>
      </c>
      <c r="J93" s="392" t="s">
        <v>3370</v>
      </c>
      <c r="K93" s="429" t="s">
        <v>5635</v>
      </c>
      <c r="L93" s="390">
        <v>1</v>
      </c>
      <c r="N93" s="380"/>
    </row>
    <row r="94" spans="1:14" s="231" customFormat="1" ht="11.25" customHeight="1" outlineLevel="2" x14ac:dyDescent="0.25">
      <c r="A94" s="404">
        <v>26</v>
      </c>
      <c r="B94" s="387" t="s">
        <v>4181</v>
      </c>
      <c r="C94" s="387" t="s">
        <v>4182</v>
      </c>
      <c r="D94" s="387" t="s">
        <v>4138</v>
      </c>
      <c r="E94" s="388" t="s">
        <v>4139</v>
      </c>
      <c r="F94" s="392" t="s">
        <v>4183</v>
      </c>
      <c r="G94" s="392">
        <v>44456</v>
      </c>
      <c r="H94" s="389" t="s">
        <v>4137</v>
      </c>
      <c r="I94" s="392" t="s">
        <v>3295</v>
      </c>
      <c r="J94" s="392" t="s">
        <v>3370</v>
      </c>
      <c r="K94" s="429" t="s">
        <v>5635</v>
      </c>
      <c r="L94" s="390">
        <v>1</v>
      </c>
      <c r="N94" s="380"/>
    </row>
    <row r="95" spans="1:14" s="231" customFormat="1" ht="11.25" customHeight="1" outlineLevel="2" x14ac:dyDescent="0.25">
      <c r="A95" s="404">
        <v>27</v>
      </c>
      <c r="B95" s="387" t="s">
        <v>4184</v>
      </c>
      <c r="C95" s="387" t="s">
        <v>4185</v>
      </c>
      <c r="D95" s="387" t="s">
        <v>139</v>
      </c>
      <c r="E95" s="388" t="s">
        <v>3302</v>
      </c>
      <c r="F95" s="392" t="s">
        <v>4186</v>
      </c>
      <c r="G95" s="392">
        <v>44456</v>
      </c>
      <c r="H95" s="389" t="s">
        <v>4137</v>
      </c>
      <c r="I95" s="392" t="s">
        <v>3295</v>
      </c>
      <c r="J95" s="392" t="s">
        <v>3370</v>
      </c>
      <c r="K95" s="429" t="s">
        <v>5635</v>
      </c>
      <c r="L95" s="390">
        <v>1</v>
      </c>
      <c r="N95" s="380"/>
    </row>
    <row r="96" spans="1:14" s="231" customFormat="1" ht="11.25" customHeight="1" outlineLevel="2" x14ac:dyDescent="0.25">
      <c r="A96" s="404">
        <v>28</v>
      </c>
      <c r="B96" s="387" t="s">
        <v>3400</v>
      </c>
      <c r="C96" s="387" t="s">
        <v>4187</v>
      </c>
      <c r="D96" s="387" t="s">
        <v>4138</v>
      </c>
      <c r="E96" s="388" t="s">
        <v>4139</v>
      </c>
      <c r="F96" s="392" t="s">
        <v>4188</v>
      </c>
      <c r="G96" s="389">
        <v>44457</v>
      </c>
      <c r="H96" s="389" t="s">
        <v>4137</v>
      </c>
      <c r="I96" s="392" t="s">
        <v>3295</v>
      </c>
      <c r="J96" s="392" t="s">
        <v>3370</v>
      </c>
      <c r="K96" s="429" t="s">
        <v>5635</v>
      </c>
      <c r="L96" s="390">
        <v>1</v>
      </c>
      <c r="N96" s="380"/>
    </row>
    <row r="97" spans="1:14" s="231" customFormat="1" ht="11.25" customHeight="1" outlineLevel="2" x14ac:dyDescent="0.25">
      <c r="A97" s="404">
        <v>29</v>
      </c>
      <c r="B97" s="387" t="s">
        <v>3430</v>
      </c>
      <c r="C97" s="387" t="s">
        <v>3431</v>
      </c>
      <c r="D97" s="387" t="s">
        <v>3303</v>
      </c>
      <c r="E97" s="388" t="s">
        <v>3306</v>
      </c>
      <c r="F97" s="392" t="s">
        <v>3432</v>
      </c>
      <c r="G97" s="389">
        <v>44457</v>
      </c>
      <c r="H97" s="389" t="s">
        <v>4137</v>
      </c>
      <c r="I97" s="392" t="s">
        <v>3295</v>
      </c>
      <c r="J97" s="392" t="s">
        <v>3370</v>
      </c>
      <c r="K97" s="429" t="s">
        <v>5635</v>
      </c>
      <c r="L97" s="390">
        <v>1</v>
      </c>
      <c r="N97" s="380"/>
    </row>
    <row r="98" spans="1:14" s="231" customFormat="1" ht="11.25" customHeight="1" outlineLevel="2" x14ac:dyDescent="0.25">
      <c r="A98" s="404">
        <v>30</v>
      </c>
      <c r="B98" s="387" t="s">
        <v>3403</v>
      </c>
      <c r="C98" s="387" t="s">
        <v>3404</v>
      </c>
      <c r="D98" s="387" t="s">
        <v>3405</v>
      </c>
      <c r="E98" s="388" t="s">
        <v>3406</v>
      </c>
      <c r="F98" s="392" t="s">
        <v>3407</v>
      </c>
      <c r="G98" s="389">
        <v>44460</v>
      </c>
      <c r="H98" s="389" t="s">
        <v>4137</v>
      </c>
      <c r="I98" s="392" t="s">
        <v>3295</v>
      </c>
      <c r="J98" s="392" t="s">
        <v>3370</v>
      </c>
      <c r="K98" s="429" t="s">
        <v>5635</v>
      </c>
      <c r="L98" s="390">
        <v>1</v>
      </c>
      <c r="N98" s="380"/>
    </row>
    <row r="99" spans="1:14" s="231" customFormat="1" ht="11.25" customHeight="1" outlineLevel="2" x14ac:dyDescent="0.25">
      <c r="A99" s="404">
        <v>31</v>
      </c>
      <c r="B99" s="387" t="s">
        <v>3308</v>
      </c>
      <c r="C99" s="387" t="s">
        <v>4189</v>
      </c>
      <c r="D99" s="387" t="s">
        <v>3352</v>
      </c>
      <c r="E99" s="388" t="s">
        <v>3353</v>
      </c>
      <c r="F99" s="392" t="s">
        <v>4190</v>
      </c>
      <c r="G99" s="389">
        <v>44460</v>
      </c>
      <c r="H99" s="389" t="s">
        <v>4137</v>
      </c>
      <c r="I99" s="392" t="s">
        <v>3295</v>
      </c>
      <c r="J99" s="392" t="s">
        <v>3370</v>
      </c>
      <c r="K99" s="429" t="s">
        <v>5635</v>
      </c>
      <c r="L99" s="390">
        <v>1</v>
      </c>
      <c r="N99" s="380"/>
    </row>
    <row r="100" spans="1:14" s="231" customFormat="1" ht="11.25" customHeight="1" outlineLevel="2" x14ac:dyDescent="0.25">
      <c r="A100" s="404">
        <v>32</v>
      </c>
      <c r="B100" s="387" t="s">
        <v>3430</v>
      </c>
      <c r="C100" s="387" t="s">
        <v>4191</v>
      </c>
      <c r="D100" s="387" t="s">
        <v>3301</v>
      </c>
      <c r="E100" s="388" t="s">
        <v>3999</v>
      </c>
      <c r="F100" s="392" t="s">
        <v>4192</v>
      </c>
      <c r="G100" s="389">
        <v>44461</v>
      </c>
      <c r="H100" s="389" t="s">
        <v>4137</v>
      </c>
      <c r="I100" s="392" t="s">
        <v>3295</v>
      </c>
      <c r="J100" s="392" t="s">
        <v>3370</v>
      </c>
      <c r="K100" s="429" t="s">
        <v>5635</v>
      </c>
      <c r="L100" s="390">
        <v>1</v>
      </c>
      <c r="N100" s="380"/>
    </row>
    <row r="101" spans="1:14" s="231" customFormat="1" ht="11.25" customHeight="1" outlineLevel="2" x14ac:dyDescent="0.25">
      <c r="A101" s="404">
        <v>33</v>
      </c>
      <c r="B101" s="387" t="s">
        <v>3430</v>
      </c>
      <c r="C101" s="387" t="s">
        <v>4193</v>
      </c>
      <c r="D101" s="387" t="s">
        <v>3352</v>
      </c>
      <c r="E101" s="388" t="s">
        <v>3353</v>
      </c>
      <c r="F101" s="392" t="s">
        <v>4194</v>
      </c>
      <c r="G101" s="389">
        <v>44461</v>
      </c>
      <c r="H101" s="389" t="s">
        <v>4137</v>
      </c>
      <c r="I101" s="392" t="s">
        <v>3295</v>
      </c>
      <c r="J101" s="392" t="s">
        <v>3370</v>
      </c>
      <c r="K101" s="429" t="s">
        <v>5635</v>
      </c>
      <c r="L101" s="390">
        <v>1</v>
      </c>
      <c r="N101" s="380"/>
    </row>
    <row r="102" spans="1:14" s="231" customFormat="1" ht="11.25" customHeight="1" outlineLevel="2" x14ac:dyDescent="0.25">
      <c r="A102" s="404">
        <v>34</v>
      </c>
      <c r="B102" s="387" t="s">
        <v>3430</v>
      </c>
      <c r="C102" s="387" t="s">
        <v>3433</v>
      </c>
      <c r="D102" s="387" t="s">
        <v>3434</v>
      </c>
      <c r="E102" s="388" t="s">
        <v>3435</v>
      </c>
      <c r="F102" s="392" t="s">
        <v>3436</v>
      </c>
      <c r="G102" s="389">
        <v>44462</v>
      </c>
      <c r="H102" s="389" t="s">
        <v>4137</v>
      </c>
      <c r="I102" s="392" t="s">
        <v>3295</v>
      </c>
      <c r="J102" s="392" t="s">
        <v>3370</v>
      </c>
      <c r="K102" s="429" t="s">
        <v>5635</v>
      </c>
      <c r="L102" s="390">
        <v>1</v>
      </c>
      <c r="N102" s="380"/>
    </row>
    <row r="103" spans="1:14" s="231" customFormat="1" ht="11.25" customHeight="1" outlineLevel="2" x14ac:dyDescent="0.25">
      <c r="A103" s="404">
        <v>35</v>
      </c>
      <c r="B103" s="387" t="s">
        <v>3394</v>
      </c>
      <c r="C103" s="387" t="s">
        <v>3398</v>
      </c>
      <c r="D103" s="387" t="s">
        <v>4138</v>
      </c>
      <c r="E103" s="388" t="s">
        <v>4139</v>
      </c>
      <c r="F103" s="392" t="s">
        <v>3399</v>
      </c>
      <c r="G103" s="389">
        <v>44440</v>
      </c>
      <c r="H103" s="389" t="s">
        <v>4195</v>
      </c>
      <c r="I103" s="392" t="s">
        <v>3295</v>
      </c>
      <c r="J103" s="392" t="s">
        <v>3370</v>
      </c>
      <c r="K103" s="429" t="s">
        <v>5635</v>
      </c>
      <c r="L103" s="390">
        <v>1</v>
      </c>
      <c r="N103" s="380"/>
    </row>
    <row r="104" spans="1:14" s="231" customFormat="1" ht="11.25" customHeight="1" outlineLevel="2" x14ac:dyDescent="0.25">
      <c r="A104" s="404">
        <v>36</v>
      </c>
      <c r="B104" s="387" t="s">
        <v>3308</v>
      </c>
      <c r="C104" s="387" t="s">
        <v>4196</v>
      </c>
      <c r="D104" s="387" t="s">
        <v>4138</v>
      </c>
      <c r="E104" s="388" t="s">
        <v>4139</v>
      </c>
      <c r="F104" s="392" t="s">
        <v>4197</v>
      </c>
      <c r="G104" s="389">
        <v>44440</v>
      </c>
      <c r="H104" s="389" t="s">
        <v>4195</v>
      </c>
      <c r="I104" s="392" t="s">
        <v>3295</v>
      </c>
      <c r="J104" s="392" t="s">
        <v>3370</v>
      </c>
      <c r="K104" s="429" t="s">
        <v>5635</v>
      </c>
      <c r="L104" s="390">
        <v>1</v>
      </c>
      <c r="N104" s="380"/>
    </row>
    <row r="105" spans="1:14" s="231" customFormat="1" ht="11.25" customHeight="1" outlineLevel="2" x14ac:dyDescent="0.25">
      <c r="A105" s="404">
        <v>37</v>
      </c>
      <c r="B105" s="387" t="s">
        <v>3384</v>
      </c>
      <c r="C105" s="387" t="s">
        <v>3387</v>
      </c>
      <c r="D105" s="387" t="s">
        <v>3388</v>
      </c>
      <c r="E105" s="388" t="s">
        <v>3389</v>
      </c>
      <c r="F105" s="392" t="s">
        <v>3390</v>
      </c>
      <c r="G105" s="389">
        <v>44440</v>
      </c>
      <c r="H105" s="389" t="s">
        <v>4195</v>
      </c>
      <c r="I105" s="392" t="s">
        <v>3295</v>
      </c>
      <c r="J105" s="392" t="s">
        <v>3370</v>
      </c>
      <c r="K105" s="429" t="s">
        <v>5635</v>
      </c>
      <c r="L105" s="390">
        <v>1</v>
      </c>
      <c r="N105" s="380"/>
    </row>
    <row r="106" spans="1:14" s="231" customFormat="1" ht="11.25" customHeight="1" outlineLevel="2" x14ac:dyDescent="0.25">
      <c r="A106" s="404">
        <v>38</v>
      </c>
      <c r="B106" s="387" t="s">
        <v>4198</v>
      </c>
      <c r="C106" s="387" t="s">
        <v>4199</v>
      </c>
      <c r="D106" s="387" t="s">
        <v>4200</v>
      </c>
      <c r="E106" s="388" t="s">
        <v>9</v>
      </c>
      <c r="F106" s="392" t="s">
        <v>4201</v>
      </c>
      <c r="G106" s="389">
        <v>44440</v>
      </c>
      <c r="H106" s="389" t="s">
        <v>4195</v>
      </c>
      <c r="I106" s="392" t="s">
        <v>3295</v>
      </c>
      <c r="J106" s="392" t="s">
        <v>3370</v>
      </c>
      <c r="K106" s="429" t="s">
        <v>5635</v>
      </c>
      <c r="L106" s="390">
        <v>1</v>
      </c>
      <c r="N106" s="380"/>
    </row>
    <row r="107" spans="1:14" s="231" customFormat="1" ht="11.25" customHeight="1" outlineLevel="2" x14ac:dyDescent="0.25">
      <c r="A107" s="404">
        <v>39</v>
      </c>
      <c r="B107" s="387" t="s">
        <v>4202</v>
      </c>
      <c r="C107" s="387" t="s">
        <v>4203</v>
      </c>
      <c r="D107" s="387" t="s">
        <v>4204</v>
      </c>
      <c r="E107" s="388" t="s">
        <v>4205</v>
      </c>
      <c r="F107" s="392" t="s">
        <v>3408</v>
      </c>
      <c r="G107" s="389">
        <v>44440</v>
      </c>
      <c r="H107" s="389" t="s">
        <v>4195</v>
      </c>
      <c r="I107" s="392" t="s">
        <v>3295</v>
      </c>
      <c r="J107" s="392" t="s">
        <v>3370</v>
      </c>
      <c r="K107" s="429" t="s">
        <v>5635</v>
      </c>
      <c r="L107" s="390">
        <v>1</v>
      </c>
      <c r="N107" s="380"/>
    </row>
    <row r="108" spans="1:14" s="231" customFormat="1" ht="11.25" customHeight="1" outlineLevel="2" x14ac:dyDescent="0.25">
      <c r="A108" s="404">
        <v>40</v>
      </c>
      <c r="B108" s="387" t="s">
        <v>4202</v>
      </c>
      <c r="C108" s="387" t="s">
        <v>4206</v>
      </c>
      <c r="D108" s="387" t="s">
        <v>4204</v>
      </c>
      <c r="E108" s="388" t="s">
        <v>4205</v>
      </c>
      <c r="F108" s="392" t="s">
        <v>4207</v>
      </c>
      <c r="G108" s="389">
        <v>44441</v>
      </c>
      <c r="H108" s="389" t="s">
        <v>4195</v>
      </c>
      <c r="I108" s="392" t="s">
        <v>3295</v>
      </c>
      <c r="J108" s="392" t="s">
        <v>3370</v>
      </c>
      <c r="K108" s="429" t="s">
        <v>5635</v>
      </c>
      <c r="L108" s="390">
        <v>1</v>
      </c>
      <c r="N108" s="380"/>
    </row>
    <row r="109" spans="1:14" s="231" customFormat="1" ht="11.25" customHeight="1" outlineLevel="2" x14ac:dyDescent="0.25">
      <c r="A109" s="404">
        <v>41</v>
      </c>
      <c r="B109" s="387" t="s">
        <v>3394</v>
      </c>
      <c r="C109" s="387" t="s">
        <v>4208</v>
      </c>
      <c r="D109" s="387" t="s">
        <v>3352</v>
      </c>
      <c r="E109" s="388" t="s">
        <v>3353</v>
      </c>
      <c r="F109" s="392" t="s">
        <v>3397</v>
      </c>
      <c r="G109" s="389">
        <v>44441</v>
      </c>
      <c r="H109" s="389" t="s">
        <v>4195</v>
      </c>
      <c r="I109" s="392" t="s">
        <v>3295</v>
      </c>
      <c r="J109" s="392" t="s">
        <v>3370</v>
      </c>
      <c r="K109" s="429" t="s">
        <v>5635</v>
      </c>
      <c r="L109" s="390">
        <v>1</v>
      </c>
      <c r="N109" s="380"/>
    </row>
    <row r="110" spans="1:14" s="231" customFormat="1" ht="11.25" customHeight="1" outlineLevel="2" x14ac:dyDescent="0.25">
      <c r="A110" s="404">
        <v>42</v>
      </c>
      <c r="B110" s="387" t="s">
        <v>3308</v>
      </c>
      <c r="C110" s="387" t="s">
        <v>4209</v>
      </c>
      <c r="D110" s="387" t="s">
        <v>4138</v>
      </c>
      <c r="E110" s="388" t="s">
        <v>4139</v>
      </c>
      <c r="F110" s="392" t="s">
        <v>4210</v>
      </c>
      <c r="G110" s="389">
        <v>44441</v>
      </c>
      <c r="H110" s="389" t="s">
        <v>4195</v>
      </c>
      <c r="I110" s="392" t="s">
        <v>3295</v>
      </c>
      <c r="J110" s="392" t="s">
        <v>3370</v>
      </c>
      <c r="K110" s="429" t="s">
        <v>5635</v>
      </c>
      <c r="L110" s="390">
        <v>1</v>
      </c>
      <c r="N110" s="380"/>
    </row>
    <row r="111" spans="1:14" s="231" customFormat="1" ht="11.25" customHeight="1" outlineLevel="2" x14ac:dyDescent="0.25">
      <c r="A111" s="404">
        <v>43</v>
      </c>
      <c r="B111" s="387" t="s">
        <v>4211</v>
      </c>
      <c r="C111" s="387" t="s">
        <v>4212</v>
      </c>
      <c r="D111" s="387" t="s">
        <v>4138</v>
      </c>
      <c r="E111" s="388" t="s">
        <v>4139</v>
      </c>
      <c r="F111" s="392" t="s">
        <v>4213</v>
      </c>
      <c r="G111" s="389">
        <v>44441</v>
      </c>
      <c r="H111" s="389" t="s">
        <v>4195</v>
      </c>
      <c r="I111" s="392" t="s">
        <v>3295</v>
      </c>
      <c r="J111" s="392" t="s">
        <v>3370</v>
      </c>
      <c r="K111" s="429" t="s">
        <v>5635</v>
      </c>
      <c r="L111" s="390">
        <v>1</v>
      </c>
      <c r="N111" s="380"/>
    </row>
    <row r="112" spans="1:14" s="231" customFormat="1" ht="11.25" customHeight="1" outlineLevel="2" x14ac:dyDescent="0.25">
      <c r="A112" s="404">
        <v>44</v>
      </c>
      <c r="B112" s="387" t="s">
        <v>3384</v>
      </c>
      <c r="C112" s="387" t="s">
        <v>4214</v>
      </c>
      <c r="D112" s="387" t="s">
        <v>4138</v>
      </c>
      <c r="E112" s="388" t="s">
        <v>4139</v>
      </c>
      <c r="F112" s="392" t="s">
        <v>4215</v>
      </c>
      <c r="G112" s="389">
        <v>44442</v>
      </c>
      <c r="H112" s="389" t="s">
        <v>4195</v>
      </c>
      <c r="I112" s="392" t="s">
        <v>3295</v>
      </c>
      <c r="J112" s="392" t="s">
        <v>3370</v>
      </c>
      <c r="K112" s="429" t="s">
        <v>5635</v>
      </c>
      <c r="L112" s="390">
        <v>1</v>
      </c>
      <c r="N112" s="380"/>
    </row>
    <row r="113" spans="1:14" s="231" customFormat="1" ht="11.25" customHeight="1" outlineLevel="2" x14ac:dyDescent="0.25">
      <c r="A113" s="404">
        <v>45</v>
      </c>
      <c r="B113" s="387" t="s">
        <v>3400</v>
      </c>
      <c r="C113" s="387" t="s">
        <v>4216</v>
      </c>
      <c r="D113" s="387" t="s">
        <v>139</v>
      </c>
      <c r="E113" s="388" t="s">
        <v>3302</v>
      </c>
      <c r="F113" s="392" t="s">
        <v>4217</v>
      </c>
      <c r="G113" s="389">
        <v>44442</v>
      </c>
      <c r="H113" s="389" t="s">
        <v>4195</v>
      </c>
      <c r="I113" s="392" t="s">
        <v>3295</v>
      </c>
      <c r="J113" s="392" t="s">
        <v>3370</v>
      </c>
      <c r="K113" s="429" t="s">
        <v>5635</v>
      </c>
      <c r="L113" s="390">
        <v>1</v>
      </c>
      <c r="N113" s="380"/>
    </row>
    <row r="114" spans="1:14" s="231" customFormat="1" ht="11.25" customHeight="1" outlineLevel="2" x14ac:dyDescent="0.25">
      <c r="A114" s="404">
        <v>46</v>
      </c>
      <c r="B114" s="387" t="s">
        <v>4218</v>
      </c>
      <c r="C114" s="387" t="s">
        <v>4219</v>
      </c>
      <c r="D114" s="387" t="s">
        <v>4220</v>
      </c>
      <c r="E114" s="388" t="s">
        <v>4221</v>
      </c>
      <c r="F114" s="392" t="s">
        <v>4222</v>
      </c>
      <c r="G114" s="389">
        <v>44442</v>
      </c>
      <c r="H114" s="389" t="s">
        <v>4195</v>
      </c>
      <c r="I114" s="392" t="s">
        <v>3295</v>
      </c>
      <c r="J114" s="392" t="s">
        <v>3370</v>
      </c>
      <c r="K114" s="429" t="s">
        <v>5635</v>
      </c>
      <c r="L114" s="390">
        <v>1</v>
      </c>
      <c r="N114" s="380"/>
    </row>
    <row r="115" spans="1:14" s="231" customFormat="1" ht="11.25" customHeight="1" outlineLevel="2" x14ac:dyDescent="0.25">
      <c r="A115" s="404">
        <v>47</v>
      </c>
      <c r="B115" s="387" t="s">
        <v>4218</v>
      </c>
      <c r="C115" s="387" t="s">
        <v>4223</v>
      </c>
      <c r="D115" s="387" t="s">
        <v>4220</v>
      </c>
      <c r="E115" s="388" t="s">
        <v>4221</v>
      </c>
      <c r="F115" s="392" t="s">
        <v>4224</v>
      </c>
      <c r="G115" s="389">
        <v>44442</v>
      </c>
      <c r="H115" s="389" t="s">
        <v>4195</v>
      </c>
      <c r="I115" s="392" t="s">
        <v>3295</v>
      </c>
      <c r="J115" s="392" t="s">
        <v>3370</v>
      </c>
      <c r="K115" s="429" t="s">
        <v>5635</v>
      </c>
      <c r="L115" s="390">
        <v>1</v>
      </c>
      <c r="N115" s="380"/>
    </row>
    <row r="116" spans="1:14" s="231" customFormat="1" ht="11.25" customHeight="1" outlineLevel="2" x14ac:dyDescent="0.25">
      <c r="A116" s="404">
        <v>48</v>
      </c>
      <c r="B116" s="387" t="s">
        <v>4202</v>
      </c>
      <c r="C116" s="387" t="s">
        <v>4225</v>
      </c>
      <c r="D116" s="387" t="s">
        <v>4226</v>
      </c>
      <c r="E116" s="388" t="s">
        <v>4227</v>
      </c>
      <c r="F116" s="392" t="s">
        <v>4228</v>
      </c>
      <c r="G116" s="389">
        <v>44442</v>
      </c>
      <c r="H116" s="389" t="s">
        <v>4195</v>
      </c>
      <c r="I116" s="392" t="s">
        <v>3295</v>
      </c>
      <c r="J116" s="392" t="s">
        <v>3370</v>
      </c>
      <c r="K116" s="429" t="s">
        <v>5635</v>
      </c>
      <c r="L116" s="390">
        <v>1</v>
      </c>
      <c r="N116" s="380"/>
    </row>
    <row r="117" spans="1:14" s="231" customFormat="1" ht="11.25" customHeight="1" outlineLevel="2" x14ac:dyDescent="0.25">
      <c r="A117" s="404">
        <v>49</v>
      </c>
      <c r="B117" s="387" t="s">
        <v>4202</v>
      </c>
      <c r="C117" s="387" t="s">
        <v>4229</v>
      </c>
      <c r="D117" s="387" t="s">
        <v>3301</v>
      </c>
      <c r="E117" s="388" t="s">
        <v>3999</v>
      </c>
      <c r="F117" s="392" t="s">
        <v>4230</v>
      </c>
      <c r="G117" s="389">
        <v>44443</v>
      </c>
      <c r="H117" s="389" t="s">
        <v>4195</v>
      </c>
      <c r="I117" s="392" t="s">
        <v>3295</v>
      </c>
      <c r="J117" s="392" t="s">
        <v>3370</v>
      </c>
      <c r="K117" s="429" t="s">
        <v>5635</v>
      </c>
      <c r="L117" s="390">
        <v>1</v>
      </c>
      <c r="N117" s="380"/>
    </row>
    <row r="118" spans="1:14" s="231" customFormat="1" ht="11.25" customHeight="1" outlineLevel="2" x14ac:dyDescent="0.25">
      <c r="A118" s="404">
        <v>50</v>
      </c>
      <c r="B118" s="387" t="s">
        <v>4198</v>
      </c>
      <c r="C118" s="387" t="s">
        <v>4231</v>
      </c>
      <c r="D118" s="387" t="s">
        <v>4232</v>
      </c>
      <c r="E118" s="388" t="s">
        <v>4233</v>
      </c>
      <c r="F118" s="392" t="s">
        <v>4234</v>
      </c>
      <c r="G118" s="389">
        <v>44443</v>
      </c>
      <c r="H118" s="389" t="s">
        <v>4195</v>
      </c>
      <c r="I118" s="392" t="s">
        <v>3295</v>
      </c>
      <c r="J118" s="392" t="s">
        <v>3370</v>
      </c>
      <c r="K118" s="429" t="s">
        <v>5635</v>
      </c>
      <c r="L118" s="390">
        <v>1</v>
      </c>
      <c r="N118" s="380"/>
    </row>
    <row r="119" spans="1:14" s="231" customFormat="1" ht="11.25" customHeight="1" outlineLevel="2" x14ac:dyDescent="0.25">
      <c r="A119" s="404">
        <v>51</v>
      </c>
      <c r="B119" s="387" t="s">
        <v>4198</v>
      </c>
      <c r="C119" s="387" t="s">
        <v>4235</v>
      </c>
      <c r="D119" s="387" t="s">
        <v>4236</v>
      </c>
      <c r="E119" s="388" t="s">
        <v>4237</v>
      </c>
      <c r="F119" s="392" t="s">
        <v>3408</v>
      </c>
      <c r="G119" s="389">
        <v>44443</v>
      </c>
      <c r="H119" s="389" t="s">
        <v>4195</v>
      </c>
      <c r="I119" s="392" t="s">
        <v>3295</v>
      </c>
      <c r="J119" s="392" t="s">
        <v>3370</v>
      </c>
      <c r="K119" s="429" t="s">
        <v>5635</v>
      </c>
      <c r="L119" s="390">
        <v>1</v>
      </c>
      <c r="N119" s="380"/>
    </row>
    <row r="120" spans="1:14" s="231" customFormat="1" ht="11.25" customHeight="1" outlineLevel="2" x14ac:dyDescent="0.25">
      <c r="A120" s="404">
        <v>52</v>
      </c>
      <c r="B120" s="387" t="s">
        <v>4218</v>
      </c>
      <c r="C120" s="387" t="s">
        <v>4238</v>
      </c>
      <c r="D120" s="387" t="s">
        <v>4239</v>
      </c>
      <c r="E120" s="388" t="s">
        <v>4240</v>
      </c>
      <c r="F120" s="392" t="s">
        <v>4241</v>
      </c>
      <c r="G120" s="389">
        <v>44446</v>
      </c>
      <c r="H120" s="389" t="s">
        <v>4195</v>
      </c>
      <c r="I120" s="392" t="s">
        <v>3295</v>
      </c>
      <c r="J120" s="392" t="s">
        <v>3370</v>
      </c>
      <c r="K120" s="429" t="s">
        <v>5635</v>
      </c>
      <c r="L120" s="390">
        <v>1</v>
      </c>
      <c r="N120" s="380"/>
    </row>
    <row r="121" spans="1:14" s="231" customFormat="1" ht="11.25" customHeight="1" outlineLevel="2" x14ac:dyDescent="0.25">
      <c r="A121" s="404">
        <v>53</v>
      </c>
      <c r="B121" s="387" t="s">
        <v>3384</v>
      </c>
      <c r="C121" s="387" t="s">
        <v>4242</v>
      </c>
      <c r="D121" s="387" t="s">
        <v>3301</v>
      </c>
      <c r="E121" s="388" t="s">
        <v>3999</v>
      </c>
      <c r="F121" s="392" t="s">
        <v>4243</v>
      </c>
      <c r="G121" s="389">
        <v>44446</v>
      </c>
      <c r="H121" s="389" t="s">
        <v>4195</v>
      </c>
      <c r="I121" s="392" t="s">
        <v>3295</v>
      </c>
      <c r="J121" s="392" t="s">
        <v>3370</v>
      </c>
      <c r="K121" s="429" t="s">
        <v>5635</v>
      </c>
      <c r="L121" s="390">
        <v>1</v>
      </c>
      <c r="N121" s="380"/>
    </row>
    <row r="122" spans="1:14" s="231" customFormat="1" ht="11.25" customHeight="1" outlineLevel="2" x14ac:dyDescent="0.25">
      <c r="A122" s="404">
        <v>54</v>
      </c>
      <c r="B122" s="387" t="s">
        <v>3384</v>
      </c>
      <c r="C122" s="387" t="s">
        <v>4244</v>
      </c>
      <c r="D122" s="387" t="s">
        <v>3352</v>
      </c>
      <c r="E122" s="388" t="s">
        <v>3353</v>
      </c>
      <c r="F122" s="392" t="s">
        <v>4245</v>
      </c>
      <c r="G122" s="389">
        <v>44446</v>
      </c>
      <c r="H122" s="389" t="s">
        <v>4195</v>
      </c>
      <c r="I122" s="392" t="s">
        <v>3295</v>
      </c>
      <c r="J122" s="392" t="s">
        <v>3370</v>
      </c>
      <c r="K122" s="429" t="s">
        <v>5635</v>
      </c>
      <c r="L122" s="390">
        <v>1</v>
      </c>
      <c r="N122" s="380"/>
    </row>
    <row r="123" spans="1:14" s="231" customFormat="1" ht="11.25" customHeight="1" outlineLevel="2" x14ac:dyDescent="0.25">
      <c r="A123" s="404">
        <v>55</v>
      </c>
      <c r="B123" s="387" t="s">
        <v>4218</v>
      </c>
      <c r="C123" s="387" t="s">
        <v>4246</v>
      </c>
      <c r="D123" s="387" t="s">
        <v>3326</v>
      </c>
      <c r="E123" s="388" t="s">
        <v>3312</v>
      </c>
      <c r="F123" s="392" t="s">
        <v>4247</v>
      </c>
      <c r="G123" s="389">
        <v>44447</v>
      </c>
      <c r="H123" s="389" t="s">
        <v>4195</v>
      </c>
      <c r="I123" s="392" t="s">
        <v>3295</v>
      </c>
      <c r="J123" s="392" t="s">
        <v>3370</v>
      </c>
      <c r="K123" s="429" t="s">
        <v>5635</v>
      </c>
      <c r="L123" s="390">
        <v>1</v>
      </c>
      <c r="N123" s="380"/>
    </row>
    <row r="124" spans="1:14" s="231" customFormat="1" ht="11.25" customHeight="1" outlineLevel="2" x14ac:dyDescent="0.25">
      <c r="A124" s="404">
        <v>56</v>
      </c>
      <c r="B124" s="387" t="s">
        <v>4218</v>
      </c>
      <c r="C124" s="387" t="s">
        <v>4248</v>
      </c>
      <c r="D124" s="387" t="s">
        <v>3326</v>
      </c>
      <c r="E124" s="388" t="s">
        <v>3312</v>
      </c>
      <c r="F124" s="392" t="s">
        <v>4249</v>
      </c>
      <c r="G124" s="389">
        <v>44447</v>
      </c>
      <c r="H124" s="389" t="s">
        <v>4195</v>
      </c>
      <c r="I124" s="392" t="s">
        <v>3295</v>
      </c>
      <c r="J124" s="392" t="s">
        <v>3370</v>
      </c>
      <c r="K124" s="429" t="s">
        <v>5635</v>
      </c>
      <c r="L124" s="390">
        <v>1</v>
      </c>
      <c r="N124" s="380"/>
    </row>
    <row r="125" spans="1:14" s="231" customFormat="1" ht="11.25" customHeight="1" outlineLevel="2" x14ac:dyDescent="0.25">
      <c r="A125" s="404">
        <v>57</v>
      </c>
      <c r="B125" s="387" t="s">
        <v>4218</v>
      </c>
      <c r="C125" s="387" t="s">
        <v>4250</v>
      </c>
      <c r="D125" s="387" t="s">
        <v>3326</v>
      </c>
      <c r="E125" s="388" t="s">
        <v>3312</v>
      </c>
      <c r="F125" s="392" t="s">
        <v>4251</v>
      </c>
      <c r="G125" s="389">
        <v>44447</v>
      </c>
      <c r="H125" s="389" t="s">
        <v>4195</v>
      </c>
      <c r="I125" s="392" t="s">
        <v>3295</v>
      </c>
      <c r="J125" s="392" t="s">
        <v>3370</v>
      </c>
      <c r="K125" s="429" t="s">
        <v>5635</v>
      </c>
      <c r="L125" s="390">
        <v>1</v>
      </c>
      <c r="N125" s="380"/>
    </row>
    <row r="126" spans="1:14" s="231" customFormat="1" ht="11.25" customHeight="1" outlineLevel="2" x14ac:dyDescent="0.25">
      <c r="A126" s="404">
        <v>58</v>
      </c>
      <c r="B126" s="387" t="s">
        <v>4252</v>
      </c>
      <c r="C126" s="387" t="s">
        <v>4253</v>
      </c>
      <c r="D126" s="387" t="s">
        <v>4254</v>
      </c>
      <c r="E126" s="388" t="s">
        <v>4255</v>
      </c>
      <c r="F126" s="392" t="s">
        <v>3328</v>
      </c>
      <c r="G126" s="389">
        <v>44448</v>
      </c>
      <c r="H126" s="389" t="s">
        <v>4195</v>
      </c>
      <c r="I126" s="392" t="s">
        <v>3295</v>
      </c>
      <c r="J126" s="392" t="s">
        <v>3370</v>
      </c>
      <c r="K126" s="429" t="s">
        <v>5635</v>
      </c>
      <c r="L126" s="390">
        <v>1</v>
      </c>
      <c r="N126" s="380"/>
    </row>
    <row r="127" spans="1:14" s="231" customFormat="1" ht="11.25" customHeight="1" outlineLevel="2" x14ac:dyDescent="0.25">
      <c r="A127" s="404">
        <v>59</v>
      </c>
      <c r="B127" s="387" t="s">
        <v>4198</v>
      </c>
      <c r="C127" s="387" t="s">
        <v>4256</v>
      </c>
      <c r="D127" s="387" t="s">
        <v>3326</v>
      </c>
      <c r="E127" s="388" t="s">
        <v>3312</v>
      </c>
      <c r="F127" s="392" t="s">
        <v>4257</v>
      </c>
      <c r="G127" s="389">
        <v>44448</v>
      </c>
      <c r="H127" s="389" t="s">
        <v>4195</v>
      </c>
      <c r="I127" s="392" t="s">
        <v>3295</v>
      </c>
      <c r="J127" s="392" t="s">
        <v>3370</v>
      </c>
      <c r="K127" s="429" t="s">
        <v>5635</v>
      </c>
      <c r="L127" s="390">
        <v>1</v>
      </c>
      <c r="N127" s="380"/>
    </row>
    <row r="128" spans="1:14" s="231" customFormat="1" ht="11.25" customHeight="1" outlineLevel="2" x14ac:dyDescent="0.25">
      <c r="A128" s="404">
        <v>60</v>
      </c>
      <c r="B128" s="387" t="s">
        <v>4198</v>
      </c>
      <c r="C128" s="387" t="s">
        <v>4258</v>
      </c>
      <c r="D128" s="387" t="s">
        <v>3326</v>
      </c>
      <c r="E128" s="388" t="s">
        <v>3312</v>
      </c>
      <c r="F128" s="392" t="s">
        <v>4259</v>
      </c>
      <c r="G128" s="389">
        <v>44448</v>
      </c>
      <c r="H128" s="389" t="s">
        <v>4195</v>
      </c>
      <c r="I128" s="392" t="s">
        <v>3295</v>
      </c>
      <c r="J128" s="392" t="s">
        <v>3370</v>
      </c>
      <c r="K128" s="429" t="s">
        <v>5635</v>
      </c>
      <c r="L128" s="390">
        <v>1</v>
      </c>
      <c r="N128" s="380"/>
    </row>
    <row r="129" spans="1:14" s="231" customFormat="1" ht="11.25" customHeight="1" outlineLevel="2" x14ac:dyDescent="0.25">
      <c r="A129" s="404">
        <v>61</v>
      </c>
      <c r="B129" s="387" t="s">
        <v>4202</v>
      </c>
      <c r="C129" s="387" t="s">
        <v>4260</v>
      </c>
      <c r="D129" s="387" t="s">
        <v>3326</v>
      </c>
      <c r="E129" s="388" t="s">
        <v>3312</v>
      </c>
      <c r="F129" s="392" t="s">
        <v>4261</v>
      </c>
      <c r="G129" s="389">
        <v>44449</v>
      </c>
      <c r="H129" s="389" t="s">
        <v>4195</v>
      </c>
      <c r="I129" s="392" t="s">
        <v>3295</v>
      </c>
      <c r="J129" s="392" t="s">
        <v>3370</v>
      </c>
      <c r="K129" s="429" t="s">
        <v>5635</v>
      </c>
      <c r="L129" s="390">
        <v>1</v>
      </c>
      <c r="N129" s="380"/>
    </row>
    <row r="130" spans="1:14" s="231" customFormat="1" ht="11.25" customHeight="1" outlineLevel="2" x14ac:dyDescent="0.25">
      <c r="A130" s="404">
        <v>62</v>
      </c>
      <c r="B130" s="387" t="s">
        <v>4202</v>
      </c>
      <c r="C130" s="387" t="s">
        <v>4262</v>
      </c>
      <c r="D130" s="387" t="s">
        <v>3326</v>
      </c>
      <c r="E130" s="388" t="s">
        <v>3312</v>
      </c>
      <c r="F130" s="392" t="s">
        <v>4263</v>
      </c>
      <c r="G130" s="389">
        <v>44449</v>
      </c>
      <c r="H130" s="389" t="s">
        <v>4195</v>
      </c>
      <c r="I130" s="392" t="s">
        <v>3295</v>
      </c>
      <c r="J130" s="392" t="s">
        <v>3370</v>
      </c>
      <c r="K130" s="429" t="s">
        <v>5635</v>
      </c>
      <c r="L130" s="390">
        <v>1</v>
      </c>
      <c r="N130" s="380"/>
    </row>
    <row r="131" spans="1:14" s="231" customFormat="1" ht="11.25" customHeight="1" outlineLevel="2" x14ac:dyDescent="0.25">
      <c r="A131" s="404">
        <v>63</v>
      </c>
      <c r="B131" s="387" t="s">
        <v>4202</v>
      </c>
      <c r="C131" s="387" t="s">
        <v>4264</v>
      </c>
      <c r="D131" s="387" t="s">
        <v>3326</v>
      </c>
      <c r="E131" s="388" t="s">
        <v>3312</v>
      </c>
      <c r="F131" s="392" t="s">
        <v>4265</v>
      </c>
      <c r="G131" s="389">
        <v>44449</v>
      </c>
      <c r="H131" s="389" t="s">
        <v>4195</v>
      </c>
      <c r="I131" s="392" t="s">
        <v>3295</v>
      </c>
      <c r="J131" s="392" t="s">
        <v>3370</v>
      </c>
      <c r="K131" s="429" t="s">
        <v>5635</v>
      </c>
      <c r="L131" s="390">
        <v>1</v>
      </c>
      <c r="N131" s="380"/>
    </row>
    <row r="132" spans="1:14" s="231" customFormat="1" ht="11.25" customHeight="1" outlineLevel="2" x14ac:dyDescent="0.25">
      <c r="A132" s="404">
        <v>64</v>
      </c>
      <c r="B132" s="387" t="s">
        <v>4198</v>
      </c>
      <c r="C132" s="387" t="s">
        <v>4266</v>
      </c>
      <c r="D132" s="387" t="s">
        <v>4267</v>
      </c>
      <c r="E132" s="388" t="s">
        <v>4268</v>
      </c>
      <c r="F132" s="392" t="s">
        <v>4269</v>
      </c>
      <c r="G132" s="389">
        <v>44450</v>
      </c>
      <c r="H132" s="389" t="s">
        <v>4195</v>
      </c>
      <c r="I132" s="392" t="s">
        <v>3295</v>
      </c>
      <c r="J132" s="392" t="s">
        <v>3370</v>
      </c>
      <c r="K132" s="429" t="s">
        <v>5635</v>
      </c>
      <c r="L132" s="390">
        <v>1</v>
      </c>
      <c r="N132" s="380"/>
    </row>
    <row r="133" spans="1:14" s="231" customFormat="1" ht="11.25" customHeight="1" outlineLevel="2" x14ac:dyDescent="0.25">
      <c r="A133" s="404">
        <v>65</v>
      </c>
      <c r="B133" s="387" t="s">
        <v>4218</v>
      </c>
      <c r="C133" s="387" t="s">
        <v>4270</v>
      </c>
      <c r="D133" s="387" t="s">
        <v>4204</v>
      </c>
      <c r="E133" s="388" t="s">
        <v>4205</v>
      </c>
      <c r="F133" s="392" t="s">
        <v>4271</v>
      </c>
      <c r="G133" s="389">
        <v>44450</v>
      </c>
      <c r="H133" s="389" t="s">
        <v>4195</v>
      </c>
      <c r="I133" s="392" t="s">
        <v>3295</v>
      </c>
      <c r="J133" s="392" t="s">
        <v>3370</v>
      </c>
      <c r="K133" s="429" t="s">
        <v>5635</v>
      </c>
      <c r="L133" s="390">
        <v>1</v>
      </c>
      <c r="N133" s="380"/>
    </row>
    <row r="134" spans="1:14" s="231" customFormat="1" ht="11.25" customHeight="1" outlineLevel="2" x14ac:dyDescent="0.25">
      <c r="A134" s="404">
        <v>66</v>
      </c>
      <c r="B134" s="387" t="s">
        <v>4202</v>
      </c>
      <c r="C134" s="387" t="s">
        <v>4272</v>
      </c>
      <c r="D134" s="387" t="s">
        <v>4204</v>
      </c>
      <c r="E134" s="388" t="s">
        <v>4205</v>
      </c>
      <c r="F134" s="392" t="s">
        <v>4273</v>
      </c>
      <c r="G134" s="389">
        <v>44453</v>
      </c>
      <c r="H134" s="389" t="s">
        <v>4195</v>
      </c>
      <c r="I134" s="392" t="s">
        <v>3295</v>
      </c>
      <c r="J134" s="392" t="s">
        <v>3370</v>
      </c>
      <c r="K134" s="429" t="s">
        <v>5635</v>
      </c>
      <c r="L134" s="390">
        <v>1</v>
      </c>
      <c r="N134" s="380"/>
    </row>
    <row r="135" spans="1:14" s="231" customFormat="1" ht="11.25" customHeight="1" outlineLevel="2" x14ac:dyDescent="0.25">
      <c r="A135" s="404">
        <v>67</v>
      </c>
      <c r="B135" s="387" t="s">
        <v>4202</v>
      </c>
      <c r="C135" s="387" t="s">
        <v>4274</v>
      </c>
      <c r="D135" s="387" t="s">
        <v>501</v>
      </c>
      <c r="E135" s="388" t="s">
        <v>156</v>
      </c>
      <c r="F135" s="392" t="s">
        <v>4275</v>
      </c>
      <c r="G135" s="389">
        <v>44453</v>
      </c>
      <c r="H135" s="389" t="s">
        <v>4195</v>
      </c>
      <c r="I135" s="392" t="s">
        <v>3295</v>
      </c>
      <c r="J135" s="392" t="s">
        <v>3370</v>
      </c>
      <c r="K135" s="429" t="s">
        <v>5635</v>
      </c>
      <c r="L135" s="390">
        <v>1</v>
      </c>
      <c r="N135" s="380"/>
    </row>
    <row r="136" spans="1:14" s="231" customFormat="1" ht="11.25" customHeight="1" outlineLevel="2" x14ac:dyDescent="0.25">
      <c r="A136" s="404">
        <v>68</v>
      </c>
      <c r="B136" s="387" t="s">
        <v>3384</v>
      </c>
      <c r="C136" s="387" t="s">
        <v>3391</v>
      </c>
      <c r="D136" s="387" t="s">
        <v>3392</v>
      </c>
      <c r="E136" s="388" t="s">
        <v>3393</v>
      </c>
      <c r="F136" s="392" t="s">
        <v>3375</v>
      </c>
      <c r="G136" s="389">
        <v>44453</v>
      </c>
      <c r="H136" s="389" t="s">
        <v>4195</v>
      </c>
      <c r="I136" s="392" t="s">
        <v>3295</v>
      </c>
      <c r="J136" s="392" t="s">
        <v>3370</v>
      </c>
      <c r="K136" s="429" t="s">
        <v>5635</v>
      </c>
      <c r="L136" s="390">
        <v>1</v>
      </c>
      <c r="N136" s="380"/>
    </row>
    <row r="137" spans="1:14" s="231" customFormat="1" ht="11.25" customHeight="1" outlineLevel="2" x14ac:dyDescent="0.25">
      <c r="A137" s="404">
        <v>69</v>
      </c>
      <c r="B137" s="387" t="s">
        <v>3394</v>
      </c>
      <c r="C137" s="387" t="s">
        <v>4276</v>
      </c>
      <c r="D137" s="387" t="s">
        <v>3395</v>
      </c>
      <c r="E137" s="388" t="s">
        <v>3396</v>
      </c>
      <c r="F137" s="392" t="s">
        <v>4277</v>
      </c>
      <c r="G137" s="389">
        <v>44454</v>
      </c>
      <c r="H137" s="389" t="s">
        <v>4195</v>
      </c>
      <c r="I137" s="392" t="s">
        <v>3295</v>
      </c>
      <c r="J137" s="392" t="s">
        <v>3370</v>
      </c>
      <c r="K137" s="429" t="s">
        <v>5635</v>
      </c>
      <c r="L137" s="390">
        <v>1</v>
      </c>
      <c r="N137" s="380"/>
    </row>
    <row r="138" spans="1:14" s="231" customFormat="1" ht="11.25" customHeight="1" outlineLevel="2" x14ac:dyDescent="0.25">
      <c r="A138" s="404">
        <v>70</v>
      </c>
      <c r="B138" s="387" t="s">
        <v>3384</v>
      </c>
      <c r="C138" s="387" t="s">
        <v>4278</v>
      </c>
      <c r="D138" s="387" t="s">
        <v>3301</v>
      </c>
      <c r="E138" s="388" t="s">
        <v>3999</v>
      </c>
      <c r="F138" s="392" t="s">
        <v>4279</v>
      </c>
      <c r="G138" s="389">
        <v>44454</v>
      </c>
      <c r="H138" s="389" t="s">
        <v>4195</v>
      </c>
      <c r="I138" s="392" t="s">
        <v>3295</v>
      </c>
      <c r="J138" s="392" t="s">
        <v>3370</v>
      </c>
      <c r="K138" s="429" t="s">
        <v>5635</v>
      </c>
      <c r="L138" s="390">
        <v>1</v>
      </c>
      <c r="N138" s="380"/>
    </row>
    <row r="139" spans="1:14" s="231" customFormat="1" ht="11.25" customHeight="1" outlineLevel="2" x14ac:dyDescent="0.25">
      <c r="A139" s="404">
        <v>71</v>
      </c>
      <c r="B139" s="387" t="s">
        <v>4198</v>
      </c>
      <c r="C139" s="387" t="s">
        <v>4280</v>
      </c>
      <c r="D139" s="387" t="s">
        <v>3327</v>
      </c>
      <c r="E139" s="388" t="s">
        <v>3316</v>
      </c>
      <c r="F139" s="392" t="s">
        <v>4281</v>
      </c>
      <c r="G139" s="389">
        <v>44454</v>
      </c>
      <c r="H139" s="389" t="s">
        <v>4195</v>
      </c>
      <c r="I139" s="392" t="s">
        <v>3295</v>
      </c>
      <c r="J139" s="392" t="s">
        <v>3370</v>
      </c>
      <c r="K139" s="429" t="s">
        <v>5635</v>
      </c>
      <c r="L139" s="390">
        <v>1</v>
      </c>
      <c r="N139" s="380"/>
    </row>
    <row r="140" spans="1:14" s="231" customFormat="1" ht="11.25" customHeight="1" outlineLevel="2" x14ac:dyDescent="0.25">
      <c r="A140" s="404">
        <v>72</v>
      </c>
      <c r="B140" s="387" t="s">
        <v>4198</v>
      </c>
      <c r="C140" s="387" t="s">
        <v>4282</v>
      </c>
      <c r="D140" s="387" t="s">
        <v>4236</v>
      </c>
      <c r="E140" s="388" t="s">
        <v>4237</v>
      </c>
      <c r="F140" s="392" t="s">
        <v>4283</v>
      </c>
      <c r="G140" s="389">
        <v>44455</v>
      </c>
      <c r="H140" s="389" t="s">
        <v>4195</v>
      </c>
      <c r="I140" s="392" t="s">
        <v>3295</v>
      </c>
      <c r="J140" s="392" t="s">
        <v>3370</v>
      </c>
      <c r="K140" s="429" t="s">
        <v>5635</v>
      </c>
      <c r="L140" s="390">
        <v>1</v>
      </c>
      <c r="N140" s="380"/>
    </row>
    <row r="141" spans="1:14" s="231" customFormat="1" ht="11.25" customHeight="1" outlineLevel="2" x14ac:dyDescent="0.25">
      <c r="A141" s="404">
        <v>73</v>
      </c>
      <c r="B141" s="387" t="s">
        <v>4198</v>
      </c>
      <c r="C141" s="387" t="s">
        <v>4284</v>
      </c>
      <c r="D141" s="387" t="s">
        <v>4236</v>
      </c>
      <c r="E141" s="388" t="s">
        <v>4237</v>
      </c>
      <c r="F141" s="392" t="s">
        <v>4285</v>
      </c>
      <c r="G141" s="389">
        <v>44455</v>
      </c>
      <c r="H141" s="389" t="s">
        <v>4195</v>
      </c>
      <c r="I141" s="392" t="s">
        <v>3295</v>
      </c>
      <c r="J141" s="392" t="s">
        <v>3370</v>
      </c>
      <c r="K141" s="429" t="s">
        <v>5635</v>
      </c>
      <c r="L141" s="390">
        <v>1</v>
      </c>
      <c r="N141" s="380"/>
    </row>
    <row r="142" spans="1:14" s="231" customFormat="1" ht="11.25" customHeight="1" outlineLevel="2" x14ac:dyDescent="0.25">
      <c r="A142" s="404">
        <v>74</v>
      </c>
      <c r="B142" s="387" t="s">
        <v>4198</v>
      </c>
      <c r="C142" s="387" t="s">
        <v>4286</v>
      </c>
      <c r="D142" s="387" t="s">
        <v>4236</v>
      </c>
      <c r="E142" s="388" t="s">
        <v>4237</v>
      </c>
      <c r="F142" s="392" t="s">
        <v>4287</v>
      </c>
      <c r="G142" s="389">
        <v>44455</v>
      </c>
      <c r="H142" s="389" t="s">
        <v>4195</v>
      </c>
      <c r="I142" s="392" t="s">
        <v>3295</v>
      </c>
      <c r="J142" s="392" t="s">
        <v>3370</v>
      </c>
      <c r="K142" s="429" t="s">
        <v>5635</v>
      </c>
      <c r="L142" s="390">
        <v>1</v>
      </c>
      <c r="N142" s="380"/>
    </row>
    <row r="143" spans="1:14" s="231" customFormat="1" ht="11.25" customHeight="1" outlineLevel="2" x14ac:dyDescent="0.25">
      <c r="A143" s="404">
        <v>75</v>
      </c>
      <c r="B143" s="387" t="s">
        <v>4198</v>
      </c>
      <c r="C143" s="387" t="s">
        <v>4288</v>
      </c>
      <c r="D143" s="387" t="s">
        <v>4289</v>
      </c>
      <c r="E143" s="388" t="s">
        <v>4290</v>
      </c>
      <c r="F143" s="392" t="s">
        <v>4291</v>
      </c>
      <c r="G143" s="389">
        <v>44455</v>
      </c>
      <c r="H143" s="389" t="s">
        <v>4195</v>
      </c>
      <c r="I143" s="392" t="s">
        <v>3295</v>
      </c>
      <c r="J143" s="392" t="s">
        <v>3370</v>
      </c>
      <c r="K143" s="429" t="s">
        <v>5635</v>
      </c>
      <c r="L143" s="390">
        <v>1</v>
      </c>
      <c r="N143" s="380"/>
    </row>
    <row r="144" spans="1:14" s="231" customFormat="1" ht="11.25" customHeight="1" outlineLevel="2" x14ac:dyDescent="0.25">
      <c r="A144" s="404">
        <v>76</v>
      </c>
      <c r="B144" s="387" t="s">
        <v>4198</v>
      </c>
      <c r="C144" s="387" t="s">
        <v>4292</v>
      </c>
      <c r="D144" s="387" t="s">
        <v>4293</v>
      </c>
      <c r="E144" s="388" t="s">
        <v>4294</v>
      </c>
      <c r="F144" s="392" t="s">
        <v>4295</v>
      </c>
      <c r="G144" s="392">
        <v>44456</v>
      </c>
      <c r="H144" s="389" t="s">
        <v>4195</v>
      </c>
      <c r="I144" s="392" t="s">
        <v>3295</v>
      </c>
      <c r="J144" s="392" t="s">
        <v>3370</v>
      </c>
      <c r="K144" s="429" t="s">
        <v>5635</v>
      </c>
      <c r="L144" s="390">
        <v>1</v>
      </c>
      <c r="N144" s="380"/>
    </row>
    <row r="145" spans="1:14" s="231" customFormat="1" ht="11.25" customHeight="1" outlineLevel="2" x14ac:dyDescent="0.25">
      <c r="A145" s="404">
        <v>77</v>
      </c>
      <c r="B145" s="387" t="s">
        <v>4202</v>
      </c>
      <c r="C145" s="387" t="s">
        <v>4296</v>
      </c>
      <c r="D145" s="387" t="s">
        <v>4297</v>
      </c>
      <c r="E145" s="388" t="s">
        <v>4298</v>
      </c>
      <c r="F145" s="392" t="s">
        <v>4299</v>
      </c>
      <c r="G145" s="392">
        <v>44456</v>
      </c>
      <c r="H145" s="389" t="s">
        <v>4195</v>
      </c>
      <c r="I145" s="392" t="s">
        <v>3295</v>
      </c>
      <c r="J145" s="392" t="s">
        <v>3370</v>
      </c>
      <c r="K145" s="429" t="s">
        <v>5635</v>
      </c>
      <c r="L145" s="390">
        <v>1</v>
      </c>
      <c r="N145" s="380"/>
    </row>
    <row r="146" spans="1:14" s="231" customFormat="1" ht="11.25" customHeight="1" outlineLevel="2" x14ac:dyDescent="0.25">
      <c r="A146" s="404">
        <v>78</v>
      </c>
      <c r="B146" s="387" t="s">
        <v>4202</v>
      </c>
      <c r="C146" s="387" t="s">
        <v>4300</v>
      </c>
      <c r="D146" s="387" t="s">
        <v>4301</v>
      </c>
      <c r="E146" s="388" t="s">
        <v>4302</v>
      </c>
      <c r="F146" s="392" t="s">
        <v>4303</v>
      </c>
      <c r="G146" s="392">
        <v>44456</v>
      </c>
      <c r="H146" s="389" t="s">
        <v>4195</v>
      </c>
      <c r="I146" s="392" t="s">
        <v>3295</v>
      </c>
      <c r="J146" s="392" t="s">
        <v>3370</v>
      </c>
      <c r="K146" s="429" t="s">
        <v>5635</v>
      </c>
      <c r="L146" s="390">
        <v>1</v>
      </c>
      <c r="N146" s="380"/>
    </row>
    <row r="147" spans="1:14" s="231" customFormat="1" ht="11.25" customHeight="1" outlineLevel="2" x14ac:dyDescent="0.25">
      <c r="A147" s="404">
        <v>79</v>
      </c>
      <c r="B147" s="387" t="s">
        <v>4202</v>
      </c>
      <c r="C147" s="387" t="s">
        <v>4304</v>
      </c>
      <c r="D147" s="387" t="s">
        <v>4200</v>
      </c>
      <c r="E147" s="388" t="s">
        <v>9</v>
      </c>
      <c r="F147" s="392" t="s">
        <v>4305</v>
      </c>
      <c r="G147" s="389">
        <v>44457</v>
      </c>
      <c r="H147" s="389" t="s">
        <v>4195</v>
      </c>
      <c r="I147" s="392" t="s">
        <v>3295</v>
      </c>
      <c r="J147" s="392" t="s">
        <v>3370</v>
      </c>
      <c r="K147" s="429" t="s">
        <v>5635</v>
      </c>
      <c r="L147" s="390">
        <v>1</v>
      </c>
      <c r="N147" s="380"/>
    </row>
    <row r="148" spans="1:14" s="231" customFormat="1" ht="11.25" customHeight="1" outlineLevel="2" x14ac:dyDescent="0.25">
      <c r="A148" s="404">
        <v>80</v>
      </c>
      <c r="B148" s="387" t="s">
        <v>4202</v>
      </c>
      <c r="C148" s="387" t="s">
        <v>4306</v>
      </c>
      <c r="D148" s="387" t="s">
        <v>3385</v>
      </c>
      <c r="E148" s="388" t="s">
        <v>3386</v>
      </c>
      <c r="F148" s="392" t="s">
        <v>4307</v>
      </c>
      <c r="G148" s="389">
        <v>44457</v>
      </c>
      <c r="H148" s="389" t="s">
        <v>4195</v>
      </c>
      <c r="I148" s="392" t="s">
        <v>3295</v>
      </c>
      <c r="J148" s="392" t="s">
        <v>3370</v>
      </c>
      <c r="K148" s="429" t="s">
        <v>5635</v>
      </c>
      <c r="L148" s="390">
        <v>1</v>
      </c>
      <c r="N148" s="380"/>
    </row>
    <row r="149" spans="1:14" s="231" customFormat="1" ht="11.25" customHeight="1" outlineLevel="2" x14ac:dyDescent="0.25">
      <c r="A149" s="404">
        <v>81</v>
      </c>
      <c r="B149" s="387" t="s">
        <v>4202</v>
      </c>
      <c r="C149" s="387" t="s">
        <v>4308</v>
      </c>
      <c r="D149" s="387" t="s">
        <v>4204</v>
      </c>
      <c r="E149" s="388" t="s">
        <v>4205</v>
      </c>
      <c r="F149" s="392" t="s">
        <v>4309</v>
      </c>
      <c r="G149" s="389">
        <v>44460</v>
      </c>
      <c r="H149" s="389" t="s">
        <v>4195</v>
      </c>
      <c r="I149" s="392" t="s">
        <v>3295</v>
      </c>
      <c r="J149" s="392" t="s">
        <v>3370</v>
      </c>
      <c r="K149" s="429" t="s">
        <v>5635</v>
      </c>
      <c r="L149" s="390">
        <v>1</v>
      </c>
      <c r="N149" s="380"/>
    </row>
    <row r="150" spans="1:14" s="231" customFormat="1" ht="11.25" customHeight="1" outlineLevel="2" x14ac:dyDescent="0.25">
      <c r="A150" s="404">
        <v>82</v>
      </c>
      <c r="B150" s="387" t="s">
        <v>4202</v>
      </c>
      <c r="C150" s="387" t="s">
        <v>4310</v>
      </c>
      <c r="D150" s="387" t="s">
        <v>4311</v>
      </c>
      <c r="E150" s="388" t="s">
        <v>4312</v>
      </c>
      <c r="F150" s="392" t="s">
        <v>4313</v>
      </c>
      <c r="G150" s="389">
        <v>44460</v>
      </c>
      <c r="H150" s="389" t="s">
        <v>4195</v>
      </c>
      <c r="I150" s="392" t="s">
        <v>3295</v>
      </c>
      <c r="J150" s="392" t="s">
        <v>3370</v>
      </c>
      <c r="K150" s="429" t="s">
        <v>5635</v>
      </c>
      <c r="L150" s="390">
        <v>1</v>
      </c>
      <c r="N150" s="380"/>
    </row>
    <row r="151" spans="1:14" s="231" customFormat="1" ht="11.25" customHeight="1" outlineLevel="2" x14ac:dyDescent="0.25">
      <c r="A151" s="404">
        <v>83</v>
      </c>
      <c r="B151" s="387" t="s">
        <v>4202</v>
      </c>
      <c r="C151" s="387" t="s">
        <v>4314</v>
      </c>
      <c r="D151" s="387" t="s">
        <v>4311</v>
      </c>
      <c r="E151" s="388" t="s">
        <v>4312</v>
      </c>
      <c r="F151" s="392" t="s">
        <v>4315</v>
      </c>
      <c r="G151" s="389">
        <v>44461</v>
      </c>
      <c r="H151" s="389" t="s">
        <v>4195</v>
      </c>
      <c r="I151" s="392" t="s">
        <v>3295</v>
      </c>
      <c r="J151" s="392" t="s">
        <v>3370</v>
      </c>
      <c r="K151" s="429" t="s">
        <v>5635</v>
      </c>
      <c r="L151" s="390">
        <v>1</v>
      </c>
      <c r="N151" s="380"/>
    </row>
    <row r="152" spans="1:14" s="231" customFormat="1" ht="11.25" customHeight="1" outlineLevel="2" x14ac:dyDescent="0.25">
      <c r="A152" s="404">
        <v>84</v>
      </c>
      <c r="B152" s="387" t="s">
        <v>4198</v>
      </c>
      <c r="C152" s="387" t="s">
        <v>4316</v>
      </c>
      <c r="D152" s="387" t="s">
        <v>4317</v>
      </c>
      <c r="E152" s="388" t="s">
        <v>4318</v>
      </c>
      <c r="F152" s="392" t="s">
        <v>4319</v>
      </c>
      <c r="G152" s="389">
        <v>44461</v>
      </c>
      <c r="H152" s="389" t="s">
        <v>4195</v>
      </c>
      <c r="I152" s="392" t="s">
        <v>3295</v>
      </c>
      <c r="J152" s="392" t="s">
        <v>3370</v>
      </c>
      <c r="K152" s="429" t="s">
        <v>5635</v>
      </c>
      <c r="L152" s="390">
        <v>1</v>
      </c>
      <c r="N152" s="380"/>
    </row>
    <row r="153" spans="1:14" s="231" customFormat="1" ht="11.25" customHeight="1" outlineLevel="2" x14ac:dyDescent="0.25">
      <c r="A153" s="404">
        <v>85</v>
      </c>
      <c r="B153" s="387" t="s">
        <v>4320</v>
      </c>
      <c r="C153" s="387" t="s">
        <v>4321</v>
      </c>
      <c r="D153" s="387" t="s">
        <v>4138</v>
      </c>
      <c r="E153" s="388" t="s">
        <v>4139</v>
      </c>
      <c r="F153" s="392" t="s">
        <v>4322</v>
      </c>
      <c r="G153" s="389">
        <v>44440</v>
      </c>
      <c r="H153" s="389" t="s">
        <v>4323</v>
      </c>
      <c r="I153" s="392" t="s">
        <v>3295</v>
      </c>
      <c r="J153" s="392" t="s">
        <v>3370</v>
      </c>
      <c r="K153" s="429" t="s">
        <v>5635</v>
      </c>
      <c r="L153" s="390">
        <v>1</v>
      </c>
      <c r="N153" s="380"/>
    </row>
    <row r="154" spans="1:14" s="231" customFormat="1" ht="11.25" customHeight="1" outlineLevel="2" x14ac:dyDescent="0.25">
      <c r="A154" s="404">
        <v>86</v>
      </c>
      <c r="B154" s="387" t="s">
        <v>3355</v>
      </c>
      <c r="C154" s="387" t="s">
        <v>4324</v>
      </c>
      <c r="D154" s="387" t="s">
        <v>4138</v>
      </c>
      <c r="E154" s="388" t="s">
        <v>4139</v>
      </c>
      <c r="F154" s="392" t="s">
        <v>4325</v>
      </c>
      <c r="G154" s="389">
        <v>44440</v>
      </c>
      <c r="H154" s="389" t="s">
        <v>4323</v>
      </c>
      <c r="I154" s="392" t="s">
        <v>3295</v>
      </c>
      <c r="J154" s="392" t="s">
        <v>3370</v>
      </c>
      <c r="K154" s="429" t="s">
        <v>5635</v>
      </c>
      <c r="L154" s="390">
        <v>1</v>
      </c>
      <c r="N154" s="380"/>
    </row>
    <row r="155" spans="1:14" s="231" customFormat="1" ht="11.25" customHeight="1" outlineLevel="2" x14ac:dyDescent="0.25">
      <c r="A155" s="404">
        <v>87</v>
      </c>
      <c r="B155" s="387" t="s">
        <v>3400</v>
      </c>
      <c r="C155" s="387" t="s">
        <v>4326</v>
      </c>
      <c r="D155" s="387" t="s">
        <v>4327</v>
      </c>
      <c r="E155" s="388" t="s">
        <v>4328</v>
      </c>
      <c r="F155" s="392" t="s">
        <v>4329</v>
      </c>
      <c r="G155" s="389">
        <v>44440</v>
      </c>
      <c r="H155" s="389" t="s">
        <v>4323</v>
      </c>
      <c r="I155" s="392" t="s">
        <v>3295</v>
      </c>
      <c r="J155" s="392" t="s">
        <v>3370</v>
      </c>
      <c r="K155" s="429" t="s">
        <v>5635</v>
      </c>
      <c r="L155" s="390">
        <v>1</v>
      </c>
      <c r="N155" s="380"/>
    </row>
    <row r="156" spans="1:14" s="231" customFormat="1" ht="11.25" customHeight="1" outlineLevel="2" x14ac:dyDescent="0.25">
      <c r="A156" s="404">
        <v>88</v>
      </c>
      <c r="B156" s="387" t="s">
        <v>3308</v>
      </c>
      <c r="C156" s="387" t="s">
        <v>4330</v>
      </c>
      <c r="D156" s="387" t="s">
        <v>3352</v>
      </c>
      <c r="E156" s="388" t="s">
        <v>3353</v>
      </c>
      <c r="F156" s="392" t="s">
        <v>4331</v>
      </c>
      <c r="G156" s="389">
        <v>44441</v>
      </c>
      <c r="H156" s="389" t="s">
        <v>4323</v>
      </c>
      <c r="I156" s="392" t="s">
        <v>3295</v>
      </c>
      <c r="J156" s="392" t="s">
        <v>3370</v>
      </c>
      <c r="K156" s="429" t="s">
        <v>5635</v>
      </c>
      <c r="L156" s="390">
        <v>1</v>
      </c>
      <c r="N156" s="380"/>
    </row>
    <row r="157" spans="1:14" s="231" customFormat="1" ht="11.25" customHeight="1" outlineLevel="2" x14ac:dyDescent="0.25">
      <c r="A157" s="404">
        <v>89</v>
      </c>
      <c r="B157" s="387" t="s">
        <v>4332</v>
      </c>
      <c r="C157" s="387" t="s">
        <v>4333</v>
      </c>
      <c r="D157" s="387" t="s">
        <v>3352</v>
      </c>
      <c r="E157" s="388" t="s">
        <v>3353</v>
      </c>
      <c r="F157" s="392" t="s">
        <v>4334</v>
      </c>
      <c r="G157" s="389">
        <v>44441</v>
      </c>
      <c r="H157" s="389" t="s">
        <v>4323</v>
      </c>
      <c r="I157" s="392" t="s">
        <v>3295</v>
      </c>
      <c r="J157" s="392" t="s">
        <v>3370</v>
      </c>
      <c r="K157" s="429" t="s">
        <v>5635</v>
      </c>
      <c r="L157" s="390">
        <v>1</v>
      </c>
      <c r="N157" s="380"/>
    </row>
    <row r="158" spans="1:14" s="231" customFormat="1" ht="11.25" customHeight="1" outlineLevel="2" x14ac:dyDescent="0.25">
      <c r="A158" s="404">
        <v>90</v>
      </c>
      <c r="B158" s="387" t="s">
        <v>3418</v>
      </c>
      <c r="C158" s="387" t="s">
        <v>4335</v>
      </c>
      <c r="D158" s="387" t="s">
        <v>3352</v>
      </c>
      <c r="E158" s="388" t="s">
        <v>3353</v>
      </c>
      <c r="F158" s="392" t="s">
        <v>4336</v>
      </c>
      <c r="G158" s="389">
        <v>44441</v>
      </c>
      <c r="H158" s="389" t="s">
        <v>4323</v>
      </c>
      <c r="I158" s="392" t="s">
        <v>3295</v>
      </c>
      <c r="J158" s="392" t="s">
        <v>3370</v>
      </c>
      <c r="K158" s="429" t="s">
        <v>5635</v>
      </c>
      <c r="L158" s="390">
        <v>1</v>
      </c>
      <c r="N158" s="380"/>
    </row>
    <row r="159" spans="1:14" s="231" customFormat="1" ht="11.25" customHeight="1" outlineLevel="2" x14ac:dyDescent="0.25">
      <c r="A159" s="404">
        <v>91</v>
      </c>
      <c r="B159" s="387" t="s">
        <v>3438</v>
      </c>
      <c r="C159" s="387" t="s">
        <v>3439</v>
      </c>
      <c r="D159" s="387" t="s">
        <v>3327</v>
      </c>
      <c r="E159" s="388" t="s">
        <v>3316</v>
      </c>
      <c r="F159" s="392" t="s">
        <v>3440</v>
      </c>
      <c r="G159" s="389">
        <v>44442</v>
      </c>
      <c r="H159" s="389" t="s">
        <v>4323</v>
      </c>
      <c r="I159" s="392" t="s">
        <v>3295</v>
      </c>
      <c r="J159" s="392" t="s">
        <v>3370</v>
      </c>
      <c r="K159" s="429" t="s">
        <v>5635</v>
      </c>
      <c r="L159" s="390">
        <v>1</v>
      </c>
      <c r="N159" s="380"/>
    </row>
    <row r="160" spans="1:14" s="231" customFormat="1" ht="11.25" customHeight="1" outlineLevel="2" x14ac:dyDescent="0.25">
      <c r="A160" s="404">
        <v>92</v>
      </c>
      <c r="B160" s="387" t="s">
        <v>3308</v>
      </c>
      <c r="C160" s="387" t="s">
        <v>4337</v>
      </c>
      <c r="D160" s="387" t="s">
        <v>4338</v>
      </c>
      <c r="E160" s="388" t="s">
        <v>4339</v>
      </c>
      <c r="F160" s="392" t="s">
        <v>4340</v>
      </c>
      <c r="G160" s="389">
        <v>44442</v>
      </c>
      <c r="H160" s="389" t="s">
        <v>4323</v>
      </c>
      <c r="I160" s="392" t="s">
        <v>3295</v>
      </c>
      <c r="J160" s="392" t="s">
        <v>3370</v>
      </c>
      <c r="K160" s="429" t="s">
        <v>5635</v>
      </c>
      <c r="L160" s="390">
        <v>1</v>
      </c>
      <c r="N160" s="380"/>
    </row>
    <row r="161" spans="1:14" s="231" customFormat="1" ht="11.25" customHeight="1" outlineLevel="2" x14ac:dyDescent="0.25">
      <c r="A161" s="404">
        <v>93</v>
      </c>
      <c r="B161" s="387" t="s">
        <v>3409</v>
      </c>
      <c r="C161" s="387" t="s">
        <v>3410</v>
      </c>
      <c r="D161" s="387" t="s">
        <v>3330</v>
      </c>
      <c r="E161" s="388" t="s">
        <v>3315</v>
      </c>
      <c r="F161" s="392" t="s">
        <v>3411</v>
      </c>
      <c r="G161" s="389">
        <v>44442</v>
      </c>
      <c r="H161" s="389" t="s">
        <v>4323</v>
      </c>
      <c r="I161" s="392" t="s">
        <v>3295</v>
      </c>
      <c r="J161" s="392" t="s">
        <v>3370</v>
      </c>
      <c r="K161" s="429" t="s">
        <v>5635</v>
      </c>
      <c r="L161" s="390">
        <v>1</v>
      </c>
      <c r="N161" s="380"/>
    </row>
    <row r="162" spans="1:14" s="231" customFormat="1" ht="11.25" customHeight="1" outlineLevel="2" x14ac:dyDescent="0.25">
      <c r="A162" s="404">
        <v>94</v>
      </c>
      <c r="B162" s="387" t="s">
        <v>3418</v>
      </c>
      <c r="C162" s="387" t="s">
        <v>4341</v>
      </c>
      <c r="D162" s="387" t="s">
        <v>4342</v>
      </c>
      <c r="E162" s="388" t="s">
        <v>4343</v>
      </c>
      <c r="F162" s="392" t="s">
        <v>4344</v>
      </c>
      <c r="G162" s="389">
        <v>44443</v>
      </c>
      <c r="H162" s="389" t="s">
        <v>4323</v>
      </c>
      <c r="I162" s="392" t="s">
        <v>3295</v>
      </c>
      <c r="J162" s="392" t="s">
        <v>3370</v>
      </c>
      <c r="K162" s="429" t="s">
        <v>5635</v>
      </c>
      <c r="L162" s="390">
        <v>1</v>
      </c>
      <c r="N162" s="380"/>
    </row>
    <row r="163" spans="1:14" s="231" customFormat="1" ht="11.25" customHeight="1" outlineLevel="2" x14ac:dyDescent="0.25">
      <c r="A163" s="404">
        <v>95</v>
      </c>
      <c r="B163" s="432" t="s">
        <v>3308</v>
      </c>
      <c r="C163" s="387" t="s">
        <v>4345</v>
      </c>
      <c r="D163" s="433" t="s">
        <v>3301</v>
      </c>
      <c r="E163" s="432" t="s">
        <v>3999</v>
      </c>
      <c r="F163" s="434" t="s">
        <v>4346</v>
      </c>
      <c r="G163" s="389">
        <v>44443</v>
      </c>
      <c r="H163" s="389" t="s">
        <v>4323</v>
      </c>
      <c r="I163" s="392" t="s">
        <v>3295</v>
      </c>
      <c r="J163" s="392" t="s">
        <v>3370</v>
      </c>
      <c r="K163" s="429" t="s">
        <v>5635</v>
      </c>
      <c r="L163" s="390">
        <v>1</v>
      </c>
      <c r="N163" s="380"/>
    </row>
    <row r="164" spans="1:14" s="231" customFormat="1" ht="11.25" customHeight="1" outlineLevel="2" x14ac:dyDescent="0.25">
      <c r="A164" s="404">
        <v>96</v>
      </c>
      <c r="B164" s="432" t="s">
        <v>3417</v>
      </c>
      <c r="C164" s="387" t="s">
        <v>4347</v>
      </c>
      <c r="D164" s="433" t="s">
        <v>3301</v>
      </c>
      <c r="E164" s="432" t="s">
        <v>3999</v>
      </c>
      <c r="F164" s="434" t="s">
        <v>4348</v>
      </c>
      <c r="G164" s="389">
        <v>44443</v>
      </c>
      <c r="H164" s="389" t="s">
        <v>4323</v>
      </c>
      <c r="I164" s="392" t="s">
        <v>3295</v>
      </c>
      <c r="J164" s="392" t="s">
        <v>3370</v>
      </c>
      <c r="K164" s="429" t="s">
        <v>5635</v>
      </c>
      <c r="L164" s="390">
        <v>1</v>
      </c>
      <c r="N164" s="380"/>
    </row>
    <row r="165" spans="1:14" s="231" customFormat="1" ht="11.25" customHeight="1" outlineLevel="2" x14ac:dyDescent="0.25">
      <c r="A165" s="404">
        <v>97</v>
      </c>
      <c r="B165" s="432" t="s">
        <v>3377</v>
      </c>
      <c r="C165" s="387" t="s">
        <v>3382</v>
      </c>
      <c r="D165" s="433" t="s">
        <v>4138</v>
      </c>
      <c r="E165" s="432" t="s">
        <v>4139</v>
      </c>
      <c r="F165" s="434" t="s">
        <v>3383</v>
      </c>
      <c r="G165" s="389">
        <v>44446</v>
      </c>
      <c r="H165" s="389" t="s">
        <v>4323</v>
      </c>
      <c r="I165" s="392" t="s">
        <v>3295</v>
      </c>
      <c r="J165" s="392" t="s">
        <v>3370</v>
      </c>
      <c r="K165" s="429" t="s">
        <v>5635</v>
      </c>
      <c r="L165" s="390">
        <v>1</v>
      </c>
      <c r="N165" s="380"/>
    </row>
    <row r="166" spans="1:14" s="231" customFormat="1" ht="11.25" customHeight="1" outlineLevel="2" x14ac:dyDescent="0.25">
      <c r="A166" s="404">
        <v>98</v>
      </c>
      <c r="B166" s="432" t="s">
        <v>3447</v>
      </c>
      <c r="C166" s="387" t="s">
        <v>4349</v>
      </c>
      <c r="D166" s="433" t="s">
        <v>4350</v>
      </c>
      <c r="E166" s="432" t="s">
        <v>4351</v>
      </c>
      <c r="F166" s="434" t="s">
        <v>4352</v>
      </c>
      <c r="G166" s="389">
        <v>44446</v>
      </c>
      <c r="H166" s="389" t="s">
        <v>4323</v>
      </c>
      <c r="I166" s="392" t="s">
        <v>3295</v>
      </c>
      <c r="J166" s="392" t="s">
        <v>3370</v>
      </c>
      <c r="K166" s="429" t="s">
        <v>5635</v>
      </c>
      <c r="L166" s="390">
        <v>1</v>
      </c>
      <c r="N166" s="380"/>
    </row>
    <row r="167" spans="1:14" s="231" customFormat="1" ht="11.25" customHeight="1" outlineLevel="2" x14ac:dyDescent="0.25">
      <c r="A167" s="404">
        <v>99</v>
      </c>
      <c r="B167" s="432" t="s">
        <v>3308</v>
      </c>
      <c r="C167" s="387" t="s">
        <v>4353</v>
      </c>
      <c r="D167" s="433" t="s">
        <v>3301</v>
      </c>
      <c r="E167" s="432" t="s">
        <v>3999</v>
      </c>
      <c r="F167" s="434" t="s">
        <v>4354</v>
      </c>
      <c r="G167" s="389">
        <v>44447</v>
      </c>
      <c r="H167" s="389" t="s">
        <v>4323</v>
      </c>
      <c r="I167" s="392" t="s">
        <v>3295</v>
      </c>
      <c r="J167" s="392" t="s">
        <v>3370</v>
      </c>
      <c r="K167" s="429" t="s">
        <v>5635</v>
      </c>
      <c r="L167" s="390">
        <v>1</v>
      </c>
      <c r="N167" s="380"/>
    </row>
    <row r="168" spans="1:14" s="231" customFormat="1" ht="11.25" customHeight="1" outlineLevel="2" thickBot="1" x14ac:dyDescent="0.3">
      <c r="A168" s="510">
        <v>100</v>
      </c>
      <c r="B168" s="483" t="s">
        <v>3400</v>
      </c>
      <c r="C168" s="412" t="s">
        <v>4355</v>
      </c>
      <c r="D168" s="511" t="s">
        <v>4356</v>
      </c>
      <c r="E168" s="483" t="s">
        <v>4357</v>
      </c>
      <c r="F168" s="512" t="s">
        <v>4357</v>
      </c>
      <c r="G168" s="446">
        <v>44447</v>
      </c>
      <c r="H168" s="446" t="s">
        <v>4323</v>
      </c>
      <c r="I168" s="414" t="s">
        <v>3295</v>
      </c>
      <c r="J168" s="414" t="s">
        <v>3370</v>
      </c>
      <c r="K168" s="513" t="s">
        <v>5635</v>
      </c>
      <c r="L168" s="514">
        <v>1</v>
      </c>
      <c r="N168" s="380"/>
    </row>
    <row r="169" spans="1:14" s="231" customFormat="1" ht="13.5" customHeight="1" outlineLevel="1" thickBot="1" x14ac:dyDescent="0.3">
      <c r="A169" s="435" t="s">
        <v>80</v>
      </c>
      <c r="B169" s="605" t="s">
        <v>38</v>
      </c>
      <c r="C169" s="603"/>
      <c r="D169" s="603"/>
      <c r="E169" s="603"/>
      <c r="F169" s="603"/>
      <c r="G169" s="603"/>
      <c r="H169" s="614"/>
      <c r="I169" s="385"/>
      <c r="J169" s="385"/>
      <c r="K169" s="385"/>
      <c r="L169" s="416">
        <f>SUM(L170:L325)</f>
        <v>156</v>
      </c>
      <c r="N169" s="380"/>
    </row>
    <row r="170" spans="1:14" s="231" customFormat="1" ht="23.1" customHeight="1" outlineLevel="2" x14ac:dyDescent="0.25">
      <c r="A170" s="403">
        <v>1</v>
      </c>
      <c r="B170" s="395" t="s">
        <v>3368</v>
      </c>
      <c r="C170" s="395" t="s">
        <v>3471</v>
      </c>
      <c r="D170" s="395" t="s">
        <v>3472</v>
      </c>
      <c r="E170" s="395" t="s">
        <v>3473</v>
      </c>
      <c r="F170" s="431" t="s">
        <v>100</v>
      </c>
      <c r="G170" s="431">
        <v>44440</v>
      </c>
      <c r="H170" s="431" t="s">
        <v>3361</v>
      </c>
      <c r="I170" s="430" t="s">
        <v>3295</v>
      </c>
      <c r="J170" s="430" t="s">
        <v>3370</v>
      </c>
      <c r="K170" s="431" t="s">
        <v>3470</v>
      </c>
      <c r="L170" s="519">
        <v>1</v>
      </c>
      <c r="N170" s="380"/>
    </row>
    <row r="171" spans="1:14" s="231" customFormat="1" ht="23.1" customHeight="1" outlineLevel="2" x14ac:dyDescent="0.25">
      <c r="A171" s="404">
        <f>A170+1</f>
        <v>2</v>
      </c>
      <c r="B171" s="387" t="s">
        <v>3368</v>
      </c>
      <c r="C171" s="387" t="s">
        <v>3474</v>
      </c>
      <c r="D171" s="387" t="s">
        <v>3475</v>
      </c>
      <c r="E171" s="387" t="s">
        <v>3476</v>
      </c>
      <c r="F171" s="389" t="s">
        <v>3477</v>
      </c>
      <c r="G171" s="389">
        <v>44440</v>
      </c>
      <c r="H171" s="389" t="s">
        <v>3361</v>
      </c>
      <c r="I171" s="392" t="s">
        <v>3295</v>
      </c>
      <c r="J171" s="392" t="s">
        <v>3370</v>
      </c>
      <c r="K171" s="389" t="s">
        <v>3470</v>
      </c>
      <c r="L171" s="390">
        <v>1</v>
      </c>
      <c r="N171" s="380"/>
    </row>
    <row r="172" spans="1:14" s="231" customFormat="1" ht="23.1" customHeight="1" outlineLevel="2" x14ac:dyDescent="0.25">
      <c r="A172" s="404">
        <f t="shared" ref="A172:A235" si="0">A171+1</f>
        <v>3</v>
      </c>
      <c r="B172" s="387" t="s">
        <v>3368</v>
      </c>
      <c r="C172" s="387" t="s">
        <v>3478</v>
      </c>
      <c r="D172" s="387" t="s">
        <v>139</v>
      </c>
      <c r="E172" s="387" t="s">
        <v>3307</v>
      </c>
      <c r="F172" s="389" t="s">
        <v>3479</v>
      </c>
      <c r="G172" s="389">
        <v>44440</v>
      </c>
      <c r="H172" s="389" t="s">
        <v>3361</v>
      </c>
      <c r="I172" s="392" t="s">
        <v>3295</v>
      </c>
      <c r="J172" s="392" t="s">
        <v>3370</v>
      </c>
      <c r="K172" s="389" t="s">
        <v>3470</v>
      </c>
      <c r="L172" s="390">
        <v>1</v>
      </c>
      <c r="N172" s="380"/>
    </row>
    <row r="173" spans="1:14" s="231" customFormat="1" ht="23.1" customHeight="1" outlineLevel="2" x14ac:dyDescent="0.25">
      <c r="A173" s="404">
        <f t="shared" si="0"/>
        <v>4</v>
      </c>
      <c r="B173" s="387" t="s">
        <v>3368</v>
      </c>
      <c r="C173" s="387" t="s">
        <v>3480</v>
      </c>
      <c r="D173" s="387" t="s">
        <v>139</v>
      </c>
      <c r="E173" s="387" t="s">
        <v>3307</v>
      </c>
      <c r="F173" s="389" t="s">
        <v>3481</v>
      </c>
      <c r="G173" s="389">
        <v>44440</v>
      </c>
      <c r="H173" s="389" t="s">
        <v>3361</v>
      </c>
      <c r="I173" s="392" t="s">
        <v>3295</v>
      </c>
      <c r="J173" s="392" t="s">
        <v>3370</v>
      </c>
      <c r="K173" s="389" t="s">
        <v>3470</v>
      </c>
      <c r="L173" s="390">
        <v>1</v>
      </c>
      <c r="N173" s="380"/>
    </row>
    <row r="174" spans="1:14" s="231" customFormat="1" ht="23.1" customHeight="1" outlineLevel="2" x14ac:dyDescent="0.25">
      <c r="A174" s="404">
        <f t="shared" si="0"/>
        <v>5</v>
      </c>
      <c r="B174" s="387" t="s">
        <v>3368</v>
      </c>
      <c r="C174" s="387" t="s">
        <v>3482</v>
      </c>
      <c r="D174" s="387" t="s">
        <v>139</v>
      </c>
      <c r="E174" s="387" t="s">
        <v>3307</v>
      </c>
      <c r="F174" s="389" t="s">
        <v>3483</v>
      </c>
      <c r="G174" s="389">
        <v>44440</v>
      </c>
      <c r="H174" s="389" t="s">
        <v>3361</v>
      </c>
      <c r="I174" s="392" t="s">
        <v>3295</v>
      </c>
      <c r="J174" s="392" t="s">
        <v>3370</v>
      </c>
      <c r="K174" s="389" t="s">
        <v>3470</v>
      </c>
      <c r="L174" s="390">
        <v>1</v>
      </c>
      <c r="N174" s="380"/>
    </row>
    <row r="175" spans="1:14" s="231" customFormat="1" ht="23.1" customHeight="1" outlineLevel="2" x14ac:dyDescent="0.25">
      <c r="A175" s="404">
        <f t="shared" si="0"/>
        <v>6</v>
      </c>
      <c r="B175" s="387" t="s">
        <v>3368</v>
      </c>
      <c r="C175" s="387" t="s">
        <v>3484</v>
      </c>
      <c r="D175" s="387" t="s">
        <v>3485</v>
      </c>
      <c r="E175" s="387" t="s">
        <v>3486</v>
      </c>
      <c r="F175" s="389" t="s">
        <v>3487</v>
      </c>
      <c r="G175" s="389">
        <v>44440</v>
      </c>
      <c r="H175" s="389" t="s">
        <v>3358</v>
      </c>
      <c r="I175" s="392" t="s">
        <v>3295</v>
      </c>
      <c r="J175" s="392" t="s">
        <v>3370</v>
      </c>
      <c r="K175" s="389" t="s">
        <v>3470</v>
      </c>
      <c r="L175" s="390">
        <v>1</v>
      </c>
      <c r="N175" s="380"/>
    </row>
    <row r="176" spans="1:14" s="231" customFormat="1" ht="23.1" customHeight="1" outlineLevel="2" x14ac:dyDescent="0.25">
      <c r="A176" s="404">
        <f t="shared" si="0"/>
        <v>7</v>
      </c>
      <c r="B176" s="387" t="s">
        <v>3368</v>
      </c>
      <c r="C176" s="387" t="s">
        <v>3488</v>
      </c>
      <c r="D176" s="387" t="s">
        <v>3489</v>
      </c>
      <c r="E176" s="387" t="s">
        <v>3401</v>
      </c>
      <c r="F176" s="389" t="s">
        <v>3490</v>
      </c>
      <c r="G176" s="389">
        <v>44440</v>
      </c>
      <c r="H176" s="389" t="s">
        <v>3358</v>
      </c>
      <c r="I176" s="392" t="s">
        <v>3295</v>
      </c>
      <c r="J176" s="392" t="s">
        <v>3370</v>
      </c>
      <c r="K176" s="389" t="s">
        <v>3470</v>
      </c>
      <c r="L176" s="390">
        <v>1</v>
      </c>
      <c r="N176" s="380"/>
    </row>
    <row r="177" spans="1:14" s="231" customFormat="1" ht="23.1" customHeight="1" outlineLevel="2" x14ac:dyDescent="0.25">
      <c r="A177" s="404">
        <f t="shared" si="0"/>
        <v>8</v>
      </c>
      <c r="B177" s="387" t="s">
        <v>3368</v>
      </c>
      <c r="C177" s="387" t="s">
        <v>3491</v>
      </c>
      <c r="D177" s="387" t="s">
        <v>3345</v>
      </c>
      <c r="E177" s="387" t="s">
        <v>3346</v>
      </c>
      <c r="F177" s="389" t="s">
        <v>3492</v>
      </c>
      <c r="G177" s="389">
        <v>44440</v>
      </c>
      <c r="H177" s="389" t="s">
        <v>3358</v>
      </c>
      <c r="I177" s="392" t="s">
        <v>3295</v>
      </c>
      <c r="J177" s="392" t="s">
        <v>3370</v>
      </c>
      <c r="K177" s="389" t="s">
        <v>3470</v>
      </c>
      <c r="L177" s="390">
        <v>1</v>
      </c>
      <c r="N177" s="380"/>
    </row>
    <row r="178" spans="1:14" s="231" customFormat="1" ht="23.1" customHeight="1" outlineLevel="2" x14ac:dyDescent="0.25">
      <c r="A178" s="404">
        <f t="shared" si="0"/>
        <v>9</v>
      </c>
      <c r="B178" s="387" t="s">
        <v>3368</v>
      </c>
      <c r="C178" s="387" t="s">
        <v>3493</v>
      </c>
      <c r="D178" s="387" t="s">
        <v>3494</v>
      </c>
      <c r="E178" s="387" t="s">
        <v>3351</v>
      </c>
      <c r="F178" s="389" t="s">
        <v>3495</v>
      </c>
      <c r="G178" s="389">
        <v>44440</v>
      </c>
      <c r="H178" s="389" t="s">
        <v>3358</v>
      </c>
      <c r="I178" s="392" t="s">
        <v>3295</v>
      </c>
      <c r="J178" s="392" t="s">
        <v>3370</v>
      </c>
      <c r="K178" s="389" t="s">
        <v>3470</v>
      </c>
      <c r="L178" s="390">
        <v>1</v>
      </c>
      <c r="N178" s="380"/>
    </row>
    <row r="179" spans="1:14" s="231" customFormat="1" ht="23.1" customHeight="1" outlineLevel="2" x14ac:dyDescent="0.25">
      <c r="A179" s="404">
        <f t="shared" si="0"/>
        <v>10</v>
      </c>
      <c r="B179" s="387" t="s">
        <v>3368</v>
      </c>
      <c r="C179" s="387" t="s">
        <v>3496</v>
      </c>
      <c r="D179" s="387" t="s">
        <v>3345</v>
      </c>
      <c r="E179" s="387" t="s">
        <v>3346</v>
      </c>
      <c r="F179" s="389" t="s">
        <v>3497</v>
      </c>
      <c r="G179" s="389">
        <v>44440</v>
      </c>
      <c r="H179" s="389" t="s">
        <v>3358</v>
      </c>
      <c r="I179" s="392" t="s">
        <v>3295</v>
      </c>
      <c r="J179" s="392" t="s">
        <v>3370</v>
      </c>
      <c r="K179" s="389" t="s">
        <v>3470</v>
      </c>
      <c r="L179" s="390">
        <v>1</v>
      </c>
      <c r="N179" s="380"/>
    </row>
    <row r="180" spans="1:14" s="231" customFormat="1" ht="23.1" customHeight="1" outlineLevel="2" x14ac:dyDescent="0.25">
      <c r="A180" s="404">
        <f t="shared" si="0"/>
        <v>11</v>
      </c>
      <c r="B180" s="387" t="s">
        <v>3368</v>
      </c>
      <c r="C180" s="387" t="s">
        <v>3498</v>
      </c>
      <c r="D180" s="387" t="s">
        <v>3499</v>
      </c>
      <c r="E180" s="387" t="s">
        <v>3500</v>
      </c>
      <c r="F180" s="389" t="s">
        <v>3501</v>
      </c>
      <c r="G180" s="389">
        <v>44441</v>
      </c>
      <c r="H180" s="389" t="s">
        <v>3361</v>
      </c>
      <c r="I180" s="392" t="s">
        <v>3295</v>
      </c>
      <c r="J180" s="392" t="s">
        <v>3370</v>
      </c>
      <c r="K180" s="389" t="s">
        <v>3470</v>
      </c>
      <c r="L180" s="390">
        <v>1</v>
      </c>
      <c r="N180" s="380"/>
    </row>
    <row r="181" spans="1:14" s="231" customFormat="1" ht="23.1" customHeight="1" outlineLevel="2" x14ac:dyDescent="0.25">
      <c r="A181" s="404">
        <f t="shared" si="0"/>
        <v>12</v>
      </c>
      <c r="B181" s="387" t="s">
        <v>3368</v>
      </c>
      <c r="C181" s="387" t="s">
        <v>3502</v>
      </c>
      <c r="D181" s="387" t="s">
        <v>3359</v>
      </c>
      <c r="E181" s="387" t="s">
        <v>3360</v>
      </c>
      <c r="F181" s="389" t="s">
        <v>100</v>
      </c>
      <c r="G181" s="389">
        <v>44441</v>
      </c>
      <c r="H181" s="389" t="s">
        <v>3361</v>
      </c>
      <c r="I181" s="392" t="s">
        <v>3295</v>
      </c>
      <c r="J181" s="392" t="s">
        <v>3370</v>
      </c>
      <c r="K181" s="389" t="s">
        <v>3470</v>
      </c>
      <c r="L181" s="390">
        <v>1</v>
      </c>
      <c r="N181" s="380"/>
    </row>
    <row r="182" spans="1:14" s="231" customFormat="1" ht="23.1" customHeight="1" outlineLevel="2" x14ac:dyDescent="0.25">
      <c r="A182" s="404">
        <f t="shared" si="0"/>
        <v>13</v>
      </c>
      <c r="B182" s="387" t="s">
        <v>3368</v>
      </c>
      <c r="C182" s="387" t="s">
        <v>3503</v>
      </c>
      <c r="D182" s="387" t="s">
        <v>3504</v>
      </c>
      <c r="E182" s="387" t="s">
        <v>3505</v>
      </c>
      <c r="F182" s="389" t="s">
        <v>3506</v>
      </c>
      <c r="G182" s="389">
        <v>44441</v>
      </c>
      <c r="H182" s="389" t="s">
        <v>3361</v>
      </c>
      <c r="I182" s="392" t="s">
        <v>3295</v>
      </c>
      <c r="J182" s="392" t="s">
        <v>3370</v>
      </c>
      <c r="K182" s="389" t="s">
        <v>3470</v>
      </c>
      <c r="L182" s="390">
        <v>1</v>
      </c>
      <c r="N182" s="380"/>
    </row>
    <row r="183" spans="1:14" s="231" customFormat="1" ht="23.1" customHeight="1" outlineLevel="2" x14ac:dyDescent="0.25">
      <c r="A183" s="404">
        <f t="shared" si="0"/>
        <v>14</v>
      </c>
      <c r="B183" s="387" t="s">
        <v>3368</v>
      </c>
      <c r="C183" s="387" t="s">
        <v>3507</v>
      </c>
      <c r="D183" s="387" t="s">
        <v>3504</v>
      </c>
      <c r="E183" s="387" t="s">
        <v>3505</v>
      </c>
      <c r="F183" s="389" t="s">
        <v>3508</v>
      </c>
      <c r="G183" s="389">
        <v>44441</v>
      </c>
      <c r="H183" s="389" t="s">
        <v>3361</v>
      </c>
      <c r="I183" s="392" t="s">
        <v>3295</v>
      </c>
      <c r="J183" s="392" t="s">
        <v>3370</v>
      </c>
      <c r="K183" s="389" t="s">
        <v>3470</v>
      </c>
      <c r="L183" s="390">
        <v>1</v>
      </c>
      <c r="N183" s="380"/>
    </row>
    <row r="184" spans="1:14" s="231" customFormat="1" ht="23.1" customHeight="1" outlineLevel="2" x14ac:dyDescent="0.25">
      <c r="A184" s="404">
        <f t="shared" si="0"/>
        <v>15</v>
      </c>
      <c r="B184" s="387" t="s">
        <v>3368</v>
      </c>
      <c r="C184" s="387" t="s">
        <v>3509</v>
      </c>
      <c r="D184" s="387" t="s">
        <v>3510</v>
      </c>
      <c r="E184" s="387" t="s">
        <v>3511</v>
      </c>
      <c r="F184" s="389" t="s">
        <v>3512</v>
      </c>
      <c r="G184" s="389">
        <v>44441</v>
      </c>
      <c r="H184" s="389" t="s">
        <v>3361</v>
      </c>
      <c r="I184" s="392" t="s">
        <v>3295</v>
      </c>
      <c r="J184" s="392" t="s">
        <v>3370</v>
      </c>
      <c r="K184" s="389" t="s">
        <v>3470</v>
      </c>
      <c r="L184" s="390">
        <v>1</v>
      </c>
      <c r="N184" s="380"/>
    </row>
    <row r="185" spans="1:14" s="231" customFormat="1" ht="23.1" customHeight="1" outlineLevel="2" x14ac:dyDescent="0.25">
      <c r="A185" s="404">
        <f t="shared" si="0"/>
        <v>16</v>
      </c>
      <c r="B185" s="387" t="s">
        <v>3368</v>
      </c>
      <c r="C185" s="387" t="s">
        <v>3513</v>
      </c>
      <c r="D185" s="387" t="s">
        <v>3362</v>
      </c>
      <c r="E185" s="387" t="s">
        <v>3363</v>
      </c>
      <c r="F185" s="389" t="s">
        <v>3514</v>
      </c>
      <c r="G185" s="389">
        <v>44441</v>
      </c>
      <c r="H185" s="389" t="s">
        <v>3358</v>
      </c>
      <c r="I185" s="392" t="s">
        <v>3295</v>
      </c>
      <c r="J185" s="392" t="s">
        <v>3370</v>
      </c>
      <c r="K185" s="389" t="s">
        <v>3470</v>
      </c>
      <c r="L185" s="390">
        <v>1</v>
      </c>
      <c r="N185" s="380"/>
    </row>
    <row r="186" spans="1:14" s="231" customFormat="1" ht="23.1" customHeight="1" outlineLevel="2" x14ac:dyDescent="0.25">
      <c r="A186" s="404">
        <f t="shared" si="0"/>
        <v>17</v>
      </c>
      <c r="B186" s="387" t="s">
        <v>3368</v>
      </c>
      <c r="C186" s="387" t="s">
        <v>3515</v>
      </c>
      <c r="D186" s="387" t="s">
        <v>3362</v>
      </c>
      <c r="E186" s="387" t="s">
        <v>3363</v>
      </c>
      <c r="F186" s="389" t="s">
        <v>3516</v>
      </c>
      <c r="G186" s="389">
        <v>44441</v>
      </c>
      <c r="H186" s="389" t="s">
        <v>3358</v>
      </c>
      <c r="I186" s="392" t="s">
        <v>3295</v>
      </c>
      <c r="J186" s="392" t="s">
        <v>3370</v>
      </c>
      <c r="K186" s="389" t="s">
        <v>3470</v>
      </c>
      <c r="L186" s="390">
        <v>1</v>
      </c>
      <c r="N186" s="380"/>
    </row>
    <row r="187" spans="1:14" s="231" customFormat="1" ht="23.1" customHeight="1" outlineLevel="2" x14ac:dyDescent="0.25">
      <c r="A187" s="404">
        <f t="shared" si="0"/>
        <v>18</v>
      </c>
      <c r="B187" s="387" t="s">
        <v>3368</v>
      </c>
      <c r="C187" s="387" t="s">
        <v>3517</v>
      </c>
      <c r="D187" s="387" t="s">
        <v>3518</v>
      </c>
      <c r="E187" s="387" t="s">
        <v>3519</v>
      </c>
      <c r="F187" s="389" t="s">
        <v>100</v>
      </c>
      <c r="G187" s="389">
        <v>44441</v>
      </c>
      <c r="H187" s="389" t="s">
        <v>3358</v>
      </c>
      <c r="I187" s="392" t="s">
        <v>3295</v>
      </c>
      <c r="J187" s="392" t="s">
        <v>3370</v>
      </c>
      <c r="K187" s="389" t="s">
        <v>3470</v>
      </c>
      <c r="L187" s="390">
        <v>1</v>
      </c>
      <c r="N187" s="380"/>
    </row>
    <row r="188" spans="1:14" s="231" customFormat="1" ht="23.1" customHeight="1" outlineLevel="2" x14ac:dyDescent="0.25">
      <c r="A188" s="404">
        <f t="shared" si="0"/>
        <v>19</v>
      </c>
      <c r="B188" s="387" t="s">
        <v>3368</v>
      </c>
      <c r="C188" s="387" t="s">
        <v>3520</v>
      </c>
      <c r="D188" s="387" t="s">
        <v>3452</v>
      </c>
      <c r="E188" s="387" t="s">
        <v>3453</v>
      </c>
      <c r="F188" s="389" t="s">
        <v>77</v>
      </c>
      <c r="G188" s="389">
        <v>44441</v>
      </c>
      <c r="H188" s="389" t="s">
        <v>3358</v>
      </c>
      <c r="I188" s="392" t="s">
        <v>3295</v>
      </c>
      <c r="J188" s="392" t="s">
        <v>3370</v>
      </c>
      <c r="K188" s="389" t="s">
        <v>3470</v>
      </c>
      <c r="L188" s="390">
        <v>1</v>
      </c>
      <c r="N188" s="380"/>
    </row>
    <row r="189" spans="1:14" s="231" customFormat="1" ht="23.1" customHeight="1" outlineLevel="2" x14ac:dyDescent="0.25">
      <c r="A189" s="404">
        <f t="shared" si="0"/>
        <v>20</v>
      </c>
      <c r="B189" s="387" t="s">
        <v>3368</v>
      </c>
      <c r="C189" s="387" t="s">
        <v>3521</v>
      </c>
      <c r="D189" s="387" t="s">
        <v>3522</v>
      </c>
      <c r="E189" s="387" t="s">
        <v>3523</v>
      </c>
      <c r="F189" s="389" t="s">
        <v>3524</v>
      </c>
      <c r="G189" s="389">
        <v>44441</v>
      </c>
      <c r="H189" s="389" t="s">
        <v>3358</v>
      </c>
      <c r="I189" s="392" t="s">
        <v>3295</v>
      </c>
      <c r="J189" s="392" t="s">
        <v>3370</v>
      </c>
      <c r="K189" s="389" t="s">
        <v>3470</v>
      </c>
      <c r="L189" s="390">
        <v>1</v>
      </c>
      <c r="N189" s="380"/>
    </row>
    <row r="190" spans="1:14" s="231" customFormat="1" ht="23.1" customHeight="1" outlineLevel="2" x14ac:dyDescent="0.25">
      <c r="A190" s="404">
        <f t="shared" si="0"/>
        <v>21</v>
      </c>
      <c r="B190" s="387" t="s">
        <v>3368</v>
      </c>
      <c r="C190" s="387" t="s">
        <v>3525</v>
      </c>
      <c r="D190" s="387" t="s">
        <v>3526</v>
      </c>
      <c r="E190" s="387" t="s">
        <v>3527</v>
      </c>
      <c r="F190" s="389" t="s">
        <v>3528</v>
      </c>
      <c r="G190" s="389">
        <v>44442</v>
      </c>
      <c r="H190" s="389" t="s">
        <v>3361</v>
      </c>
      <c r="I190" s="392" t="s">
        <v>3295</v>
      </c>
      <c r="J190" s="392" t="s">
        <v>3370</v>
      </c>
      <c r="K190" s="389" t="s">
        <v>3470</v>
      </c>
      <c r="L190" s="390">
        <v>1</v>
      </c>
      <c r="N190" s="380"/>
    </row>
    <row r="191" spans="1:14" s="231" customFormat="1" ht="23.1" customHeight="1" outlineLevel="2" x14ac:dyDescent="0.25">
      <c r="A191" s="404">
        <f t="shared" si="0"/>
        <v>22</v>
      </c>
      <c r="B191" s="387" t="s">
        <v>3368</v>
      </c>
      <c r="C191" s="387" t="s">
        <v>3529</v>
      </c>
      <c r="D191" s="387" t="s">
        <v>3530</v>
      </c>
      <c r="E191" s="387" t="s">
        <v>3531</v>
      </c>
      <c r="F191" s="389" t="s">
        <v>77</v>
      </c>
      <c r="G191" s="389">
        <v>44442</v>
      </c>
      <c r="H191" s="389" t="s">
        <v>3361</v>
      </c>
      <c r="I191" s="392" t="s">
        <v>3295</v>
      </c>
      <c r="J191" s="392" t="s">
        <v>3370</v>
      </c>
      <c r="K191" s="389" t="s">
        <v>3470</v>
      </c>
      <c r="L191" s="390">
        <v>1</v>
      </c>
      <c r="N191" s="380"/>
    </row>
    <row r="192" spans="1:14" s="231" customFormat="1" ht="23.1" customHeight="1" outlineLevel="2" x14ac:dyDescent="0.25">
      <c r="A192" s="404">
        <f t="shared" si="0"/>
        <v>23</v>
      </c>
      <c r="B192" s="387" t="s">
        <v>3368</v>
      </c>
      <c r="C192" s="387" t="s">
        <v>3532</v>
      </c>
      <c r="D192" s="387" t="s">
        <v>3533</v>
      </c>
      <c r="E192" s="387" t="s">
        <v>3534</v>
      </c>
      <c r="F192" s="389" t="s">
        <v>3454</v>
      </c>
      <c r="G192" s="389">
        <v>44442</v>
      </c>
      <c r="H192" s="389" t="s">
        <v>3361</v>
      </c>
      <c r="I192" s="392" t="s">
        <v>3295</v>
      </c>
      <c r="J192" s="392" t="s">
        <v>3370</v>
      </c>
      <c r="K192" s="389" t="s">
        <v>3470</v>
      </c>
      <c r="L192" s="390">
        <v>1</v>
      </c>
      <c r="N192" s="380"/>
    </row>
    <row r="193" spans="1:14" s="231" customFormat="1" ht="23.1" customHeight="1" outlineLevel="2" x14ac:dyDescent="0.25">
      <c r="A193" s="404">
        <f t="shared" si="0"/>
        <v>24</v>
      </c>
      <c r="B193" s="387" t="s">
        <v>3368</v>
      </c>
      <c r="C193" s="387" t="s">
        <v>3535</v>
      </c>
      <c r="D193" s="387" t="s">
        <v>3533</v>
      </c>
      <c r="E193" s="387" t="s">
        <v>3534</v>
      </c>
      <c r="F193" s="389" t="s">
        <v>3455</v>
      </c>
      <c r="G193" s="389">
        <v>44442</v>
      </c>
      <c r="H193" s="389" t="s">
        <v>3361</v>
      </c>
      <c r="I193" s="392" t="s">
        <v>3295</v>
      </c>
      <c r="J193" s="392" t="s">
        <v>3370</v>
      </c>
      <c r="K193" s="389" t="s">
        <v>3470</v>
      </c>
      <c r="L193" s="390">
        <v>1</v>
      </c>
      <c r="N193" s="380"/>
    </row>
    <row r="194" spans="1:14" s="231" customFormat="1" ht="23.1" customHeight="1" outlineLevel="2" x14ac:dyDescent="0.25">
      <c r="A194" s="404">
        <f t="shared" si="0"/>
        <v>25</v>
      </c>
      <c r="B194" s="387" t="s">
        <v>3368</v>
      </c>
      <c r="C194" s="387" t="s">
        <v>3536</v>
      </c>
      <c r="D194" s="387" t="s">
        <v>3537</v>
      </c>
      <c r="E194" s="387" t="s">
        <v>3538</v>
      </c>
      <c r="F194" s="389" t="s">
        <v>77</v>
      </c>
      <c r="G194" s="389">
        <v>44442</v>
      </c>
      <c r="H194" s="389" t="s">
        <v>3361</v>
      </c>
      <c r="I194" s="392" t="s">
        <v>3295</v>
      </c>
      <c r="J194" s="392" t="s">
        <v>3370</v>
      </c>
      <c r="K194" s="389" t="s">
        <v>3470</v>
      </c>
      <c r="L194" s="390">
        <v>1</v>
      </c>
      <c r="N194" s="380"/>
    </row>
    <row r="195" spans="1:14" s="231" customFormat="1" ht="23.1" customHeight="1" outlineLevel="2" x14ac:dyDescent="0.25">
      <c r="A195" s="404">
        <f t="shared" si="0"/>
        <v>26</v>
      </c>
      <c r="B195" s="387" t="s">
        <v>3368</v>
      </c>
      <c r="C195" s="387" t="s">
        <v>3539</v>
      </c>
      <c r="D195" s="387" t="s">
        <v>3537</v>
      </c>
      <c r="E195" s="387" t="s">
        <v>3538</v>
      </c>
      <c r="F195" s="389" t="s">
        <v>3540</v>
      </c>
      <c r="G195" s="389">
        <v>44442</v>
      </c>
      <c r="H195" s="389" t="s">
        <v>3358</v>
      </c>
      <c r="I195" s="392" t="s">
        <v>3295</v>
      </c>
      <c r="J195" s="392" t="s">
        <v>3370</v>
      </c>
      <c r="K195" s="389" t="s">
        <v>3470</v>
      </c>
      <c r="L195" s="390">
        <v>1</v>
      </c>
      <c r="N195" s="380"/>
    </row>
    <row r="196" spans="1:14" s="231" customFormat="1" ht="23.1" customHeight="1" outlineLevel="2" x14ac:dyDescent="0.25">
      <c r="A196" s="404">
        <f t="shared" si="0"/>
        <v>27</v>
      </c>
      <c r="B196" s="387" t="s">
        <v>3368</v>
      </c>
      <c r="C196" s="387" t="s">
        <v>3541</v>
      </c>
      <c r="D196" s="387" t="s">
        <v>3537</v>
      </c>
      <c r="E196" s="387" t="s">
        <v>3538</v>
      </c>
      <c r="F196" s="389" t="s">
        <v>3339</v>
      </c>
      <c r="G196" s="389">
        <v>44442</v>
      </c>
      <c r="H196" s="389" t="s">
        <v>3358</v>
      </c>
      <c r="I196" s="392" t="s">
        <v>3295</v>
      </c>
      <c r="J196" s="392" t="s">
        <v>3370</v>
      </c>
      <c r="K196" s="389" t="s">
        <v>3470</v>
      </c>
      <c r="L196" s="390">
        <v>1</v>
      </c>
      <c r="N196" s="380"/>
    </row>
    <row r="197" spans="1:14" s="231" customFormat="1" ht="23.1" customHeight="1" outlineLevel="2" x14ac:dyDescent="0.25">
      <c r="A197" s="404">
        <f t="shared" si="0"/>
        <v>28</v>
      </c>
      <c r="B197" s="387" t="s">
        <v>3368</v>
      </c>
      <c r="C197" s="387" t="s">
        <v>3542</v>
      </c>
      <c r="D197" s="387" t="s">
        <v>3537</v>
      </c>
      <c r="E197" s="387" t="s">
        <v>3538</v>
      </c>
      <c r="F197" s="389" t="s">
        <v>77</v>
      </c>
      <c r="G197" s="389">
        <v>44442</v>
      </c>
      <c r="H197" s="389" t="s">
        <v>3358</v>
      </c>
      <c r="I197" s="392" t="s">
        <v>3295</v>
      </c>
      <c r="J197" s="392" t="s">
        <v>3370</v>
      </c>
      <c r="K197" s="389" t="s">
        <v>3470</v>
      </c>
      <c r="L197" s="390">
        <v>1</v>
      </c>
      <c r="N197" s="380"/>
    </row>
    <row r="198" spans="1:14" s="231" customFormat="1" ht="23.1" customHeight="1" outlineLevel="2" x14ac:dyDescent="0.25">
      <c r="A198" s="404">
        <f t="shared" si="0"/>
        <v>29</v>
      </c>
      <c r="B198" s="387" t="s">
        <v>3368</v>
      </c>
      <c r="C198" s="387" t="s">
        <v>3543</v>
      </c>
      <c r="D198" s="387" t="s">
        <v>3544</v>
      </c>
      <c r="E198" s="387" t="s">
        <v>3545</v>
      </c>
      <c r="F198" s="389" t="s">
        <v>3546</v>
      </c>
      <c r="G198" s="389">
        <v>44442</v>
      </c>
      <c r="H198" s="389" t="s">
        <v>3358</v>
      </c>
      <c r="I198" s="392" t="s">
        <v>3295</v>
      </c>
      <c r="J198" s="392" t="s">
        <v>3370</v>
      </c>
      <c r="K198" s="389" t="s">
        <v>3470</v>
      </c>
      <c r="L198" s="390">
        <v>1</v>
      </c>
      <c r="N198" s="380"/>
    </row>
    <row r="199" spans="1:14" s="231" customFormat="1" ht="23.1" customHeight="1" outlineLevel="2" x14ac:dyDescent="0.25">
      <c r="A199" s="404">
        <f t="shared" si="0"/>
        <v>30</v>
      </c>
      <c r="B199" s="387" t="s">
        <v>3368</v>
      </c>
      <c r="C199" s="387" t="s">
        <v>3547</v>
      </c>
      <c r="D199" s="387" t="s">
        <v>3313</v>
      </c>
      <c r="E199" s="387" t="s">
        <v>3314</v>
      </c>
      <c r="F199" s="389" t="s">
        <v>3548</v>
      </c>
      <c r="G199" s="389">
        <v>44442</v>
      </c>
      <c r="H199" s="389" t="s">
        <v>3358</v>
      </c>
      <c r="I199" s="392" t="s">
        <v>3295</v>
      </c>
      <c r="J199" s="392" t="s">
        <v>3370</v>
      </c>
      <c r="K199" s="389" t="s">
        <v>3470</v>
      </c>
      <c r="L199" s="390">
        <v>1</v>
      </c>
      <c r="N199" s="380"/>
    </row>
    <row r="200" spans="1:14" s="231" customFormat="1" ht="23.1" customHeight="1" outlineLevel="2" x14ac:dyDescent="0.25">
      <c r="A200" s="404">
        <f t="shared" si="0"/>
        <v>31</v>
      </c>
      <c r="B200" s="387" t="s">
        <v>3549</v>
      </c>
      <c r="C200" s="387" t="s">
        <v>3550</v>
      </c>
      <c r="D200" s="387" t="s">
        <v>3365</v>
      </c>
      <c r="E200" s="387" t="s">
        <v>3366</v>
      </c>
      <c r="F200" s="389" t="s">
        <v>3551</v>
      </c>
      <c r="G200" s="389">
        <v>44445</v>
      </c>
      <c r="H200" s="389" t="s">
        <v>3361</v>
      </c>
      <c r="I200" s="392" t="s">
        <v>3295</v>
      </c>
      <c r="J200" s="392" t="s">
        <v>3370</v>
      </c>
      <c r="K200" s="389" t="s">
        <v>3470</v>
      </c>
      <c r="L200" s="390">
        <v>1</v>
      </c>
      <c r="N200" s="380"/>
    </row>
    <row r="201" spans="1:14" s="231" customFormat="1" ht="23.1" customHeight="1" outlineLevel="2" x14ac:dyDescent="0.25">
      <c r="A201" s="404">
        <f t="shared" si="0"/>
        <v>32</v>
      </c>
      <c r="B201" s="387" t="s">
        <v>3549</v>
      </c>
      <c r="C201" s="387" t="s">
        <v>3552</v>
      </c>
      <c r="D201" s="387" t="s">
        <v>3322</v>
      </c>
      <c r="E201" s="387" t="s">
        <v>3323</v>
      </c>
      <c r="F201" s="389" t="s">
        <v>3553</v>
      </c>
      <c r="G201" s="389">
        <v>44445</v>
      </c>
      <c r="H201" s="389" t="s">
        <v>3361</v>
      </c>
      <c r="I201" s="392" t="s">
        <v>3295</v>
      </c>
      <c r="J201" s="392" t="s">
        <v>3370</v>
      </c>
      <c r="K201" s="389" t="s">
        <v>3470</v>
      </c>
      <c r="L201" s="390">
        <v>1</v>
      </c>
      <c r="N201" s="380"/>
    </row>
    <row r="202" spans="1:14" s="231" customFormat="1" ht="23.1" customHeight="1" outlineLevel="2" x14ac:dyDescent="0.25">
      <c r="A202" s="404">
        <f t="shared" si="0"/>
        <v>33</v>
      </c>
      <c r="B202" s="387" t="s">
        <v>3549</v>
      </c>
      <c r="C202" s="387" t="s">
        <v>3554</v>
      </c>
      <c r="D202" s="387" t="s">
        <v>3555</v>
      </c>
      <c r="E202" s="387" t="s">
        <v>3556</v>
      </c>
      <c r="F202" s="389" t="s">
        <v>3374</v>
      </c>
      <c r="G202" s="389">
        <v>44445</v>
      </c>
      <c r="H202" s="389" t="s">
        <v>3361</v>
      </c>
      <c r="I202" s="392" t="s">
        <v>3295</v>
      </c>
      <c r="J202" s="392" t="s">
        <v>3370</v>
      </c>
      <c r="K202" s="389" t="s">
        <v>3470</v>
      </c>
      <c r="L202" s="390">
        <v>1</v>
      </c>
      <c r="N202" s="380"/>
    </row>
    <row r="203" spans="1:14" s="231" customFormat="1" ht="23.1" customHeight="1" outlineLevel="2" x14ac:dyDescent="0.25">
      <c r="A203" s="404">
        <f t="shared" si="0"/>
        <v>34</v>
      </c>
      <c r="B203" s="387" t="s">
        <v>3549</v>
      </c>
      <c r="C203" s="387" t="s">
        <v>3557</v>
      </c>
      <c r="D203" s="387" t="s">
        <v>3558</v>
      </c>
      <c r="E203" s="387" t="s">
        <v>3559</v>
      </c>
      <c r="F203" s="389" t="s">
        <v>100</v>
      </c>
      <c r="G203" s="389">
        <v>44445</v>
      </c>
      <c r="H203" s="389" t="s">
        <v>3361</v>
      </c>
      <c r="I203" s="392" t="s">
        <v>3295</v>
      </c>
      <c r="J203" s="392" t="s">
        <v>3370</v>
      </c>
      <c r="K203" s="389" t="s">
        <v>3470</v>
      </c>
      <c r="L203" s="390">
        <v>1</v>
      </c>
      <c r="N203" s="380"/>
    </row>
    <row r="204" spans="1:14" s="231" customFormat="1" ht="23.1" customHeight="1" outlineLevel="2" x14ac:dyDescent="0.25">
      <c r="A204" s="404">
        <f t="shared" si="0"/>
        <v>35</v>
      </c>
      <c r="B204" s="387" t="s">
        <v>3549</v>
      </c>
      <c r="C204" s="387" t="s">
        <v>3560</v>
      </c>
      <c r="D204" s="387" t="s">
        <v>3561</v>
      </c>
      <c r="E204" s="387" t="s">
        <v>3562</v>
      </c>
      <c r="F204" s="389" t="s">
        <v>3563</v>
      </c>
      <c r="G204" s="389">
        <v>44445</v>
      </c>
      <c r="H204" s="389" t="s">
        <v>3361</v>
      </c>
      <c r="I204" s="392" t="s">
        <v>3295</v>
      </c>
      <c r="J204" s="392" t="s">
        <v>3370</v>
      </c>
      <c r="K204" s="389" t="s">
        <v>3470</v>
      </c>
      <c r="L204" s="390">
        <v>1</v>
      </c>
      <c r="N204" s="380"/>
    </row>
    <row r="205" spans="1:14" s="231" customFormat="1" ht="23.1" customHeight="1" outlineLevel="2" x14ac:dyDescent="0.25">
      <c r="A205" s="404">
        <f t="shared" si="0"/>
        <v>36</v>
      </c>
      <c r="B205" s="387" t="s">
        <v>3549</v>
      </c>
      <c r="C205" s="387" t="s">
        <v>3564</v>
      </c>
      <c r="D205" s="387" t="s">
        <v>3565</v>
      </c>
      <c r="E205" s="387" t="s">
        <v>3566</v>
      </c>
      <c r="F205" s="389" t="s">
        <v>3567</v>
      </c>
      <c r="G205" s="389">
        <v>44445</v>
      </c>
      <c r="H205" s="389" t="s">
        <v>3358</v>
      </c>
      <c r="I205" s="392" t="s">
        <v>3295</v>
      </c>
      <c r="J205" s="392" t="s">
        <v>3370</v>
      </c>
      <c r="K205" s="389" t="s">
        <v>3470</v>
      </c>
      <c r="L205" s="390">
        <v>1</v>
      </c>
      <c r="N205" s="380"/>
    </row>
    <row r="206" spans="1:14" s="231" customFormat="1" ht="23.1" customHeight="1" outlineLevel="2" x14ac:dyDescent="0.25">
      <c r="A206" s="404">
        <f t="shared" si="0"/>
        <v>37</v>
      </c>
      <c r="B206" s="387" t="s">
        <v>3549</v>
      </c>
      <c r="C206" s="387" t="s">
        <v>3568</v>
      </c>
      <c r="D206" s="387" t="s">
        <v>3565</v>
      </c>
      <c r="E206" s="387" t="s">
        <v>3566</v>
      </c>
      <c r="F206" s="389" t="s">
        <v>3569</v>
      </c>
      <c r="G206" s="389">
        <v>44445</v>
      </c>
      <c r="H206" s="389" t="s">
        <v>3358</v>
      </c>
      <c r="I206" s="392" t="s">
        <v>3295</v>
      </c>
      <c r="J206" s="392" t="s">
        <v>3370</v>
      </c>
      <c r="K206" s="389" t="s">
        <v>3470</v>
      </c>
      <c r="L206" s="390">
        <v>1</v>
      </c>
      <c r="N206" s="380"/>
    </row>
    <row r="207" spans="1:14" s="231" customFormat="1" ht="23.1" customHeight="1" outlineLevel="2" x14ac:dyDescent="0.25">
      <c r="A207" s="404">
        <f t="shared" si="0"/>
        <v>38</v>
      </c>
      <c r="B207" s="387" t="s">
        <v>3549</v>
      </c>
      <c r="C207" s="387" t="s">
        <v>3570</v>
      </c>
      <c r="D207" s="387" t="s">
        <v>3565</v>
      </c>
      <c r="E207" s="387" t="s">
        <v>3566</v>
      </c>
      <c r="F207" s="389" t="s">
        <v>3571</v>
      </c>
      <c r="G207" s="389">
        <v>44445</v>
      </c>
      <c r="H207" s="389" t="s">
        <v>3358</v>
      </c>
      <c r="I207" s="392" t="s">
        <v>3295</v>
      </c>
      <c r="J207" s="392" t="s">
        <v>3370</v>
      </c>
      <c r="K207" s="389" t="s">
        <v>3470</v>
      </c>
      <c r="L207" s="390">
        <v>1</v>
      </c>
      <c r="N207" s="380"/>
    </row>
    <row r="208" spans="1:14" s="231" customFormat="1" ht="23.1" customHeight="1" outlineLevel="2" x14ac:dyDescent="0.25">
      <c r="A208" s="404">
        <f t="shared" si="0"/>
        <v>39</v>
      </c>
      <c r="B208" s="387" t="s">
        <v>3549</v>
      </c>
      <c r="C208" s="387" t="s">
        <v>3572</v>
      </c>
      <c r="D208" s="387" t="s">
        <v>3565</v>
      </c>
      <c r="E208" s="387" t="s">
        <v>3566</v>
      </c>
      <c r="F208" s="389" t="s">
        <v>3573</v>
      </c>
      <c r="G208" s="389">
        <v>44445</v>
      </c>
      <c r="H208" s="389" t="s">
        <v>3358</v>
      </c>
      <c r="I208" s="392" t="s">
        <v>3295</v>
      </c>
      <c r="J208" s="392" t="s">
        <v>3370</v>
      </c>
      <c r="K208" s="389" t="s">
        <v>3470</v>
      </c>
      <c r="L208" s="390">
        <v>1</v>
      </c>
      <c r="N208" s="380"/>
    </row>
    <row r="209" spans="1:14" s="231" customFormat="1" ht="23.1" customHeight="1" outlineLevel="2" x14ac:dyDescent="0.25">
      <c r="A209" s="404">
        <f t="shared" si="0"/>
        <v>40</v>
      </c>
      <c r="B209" s="387" t="s">
        <v>3549</v>
      </c>
      <c r="C209" s="387" t="s">
        <v>3574</v>
      </c>
      <c r="D209" s="387" t="s">
        <v>3299</v>
      </c>
      <c r="E209" s="387" t="s">
        <v>3300</v>
      </c>
      <c r="F209" s="389" t="s">
        <v>3575</v>
      </c>
      <c r="G209" s="389">
        <v>44445</v>
      </c>
      <c r="H209" s="389" t="s">
        <v>3358</v>
      </c>
      <c r="I209" s="392" t="s">
        <v>3295</v>
      </c>
      <c r="J209" s="392" t="s">
        <v>3370</v>
      </c>
      <c r="K209" s="389" t="s">
        <v>3470</v>
      </c>
      <c r="L209" s="390">
        <v>1</v>
      </c>
      <c r="N209" s="380"/>
    </row>
    <row r="210" spans="1:14" s="231" customFormat="1" ht="23.1" customHeight="1" outlineLevel="2" x14ac:dyDescent="0.25">
      <c r="A210" s="404">
        <f t="shared" si="0"/>
        <v>41</v>
      </c>
      <c r="B210" s="387" t="s">
        <v>3549</v>
      </c>
      <c r="C210" s="387" t="s">
        <v>3576</v>
      </c>
      <c r="D210" s="387" t="s">
        <v>501</v>
      </c>
      <c r="E210" s="387" t="s">
        <v>1339</v>
      </c>
      <c r="F210" s="389" t="s">
        <v>3577</v>
      </c>
      <c r="G210" s="389">
        <v>44445</v>
      </c>
      <c r="H210" s="389" t="s">
        <v>3358</v>
      </c>
      <c r="I210" s="392" t="s">
        <v>3295</v>
      </c>
      <c r="J210" s="392" t="s">
        <v>3370</v>
      </c>
      <c r="K210" s="389" t="s">
        <v>3470</v>
      </c>
      <c r="L210" s="390">
        <v>1</v>
      </c>
      <c r="N210" s="380"/>
    </row>
    <row r="211" spans="1:14" s="231" customFormat="1" ht="23.1" customHeight="1" outlineLevel="2" x14ac:dyDescent="0.25">
      <c r="A211" s="404">
        <f t="shared" si="0"/>
        <v>42</v>
      </c>
      <c r="B211" s="387" t="s">
        <v>3368</v>
      </c>
      <c r="C211" s="387" t="s">
        <v>3578</v>
      </c>
      <c r="D211" s="387" t="s">
        <v>3579</v>
      </c>
      <c r="E211" s="387" t="s">
        <v>3580</v>
      </c>
      <c r="F211" s="389" t="s">
        <v>77</v>
      </c>
      <c r="G211" s="389">
        <v>44446</v>
      </c>
      <c r="H211" s="389" t="s">
        <v>3358</v>
      </c>
      <c r="I211" s="392" t="s">
        <v>3295</v>
      </c>
      <c r="J211" s="392" t="s">
        <v>3370</v>
      </c>
      <c r="K211" s="389" t="s">
        <v>3470</v>
      </c>
      <c r="L211" s="390">
        <v>1</v>
      </c>
      <c r="N211" s="380"/>
    </row>
    <row r="212" spans="1:14" s="231" customFormat="1" ht="23.1" customHeight="1" outlineLevel="2" x14ac:dyDescent="0.25">
      <c r="A212" s="404">
        <f t="shared" si="0"/>
        <v>43</v>
      </c>
      <c r="B212" s="387" t="s">
        <v>3368</v>
      </c>
      <c r="C212" s="387" t="s">
        <v>3581</v>
      </c>
      <c r="D212" s="387" t="s">
        <v>3582</v>
      </c>
      <c r="E212" s="387" t="s">
        <v>3583</v>
      </c>
      <c r="F212" s="389" t="s">
        <v>3584</v>
      </c>
      <c r="G212" s="389">
        <v>44446</v>
      </c>
      <c r="H212" s="389" t="s">
        <v>3358</v>
      </c>
      <c r="I212" s="392" t="s">
        <v>3295</v>
      </c>
      <c r="J212" s="392" t="s">
        <v>3370</v>
      </c>
      <c r="K212" s="389" t="s">
        <v>3470</v>
      </c>
      <c r="L212" s="390">
        <v>1</v>
      </c>
      <c r="N212" s="380"/>
    </row>
    <row r="213" spans="1:14" s="231" customFormat="1" ht="23.1" customHeight="1" outlineLevel="2" x14ac:dyDescent="0.25">
      <c r="A213" s="404">
        <f t="shared" si="0"/>
        <v>44</v>
      </c>
      <c r="B213" s="387" t="s">
        <v>3368</v>
      </c>
      <c r="C213" s="387" t="s">
        <v>3585</v>
      </c>
      <c r="D213" s="387" t="s">
        <v>3586</v>
      </c>
      <c r="E213" s="387" t="s">
        <v>3587</v>
      </c>
      <c r="F213" s="389" t="s">
        <v>3588</v>
      </c>
      <c r="G213" s="389">
        <v>44446</v>
      </c>
      <c r="H213" s="389" t="s">
        <v>3358</v>
      </c>
      <c r="I213" s="392" t="s">
        <v>3295</v>
      </c>
      <c r="J213" s="392" t="s">
        <v>3370</v>
      </c>
      <c r="K213" s="389" t="s">
        <v>3470</v>
      </c>
      <c r="L213" s="390">
        <v>1</v>
      </c>
      <c r="N213" s="380"/>
    </row>
    <row r="214" spans="1:14" s="231" customFormat="1" ht="23.1" customHeight="1" outlineLevel="2" x14ac:dyDescent="0.25">
      <c r="A214" s="404">
        <f t="shared" si="0"/>
        <v>45</v>
      </c>
      <c r="B214" s="387" t="s">
        <v>3368</v>
      </c>
      <c r="C214" s="387" t="s">
        <v>3589</v>
      </c>
      <c r="D214" s="387" t="s">
        <v>3590</v>
      </c>
      <c r="E214" s="387" t="s">
        <v>3591</v>
      </c>
      <c r="F214" s="389" t="s">
        <v>100</v>
      </c>
      <c r="G214" s="389">
        <v>44446</v>
      </c>
      <c r="H214" s="389" t="s">
        <v>3358</v>
      </c>
      <c r="I214" s="392" t="s">
        <v>3295</v>
      </c>
      <c r="J214" s="392" t="s">
        <v>3370</v>
      </c>
      <c r="K214" s="389" t="s">
        <v>3470</v>
      </c>
      <c r="L214" s="390">
        <v>1</v>
      </c>
      <c r="N214" s="380"/>
    </row>
    <row r="215" spans="1:14" s="231" customFormat="1" ht="23.1" customHeight="1" outlineLevel="2" x14ac:dyDescent="0.25">
      <c r="A215" s="404">
        <f t="shared" si="0"/>
        <v>46</v>
      </c>
      <c r="B215" s="387" t="s">
        <v>3368</v>
      </c>
      <c r="C215" s="387" t="s">
        <v>3592</v>
      </c>
      <c r="D215" s="387" t="s">
        <v>3593</v>
      </c>
      <c r="E215" s="387" t="s">
        <v>3594</v>
      </c>
      <c r="F215" s="389" t="s">
        <v>100</v>
      </c>
      <c r="G215" s="389">
        <v>44446</v>
      </c>
      <c r="H215" s="389" t="s">
        <v>3358</v>
      </c>
      <c r="I215" s="392" t="s">
        <v>3295</v>
      </c>
      <c r="J215" s="392" t="s">
        <v>3370</v>
      </c>
      <c r="K215" s="389" t="s">
        <v>3470</v>
      </c>
      <c r="L215" s="390">
        <v>1</v>
      </c>
      <c r="N215" s="380"/>
    </row>
    <row r="216" spans="1:14" s="231" customFormat="1" ht="23.1" customHeight="1" outlineLevel="2" x14ac:dyDescent="0.25">
      <c r="A216" s="404">
        <f t="shared" si="0"/>
        <v>47</v>
      </c>
      <c r="B216" s="387" t="s">
        <v>3368</v>
      </c>
      <c r="C216" s="387" t="s">
        <v>3595</v>
      </c>
      <c r="D216" s="387" t="s">
        <v>3596</v>
      </c>
      <c r="E216" s="387" t="s">
        <v>3597</v>
      </c>
      <c r="F216" s="389" t="s">
        <v>3354</v>
      </c>
      <c r="G216" s="389">
        <v>44446</v>
      </c>
      <c r="H216" s="389" t="s">
        <v>3361</v>
      </c>
      <c r="I216" s="392" t="s">
        <v>3295</v>
      </c>
      <c r="J216" s="392" t="s">
        <v>3370</v>
      </c>
      <c r="K216" s="389" t="s">
        <v>3470</v>
      </c>
      <c r="L216" s="390">
        <v>1</v>
      </c>
      <c r="N216" s="380"/>
    </row>
    <row r="217" spans="1:14" s="231" customFormat="1" ht="23.1" customHeight="1" outlineLevel="2" x14ac:dyDescent="0.25">
      <c r="A217" s="404">
        <f t="shared" si="0"/>
        <v>48</v>
      </c>
      <c r="B217" s="387" t="s">
        <v>3368</v>
      </c>
      <c r="C217" s="387" t="s">
        <v>3598</v>
      </c>
      <c r="D217" s="387" t="s">
        <v>3596</v>
      </c>
      <c r="E217" s="387" t="s">
        <v>3597</v>
      </c>
      <c r="F217" s="389" t="s">
        <v>3599</v>
      </c>
      <c r="G217" s="389">
        <v>44446</v>
      </c>
      <c r="H217" s="389" t="s">
        <v>3361</v>
      </c>
      <c r="I217" s="392" t="s">
        <v>3295</v>
      </c>
      <c r="J217" s="392" t="s">
        <v>3370</v>
      </c>
      <c r="K217" s="389" t="s">
        <v>3470</v>
      </c>
      <c r="L217" s="390">
        <v>1</v>
      </c>
      <c r="N217" s="380"/>
    </row>
    <row r="218" spans="1:14" s="231" customFormat="1" ht="23.1" customHeight="1" outlineLevel="2" x14ac:dyDescent="0.25">
      <c r="A218" s="404">
        <f t="shared" si="0"/>
        <v>49</v>
      </c>
      <c r="B218" s="387" t="s">
        <v>3368</v>
      </c>
      <c r="C218" s="387" t="s">
        <v>3600</v>
      </c>
      <c r="D218" s="387" t="s">
        <v>3601</v>
      </c>
      <c r="E218" s="387" t="s">
        <v>3602</v>
      </c>
      <c r="F218" s="389" t="s">
        <v>77</v>
      </c>
      <c r="G218" s="389">
        <v>44446</v>
      </c>
      <c r="H218" s="389" t="s">
        <v>3361</v>
      </c>
      <c r="I218" s="392" t="s">
        <v>3295</v>
      </c>
      <c r="J218" s="392" t="s">
        <v>3370</v>
      </c>
      <c r="K218" s="389" t="s">
        <v>3470</v>
      </c>
      <c r="L218" s="390">
        <v>1</v>
      </c>
      <c r="N218" s="380"/>
    </row>
    <row r="219" spans="1:14" s="231" customFormat="1" ht="23.1" customHeight="1" outlineLevel="2" x14ac:dyDescent="0.25">
      <c r="A219" s="404">
        <f t="shared" si="0"/>
        <v>50</v>
      </c>
      <c r="B219" s="387" t="s">
        <v>3368</v>
      </c>
      <c r="C219" s="387" t="s">
        <v>3603</v>
      </c>
      <c r="D219" s="387" t="s">
        <v>3604</v>
      </c>
      <c r="E219" s="387" t="s">
        <v>3605</v>
      </c>
      <c r="F219" s="389" t="s">
        <v>3606</v>
      </c>
      <c r="G219" s="389">
        <v>44446</v>
      </c>
      <c r="H219" s="389" t="s">
        <v>3361</v>
      </c>
      <c r="I219" s="392" t="s">
        <v>3295</v>
      </c>
      <c r="J219" s="392" t="s">
        <v>3370</v>
      </c>
      <c r="K219" s="389" t="s">
        <v>3470</v>
      </c>
      <c r="L219" s="390">
        <v>1</v>
      </c>
      <c r="N219" s="380"/>
    </row>
    <row r="220" spans="1:14" s="231" customFormat="1" ht="23.1" customHeight="1" outlineLevel="2" x14ac:dyDescent="0.25">
      <c r="A220" s="404">
        <f t="shared" si="0"/>
        <v>51</v>
      </c>
      <c r="B220" s="387" t="s">
        <v>3368</v>
      </c>
      <c r="C220" s="387" t="s">
        <v>3607</v>
      </c>
      <c r="D220" s="387" t="s">
        <v>3456</v>
      </c>
      <c r="E220" s="387" t="s">
        <v>3457</v>
      </c>
      <c r="F220" s="389" t="s">
        <v>3608</v>
      </c>
      <c r="G220" s="389">
        <v>44446</v>
      </c>
      <c r="H220" s="389" t="s">
        <v>3361</v>
      </c>
      <c r="I220" s="392" t="s">
        <v>3295</v>
      </c>
      <c r="J220" s="392" t="s">
        <v>3370</v>
      </c>
      <c r="K220" s="389" t="s">
        <v>3470</v>
      </c>
      <c r="L220" s="390">
        <v>1</v>
      </c>
      <c r="N220" s="380"/>
    </row>
    <row r="221" spans="1:14" s="231" customFormat="1" ht="23.1" customHeight="1" outlineLevel="2" x14ac:dyDescent="0.25">
      <c r="A221" s="404">
        <f t="shared" si="0"/>
        <v>52</v>
      </c>
      <c r="B221" s="387" t="s">
        <v>3368</v>
      </c>
      <c r="C221" s="387" t="s">
        <v>3609</v>
      </c>
      <c r="D221" s="387" t="s">
        <v>3456</v>
      </c>
      <c r="E221" s="387" t="s">
        <v>3457</v>
      </c>
      <c r="F221" s="389" t="s">
        <v>3610</v>
      </c>
      <c r="G221" s="389">
        <v>44448</v>
      </c>
      <c r="H221" s="389" t="s">
        <v>3358</v>
      </c>
      <c r="I221" s="392" t="s">
        <v>3295</v>
      </c>
      <c r="J221" s="392" t="s">
        <v>3370</v>
      </c>
      <c r="K221" s="389" t="s">
        <v>3470</v>
      </c>
      <c r="L221" s="390">
        <v>1</v>
      </c>
      <c r="N221" s="380"/>
    </row>
    <row r="222" spans="1:14" s="231" customFormat="1" ht="23.1" customHeight="1" outlineLevel="2" x14ac:dyDescent="0.25">
      <c r="A222" s="404">
        <f t="shared" si="0"/>
        <v>53</v>
      </c>
      <c r="B222" s="387" t="s">
        <v>3368</v>
      </c>
      <c r="C222" s="387" t="s">
        <v>3611</v>
      </c>
      <c r="D222" s="387" t="s">
        <v>3367</v>
      </c>
      <c r="E222" s="387" t="s">
        <v>3306</v>
      </c>
      <c r="F222" s="389" t="s">
        <v>3612</v>
      </c>
      <c r="G222" s="389">
        <v>44448</v>
      </c>
      <c r="H222" s="389" t="s">
        <v>3358</v>
      </c>
      <c r="I222" s="392" t="s">
        <v>3295</v>
      </c>
      <c r="J222" s="392" t="s">
        <v>3370</v>
      </c>
      <c r="K222" s="389" t="s">
        <v>3470</v>
      </c>
      <c r="L222" s="390">
        <v>1</v>
      </c>
      <c r="N222" s="380"/>
    </row>
    <row r="223" spans="1:14" s="231" customFormat="1" ht="23.1" customHeight="1" outlineLevel="2" x14ac:dyDescent="0.25">
      <c r="A223" s="404">
        <f t="shared" si="0"/>
        <v>54</v>
      </c>
      <c r="B223" s="387" t="s">
        <v>3368</v>
      </c>
      <c r="C223" s="387" t="s">
        <v>3613</v>
      </c>
      <c r="D223" s="387" t="s">
        <v>3367</v>
      </c>
      <c r="E223" s="387" t="s">
        <v>3306</v>
      </c>
      <c r="F223" s="389" t="s">
        <v>3614</v>
      </c>
      <c r="G223" s="389">
        <v>44448</v>
      </c>
      <c r="H223" s="389" t="s">
        <v>3358</v>
      </c>
      <c r="I223" s="392" t="s">
        <v>3295</v>
      </c>
      <c r="J223" s="392" t="s">
        <v>3370</v>
      </c>
      <c r="K223" s="389" t="s">
        <v>3470</v>
      </c>
      <c r="L223" s="390">
        <v>1</v>
      </c>
      <c r="N223" s="380"/>
    </row>
    <row r="224" spans="1:14" s="231" customFormat="1" ht="23.1" customHeight="1" outlineLevel="2" x14ac:dyDescent="0.25">
      <c r="A224" s="404">
        <f t="shared" si="0"/>
        <v>55</v>
      </c>
      <c r="B224" s="387" t="s">
        <v>3368</v>
      </c>
      <c r="C224" s="387" t="s">
        <v>3615</v>
      </c>
      <c r="D224" s="387" t="s">
        <v>3367</v>
      </c>
      <c r="E224" s="387" t="s">
        <v>3306</v>
      </c>
      <c r="F224" s="389" t="s">
        <v>3616</v>
      </c>
      <c r="G224" s="389">
        <v>44448</v>
      </c>
      <c r="H224" s="389" t="s">
        <v>3358</v>
      </c>
      <c r="I224" s="392" t="s">
        <v>3295</v>
      </c>
      <c r="J224" s="392" t="s">
        <v>3370</v>
      </c>
      <c r="K224" s="389" t="s">
        <v>3470</v>
      </c>
      <c r="L224" s="390">
        <v>1</v>
      </c>
      <c r="N224" s="380"/>
    </row>
    <row r="225" spans="1:14" s="231" customFormat="1" ht="23.1" customHeight="1" outlineLevel="2" x14ac:dyDescent="0.25">
      <c r="A225" s="404">
        <f t="shared" si="0"/>
        <v>56</v>
      </c>
      <c r="B225" s="387" t="s">
        <v>3368</v>
      </c>
      <c r="C225" s="387" t="s">
        <v>3617</v>
      </c>
      <c r="D225" s="387" t="s">
        <v>3618</v>
      </c>
      <c r="E225" s="387" t="s">
        <v>3619</v>
      </c>
      <c r="F225" s="389" t="s">
        <v>100</v>
      </c>
      <c r="G225" s="389">
        <v>44448</v>
      </c>
      <c r="H225" s="389" t="s">
        <v>3358</v>
      </c>
      <c r="I225" s="392" t="s">
        <v>3295</v>
      </c>
      <c r="J225" s="392" t="s">
        <v>3370</v>
      </c>
      <c r="K225" s="389" t="s">
        <v>3470</v>
      </c>
      <c r="L225" s="390">
        <v>1</v>
      </c>
      <c r="N225" s="380"/>
    </row>
    <row r="226" spans="1:14" s="231" customFormat="1" ht="23.1" customHeight="1" outlineLevel="2" x14ac:dyDescent="0.25">
      <c r="A226" s="404">
        <f t="shared" si="0"/>
        <v>57</v>
      </c>
      <c r="B226" s="387" t="s">
        <v>3368</v>
      </c>
      <c r="C226" s="387" t="s">
        <v>3620</v>
      </c>
      <c r="D226" s="387" t="s">
        <v>3621</v>
      </c>
      <c r="E226" s="387" t="s">
        <v>3622</v>
      </c>
      <c r="F226" s="389" t="s">
        <v>3623</v>
      </c>
      <c r="G226" s="389">
        <v>44448</v>
      </c>
      <c r="H226" s="389" t="s">
        <v>3361</v>
      </c>
      <c r="I226" s="392" t="s">
        <v>3295</v>
      </c>
      <c r="J226" s="392" t="s">
        <v>3370</v>
      </c>
      <c r="K226" s="389" t="s">
        <v>3470</v>
      </c>
      <c r="L226" s="390">
        <v>1</v>
      </c>
      <c r="N226" s="380"/>
    </row>
    <row r="227" spans="1:14" s="231" customFormat="1" ht="23.1" customHeight="1" outlineLevel="2" x14ac:dyDescent="0.25">
      <c r="A227" s="404">
        <f t="shared" si="0"/>
        <v>58</v>
      </c>
      <c r="B227" s="387" t="s">
        <v>3368</v>
      </c>
      <c r="C227" s="387" t="s">
        <v>3624</v>
      </c>
      <c r="D227" s="387" t="s">
        <v>3625</v>
      </c>
      <c r="E227" s="387" t="s">
        <v>3626</v>
      </c>
      <c r="F227" s="389" t="s">
        <v>3337</v>
      </c>
      <c r="G227" s="389">
        <v>44448</v>
      </c>
      <c r="H227" s="389" t="s">
        <v>3361</v>
      </c>
      <c r="I227" s="392" t="s">
        <v>3295</v>
      </c>
      <c r="J227" s="392" t="s">
        <v>3370</v>
      </c>
      <c r="K227" s="389" t="s">
        <v>3470</v>
      </c>
      <c r="L227" s="390">
        <v>1</v>
      </c>
      <c r="N227" s="380"/>
    </row>
    <row r="228" spans="1:14" s="231" customFormat="1" ht="23.1" customHeight="1" outlineLevel="2" x14ac:dyDescent="0.25">
      <c r="A228" s="404">
        <f t="shared" si="0"/>
        <v>59</v>
      </c>
      <c r="B228" s="387" t="s">
        <v>3368</v>
      </c>
      <c r="C228" s="387" t="s">
        <v>3627</v>
      </c>
      <c r="D228" s="387" t="s">
        <v>3628</v>
      </c>
      <c r="E228" s="387" t="s">
        <v>3629</v>
      </c>
      <c r="F228" s="389" t="s">
        <v>3630</v>
      </c>
      <c r="G228" s="389">
        <v>44448</v>
      </c>
      <c r="H228" s="389" t="s">
        <v>3361</v>
      </c>
      <c r="I228" s="392" t="s">
        <v>3295</v>
      </c>
      <c r="J228" s="392" t="s">
        <v>3370</v>
      </c>
      <c r="K228" s="389" t="s">
        <v>3470</v>
      </c>
      <c r="L228" s="390">
        <v>1</v>
      </c>
      <c r="N228" s="380"/>
    </row>
    <row r="229" spans="1:14" s="231" customFormat="1" ht="23.1" customHeight="1" outlineLevel="2" x14ac:dyDescent="0.25">
      <c r="A229" s="404">
        <f t="shared" si="0"/>
        <v>60</v>
      </c>
      <c r="B229" s="387" t="s">
        <v>3368</v>
      </c>
      <c r="C229" s="387" t="s">
        <v>3631</v>
      </c>
      <c r="D229" s="387" t="s">
        <v>3632</v>
      </c>
      <c r="E229" s="387" t="s">
        <v>3453</v>
      </c>
      <c r="F229" s="389" t="s">
        <v>3633</v>
      </c>
      <c r="G229" s="389">
        <v>44448</v>
      </c>
      <c r="H229" s="389" t="s">
        <v>3361</v>
      </c>
      <c r="I229" s="392" t="s">
        <v>3295</v>
      </c>
      <c r="J229" s="392" t="s">
        <v>3370</v>
      </c>
      <c r="K229" s="389" t="s">
        <v>3708</v>
      </c>
      <c r="L229" s="390">
        <v>1</v>
      </c>
      <c r="N229" s="380"/>
    </row>
    <row r="230" spans="1:14" s="231" customFormat="1" ht="23.1" customHeight="1" outlineLevel="2" x14ac:dyDescent="0.25">
      <c r="A230" s="404">
        <f t="shared" si="0"/>
        <v>61</v>
      </c>
      <c r="B230" s="387" t="s">
        <v>3368</v>
      </c>
      <c r="C230" s="387" t="s">
        <v>3634</v>
      </c>
      <c r="D230" s="387" t="s">
        <v>3635</v>
      </c>
      <c r="E230" s="387" t="s">
        <v>3453</v>
      </c>
      <c r="F230" s="389" t="s">
        <v>3636</v>
      </c>
      <c r="G230" s="389">
        <v>44448</v>
      </c>
      <c r="H230" s="389" t="s">
        <v>3361</v>
      </c>
      <c r="I230" s="392" t="s">
        <v>3295</v>
      </c>
      <c r="J230" s="392" t="s">
        <v>3370</v>
      </c>
      <c r="K230" s="389" t="s">
        <v>3708</v>
      </c>
      <c r="L230" s="390">
        <v>1</v>
      </c>
      <c r="N230" s="380"/>
    </row>
    <row r="231" spans="1:14" s="231" customFormat="1" ht="23.1" customHeight="1" outlineLevel="2" x14ac:dyDescent="0.25">
      <c r="A231" s="404">
        <f t="shared" si="0"/>
        <v>62</v>
      </c>
      <c r="B231" s="387" t="s">
        <v>3368</v>
      </c>
      <c r="C231" s="387" t="s">
        <v>3637</v>
      </c>
      <c r="D231" s="387" t="s">
        <v>3635</v>
      </c>
      <c r="E231" s="387" t="s">
        <v>3453</v>
      </c>
      <c r="F231" s="389" t="s">
        <v>3638</v>
      </c>
      <c r="G231" s="389">
        <v>44449</v>
      </c>
      <c r="H231" s="389" t="s">
        <v>3358</v>
      </c>
      <c r="I231" s="392" t="s">
        <v>3295</v>
      </c>
      <c r="J231" s="392" t="s">
        <v>3370</v>
      </c>
      <c r="K231" s="389" t="s">
        <v>3708</v>
      </c>
      <c r="L231" s="390">
        <v>1</v>
      </c>
      <c r="N231" s="380"/>
    </row>
    <row r="232" spans="1:14" s="231" customFormat="1" ht="23.1" customHeight="1" outlineLevel="2" x14ac:dyDescent="0.25">
      <c r="A232" s="404">
        <f t="shared" si="0"/>
        <v>63</v>
      </c>
      <c r="B232" s="387" t="s">
        <v>3368</v>
      </c>
      <c r="C232" s="387" t="s">
        <v>3639</v>
      </c>
      <c r="D232" s="387" t="s">
        <v>3640</v>
      </c>
      <c r="E232" s="387" t="s">
        <v>3641</v>
      </c>
      <c r="F232" s="389" t="s">
        <v>77</v>
      </c>
      <c r="G232" s="389">
        <v>44449</v>
      </c>
      <c r="H232" s="389" t="s">
        <v>3358</v>
      </c>
      <c r="I232" s="392" t="s">
        <v>3295</v>
      </c>
      <c r="J232" s="392" t="s">
        <v>3370</v>
      </c>
      <c r="K232" s="389" t="s">
        <v>3708</v>
      </c>
      <c r="L232" s="390">
        <v>1</v>
      </c>
      <c r="N232" s="380"/>
    </row>
    <row r="233" spans="1:14" s="231" customFormat="1" ht="23.1" customHeight="1" outlineLevel="2" x14ac:dyDescent="0.25">
      <c r="A233" s="404">
        <f t="shared" si="0"/>
        <v>64</v>
      </c>
      <c r="B233" s="387" t="s">
        <v>3368</v>
      </c>
      <c r="C233" s="387" t="s">
        <v>3642</v>
      </c>
      <c r="D233" s="387" t="s">
        <v>3643</v>
      </c>
      <c r="E233" s="387" t="s">
        <v>3644</v>
      </c>
      <c r="F233" s="389" t="s">
        <v>77</v>
      </c>
      <c r="G233" s="389">
        <v>44449</v>
      </c>
      <c r="H233" s="389" t="s">
        <v>3358</v>
      </c>
      <c r="I233" s="392" t="s">
        <v>3295</v>
      </c>
      <c r="J233" s="392" t="s">
        <v>3370</v>
      </c>
      <c r="K233" s="389" t="s">
        <v>3708</v>
      </c>
      <c r="L233" s="390">
        <v>1</v>
      </c>
      <c r="N233" s="380"/>
    </row>
    <row r="234" spans="1:14" s="231" customFormat="1" ht="23.1" customHeight="1" outlineLevel="2" x14ac:dyDescent="0.25">
      <c r="A234" s="404">
        <f t="shared" si="0"/>
        <v>65</v>
      </c>
      <c r="B234" s="387" t="s">
        <v>3368</v>
      </c>
      <c r="C234" s="387" t="s">
        <v>3645</v>
      </c>
      <c r="D234" s="387" t="s">
        <v>3643</v>
      </c>
      <c r="E234" s="387" t="s">
        <v>3644</v>
      </c>
      <c r="F234" s="389" t="s">
        <v>77</v>
      </c>
      <c r="G234" s="389">
        <v>44449</v>
      </c>
      <c r="H234" s="389" t="s">
        <v>3358</v>
      </c>
      <c r="I234" s="392" t="s">
        <v>3295</v>
      </c>
      <c r="J234" s="392" t="s">
        <v>3370</v>
      </c>
      <c r="K234" s="389" t="s">
        <v>3708</v>
      </c>
      <c r="L234" s="390">
        <v>1</v>
      </c>
      <c r="N234" s="380"/>
    </row>
    <row r="235" spans="1:14" s="231" customFormat="1" ht="23.1" customHeight="1" outlineLevel="2" x14ac:dyDescent="0.25">
      <c r="A235" s="404">
        <f t="shared" si="0"/>
        <v>66</v>
      </c>
      <c r="B235" s="387" t="s">
        <v>3368</v>
      </c>
      <c r="C235" s="387" t="s">
        <v>3646</v>
      </c>
      <c r="D235" s="387" t="s">
        <v>3320</v>
      </c>
      <c r="E235" s="387" t="s">
        <v>3321</v>
      </c>
      <c r="F235" s="389" t="s">
        <v>3647</v>
      </c>
      <c r="G235" s="389">
        <v>44449</v>
      </c>
      <c r="H235" s="389" t="s">
        <v>3358</v>
      </c>
      <c r="I235" s="392" t="s">
        <v>3295</v>
      </c>
      <c r="J235" s="392" t="s">
        <v>3370</v>
      </c>
      <c r="K235" s="389" t="s">
        <v>3708</v>
      </c>
      <c r="L235" s="390">
        <v>1</v>
      </c>
      <c r="N235" s="380"/>
    </row>
    <row r="236" spans="1:14" s="231" customFormat="1" ht="23.1" customHeight="1" outlineLevel="2" x14ac:dyDescent="0.25">
      <c r="A236" s="404">
        <f t="shared" ref="A236:A299" si="1">A235+1</f>
        <v>67</v>
      </c>
      <c r="B236" s="387" t="s">
        <v>3368</v>
      </c>
      <c r="C236" s="387" t="s">
        <v>3648</v>
      </c>
      <c r="D236" s="387" t="s">
        <v>3320</v>
      </c>
      <c r="E236" s="387" t="s">
        <v>3321</v>
      </c>
      <c r="F236" s="389" t="s">
        <v>3649</v>
      </c>
      <c r="G236" s="389">
        <v>44449</v>
      </c>
      <c r="H236" s="389" t="s">
        <v>3361</v>
      </c>
      <c r="I236" s="392" t="s">
        <v>3295</v>
      </c>
      <c r="J236" s="392" t="s">
        <v>3370</v>
      </c>
      <c r="K236" s="389" t="s">
        <v>3708</v>
      </c>
      <c r="L236" s="390">
        <v>1</v>
      </c>
      <c r="N236" s="380"/>
    </row>
    <row r="237" spans="1:14" s="231" customFormat="1" ht="23.1" customHeight="1" outlineLevel="2" x14ac:dyDescent="0.25">
      <c r="A237" s="404">
        <f t="shared" si="1"/>
        <v>68</v>
      </c>
      <c r="B237" s="387" t="s">
        <v>3368</v>
      </c>
      <c r="C237" s="387" t="s">
        <v>3650</v>
      </c>
      <c r="D237" s="387" t="s">
        <v>3475</v>
      </c>
      <c r="E237" s="387" t="s">
        <v>3476</v>
      </c>
      <c r="F237" s="389" t="s">
        <v>3651</v>
      </c>
      <c r="G237" s="389">
        <v>44449</v>
      </c>
      <c r="H237" s="389" t="s">
        <v>3361</v>
      </c>
      <c r="I237" s="392" t="s">
        <v>3295</v>
      </c>
      <c r="J237" s="392" t="s">
        <v>3370</v>
      </c>
      <c r="K237" s="389" t="s">
        <v>3708</v>
      </c>
      <c r="L237" s="390">
        <v>1</v>
      </c>
      <c r="N237" s="380"/>
    </row>
    <row r="238" spans="1:14" s="231" customFormat="1" ht="23.1" customHeight="1" outlineLevel="2" x14ac:dyDescent="0.25">
      <c r="A238" s="404">
        <f t="shared" si="1"/>
        <v>69</v>
      </c>
      <c r="B238" s="387" t="s">
        <v>3368</v>
      </c>
      <c r="C238" s="387" t="s">
        <v>3652</v>
      </c>
      <c r="D238" s="387" t="s">
        <v>3475</v>
      </c>
      <c r="E238" s="387" t="s">
        <v>3476</v>
      </c>
      <c r="F238" s="389" t="s">
        <v>3653</v>
      </c>
      <c r="G238" s="389">
        <v>44449</v>
      </c>
      <c r="H238" s="389" t="s">
        <v>3361</v>
      </c>
      <c r="I238" s="392" t="s">
        <v>3295</v>
      </c>
      <c r="J238" s="392" t="s">
        <v>3370</v>
      </c>
      <c r="K238" s="389" t="s">
        <v>3708</v>
      </c>
      <c r="L238" s="390">
        <v>1</v>
      </c>
      <c r="N238" s="380"/>
    </row>
    <row r="239" spans="1:14" s="231" customFormat="1" ht="23.1" customHeight="1" outlineLevel="2" x14ac:dyDescent="0.25">
      <c r="A239" s="404">
        <f t="shared" si="1"/>
        <v>70</v>
      </c>
      <c r="B239" s="387" t="s">
        <v>3368</v>
      </c>
      <c r="C239" s="387" t="s">
        <v>3654</v>
      </c>
      <c r="D239" s="387" t="s">
        <v>3475</v>
      </c>
      <c r="E239" s="387" t="s">
        <v>3476</v>
      </c>
      <c r="F239" s="389" t="s">
        <v>3655</v>
      </c>
      <c r="G239" s="389">
        <v>44449</v>
      </c>
      <c r="H239" s="389" t="s">
        <v>3361</v>
      </c>
      <c r="I239" s="392" t="s">
        <v>3295</v>
      </c>
      <c r="J239" s="392" t="s">
        <v>3370</v>
      </c>
      <c r="K239" s="389" t="s">
        <v>3708</v>
      </c>
      <c r="L239" s="390">
        <v>1</v>
      </c>
      <c r="N239" s="380"/>
    </row>
    <row r="240" spans="1:14" s="231" customFormat="1" ht="23.1" customHeight="1" outlineLevel="2" x14ac:dyDescent="0.25">
      <c r="A240" s="404">
        <f t="shared" si="1"/>
        <v>71</v>
      </c>
      <c r="B240" s="387" t="s">
        <v>3368</v>
      </c>
      <c r="C240" s="387" t="s">
        <v>3656</v>
      </c>
      <c r="D240" s="387" t="s">
        <v>3635</v>
      </c>
      <c r="E240" s="387" t="s">
        <v>3453</v>
      </c>
      <c r="F240" s="389" t="s">
        <v>3657</v>
      </c>
      <c r="G240" s="389">
        <v>44449</v>
      </c>
      <c r="H240" s="389" t="s">
        <v>3361</v>
      </c>
      <c r="I240" s="392" t="s">
        <v>3295</v>
      </c>
      <c r="J240" s="392" t="s">
        <v>3370</v>
      </c>
      <c r="K240" s="389" t="s">
        <v>3708</v>
      </c>
      <c r="L240" s="390">
        <v>1</v>
      </c>
      <c r="N240" s="380"/>
    </row>
    <row r="241" spans="1:14" s="231" customFormat="1" ht="23.1" customHeight="1" outlineLevel="2" x14ac:dyDescent="0.25">
      <c r="A241" s="404">
        <f t="shared" si="1"/>
        <v>72</v>
      </c>
      <c r="B241" s="387" t="s">
        <v>3368</v>
      </c>
      <c r="C241" s="387" t="s">
        <v>3658</v>
      </c>
      <c r="D241" s="387" t="s">
        <v>3475</v>
      </c>
      <c r="E241" s="387" t="s">
        <v>3476</v>
      </c>
      <c r="F241" s="389" t="s">
        <v>3659</v>
      </c>
      <c r="G241" s="389">
        <v>44452</v>
      </c>
      <c r="H241" s="389" t="s">
        <v>3361</v>
      </c>
      <c r="I241" s="392" t="s">
        <v>3295</v>
      </c>
      <c r="J241" s="392" t="s">
        <v>3370</v>
      </c>
      <c r="K241" s="389" t="s">
        <v>3708</v>
      </c>
      <c r="L241" s="390">
        <v>1</v>
      </c>
      <c r="N241" s="380"/>
    </row>
    <row r="242" spans="1:14" s="231" customFormat="1" ht="23.1" customHeight="1" outlineLevel="2" x14ac:dyDescent="0.25">
      <c r="A242" s="404">
        <f t="shared" si="1"/>
        <v>73</v>
      </c>
      <c r="B242" s="387" t="s">
        <v>3368</v>
      </c>
      <c r="C242" s="387" t="s">
        <v>3660</v>
      </c>
      <c r="D242" s="387" t="s">
        <v>3475</v>
      </c>
      <c r="E242" s="387" t="s">
        <v>3476</v>
      </c>
      <c r="F242" s="389" t="s">
        <v>3661</v>
      </c>
      <c r="G242" s="389">
        <v>44452</v>
      </c>
      <c r="H242" s="389" t="s">
        <v>3361</v>
      </c>
      <c r="I242" s="392" t="s">
        <v>3295</v>
      </c>
      <c r="J242" s="392" t="s">
        <v>3370</v>
      </c>
      <c r="K242" s="389" t="s">
        <v>3708</v>
      </c>
      <c r="L242" s="390">
        <v>1</v>
      </c>
      <c r="N242" s="380"/>
    </row>
    <row r="243" spans="1:14" s="231" customFormat="1" ht="23.1" customHeight="1" outlineLevel="2" x14ac:dyDescent="0.25">
      <c r="A243" s="404">
        <f t="shared" si="1"/>
        <v>74</v>
      </c>
      <c r="B243" s="387" t="s">
        <v>3368</v>
      </c>
      <c r="C243" s="387" t="s">
        <v>3662</v>
      </c>
      <c r="D243" s="387" t="s">
        <v>3635</v>
      </c>
      <c r="E243" s="387" t="s">
        <v>3453</v>
      </c>
      <c r="F243" s="389" t="s">
        <v>3663</v>
      </c>
      <c r="G243" s="389">
        <v>44452</v>
      </c>
      <c r="H243" s="389" t="s">
        <v>3361</v>
      </c>
      <c r="I243" s="392" t="s">
        <v>3295</v>
      </c>
      <c r="J243" s="392" t="s">
        <v>3370</v>
      </c>
      <c r="K243" s="389" t="s">
        <v>3708</v>
      </c>
      <c r="L243" s="390">
        <v>1</v>
      </c>
      <c r="N243" s="380"/>
    </row>
    <row r="244" spans="1:14" s="231" customFormat="1" ht="23.1" customHeight="1" outlineLevel="2" x14ac:dyDescent="0.25">
      <c r="A244" s="404">
        <f t="shared" si="1"/>
        <v>75</v>
      </c>
      <c r="B244" s="387" t="s">
        <v>3368</v>
      </c>
      <c r="C244" s="387" t="s">
        <v>3664</v>
      </c>
      <c r="D244" s="387" t="s">
        <v>3475</v>
      </c>
      <c r="E244" s="387" t="s">
        <v>3476</v>
      </c>
      <c r="F244" s="389" t="s">
        <v>3665</v>
      </c>
      <c r="G244" s="389">
        <v>44452</v>
      </c>
      <c r="H244" s="389" t="s">
        <v>3361</v>
      </c>
      <c r="I244" s="392" t="s">
        <v>3295</v>
      </c>
      <c r="J244" s="392" t="s">
        <v>3370</v>
      </c>
      <c r="K244" s="389" t="s">
        <v>3708</v>
      </c>
      <c r="L244" s="390">
        <v>1</v>
      </c>
      <c r="N244" s="380"/>
    </row>
    <row r="245" spans="1:14" s="231" customFormat="1" ht="23.1" customHeight="1" outlineLevel="2" x14ac:dyDescent="0.25">
      <c r="A245" s="404">
        <f t="shared" si="1"/>
        <v>76</v>
      </c>
      <c r="B245" s="387" t="s">
        <v>3368</v>
      </c>
      <c r="C245" s="387" t="s">
        <v>3666</v>
      </c>
      <c r="D245" s="387" t="s">
        <v>3475</v>
      </c>
      <c r="E245" s="387" t="s">
        <v>3476</v>
      </c>
      <c r="F245" s="389" t="s">
        <v>3667</v>
      </c>
      <c r="G245" s="389">
        <v>44452</v>
      </c>
      <c r="H245" s="389" t="s">
        <v>3361</v>
      </c>
      <c r="I245" s="392" t="s">
        <v>3295</v>
      </c>
      <c r="J245" s="392" t="s">
        <v>3370</v>
      </c>
      <c r="K245" s="389" t="s">
        <v>3708</v>
      </c>
      <c r="L245" s="390">
        <v>1</v>
      </c>
      <c r="N245" s="380"/>
    </row>
    <row r="246" spans="1:14" s="231" customFormat="1" ht="23.1" customHeight="1" outlineLevel="2" x14ac:dyDescent="0.25">
      <c r="A246" s="404">
        <f t="shared" si="1"/>
        <v>77</v>
      </c>
      <c r="B246" s="387" t="s">
        <v>3368</v>
      </c>
      <c r="C246" s="387" t="s">
        <v>3668</v>
      </c>
      <c r="D246" s="387" t="s">
        <v>3635</v>
      </c>
      <c r="E246" s="387" t="s">
        <v>3453</v>
      </c>
      <c r="F246" s="389" t="s">
        <v>3669</v>
      </c>
      <c r="G246" s="389">
        <v>44452</v>
      </c>
      <c r="H246" s="389" t="s">
        <v>3358</v>
      </c>
      <c r="I246" s="392" t="s">
        <v>3295</v>
      </c>
      <c r="J246" s="392" t="s">
        <v>3370</v>
      </c>
      <c r="K246" s="389" t="s">
        <v>3708</v>
      </c>
      <c r="L246" s="390">
        <v>1</v>
      </c>
      <c r="N246" s="380"/>
    </row>
    <row r="247" spans="1:14" s="231" customFormat="1" ht="23.1" customHeight="1" outlineLevel="2" x14ac:dyDescent="0.25">
      <c r="A247" s="404">
        <f t="shared" si="1"/>
        <v>78</v>
      </c>
      <c r="B247" s="387" t="s">
        <v>3368</v>
      </c>
      <c r="C247" s="387" t="s">
        <v>3670</v>
      </c>
      <c r="D247" s="387" t="s">
        <v>3635</v>
      </c>
      <c r="E247" s="387" t="s">
        <v>3453</v>
      </c>
      <c r="F247" s="389" t="s">
        <v>3671</v>
      </c>
      <c r="G247" s="389">
        <v>44452</v>
      </c>
      <c r="H247" s="389" t="s">
        <v>3358</v>
      </c>
      <c r="I247" s="392" t="s">
        <v>3295</v>
      </c>
      <c r="J247" s="392" t="s">
        <v>3370</v>
      </c>
      <c r="K247" s="389" t="s">
        <v>3708</v>
      </c>
      <c r="L247" s="390">
        <v>1</v>
      </c>
      <c r="N247" s="380"/>
    </row>
    <row r="248" spans="1:14" s="231" customFormat="1" ht="23.1" customHeight="1" outlineLevel="2" x14ac:dyDescent="0.25">
      <c r="A248" s="404">
        <f t="shared" si="1"/>
        <v>79</v>
      </c>
      <c r="B248" s="387" t="s">
        <v>3368</v>
      </c>
      <c r="C248" s="387" t="s">
        <v>3672</v>
      </c>
      <c r="D248" s="387" t="s">
        <v>3475</v>
      </c>
      <c r="E248" s="387" t="s">
        <v>3476</v>
      </c>
      <c r="F248" s="389" t="s">
        <v>3673</v>
      </c>
      <c r="G248" s="389">
        <v>44452</v>
      </c>
      <c r="H248" s="389" t="s">
        <v>3358</v>
      </c>
      <c r="I248" s="392" t="s">
        <v>3295</v>
      </c>
      <c r="J248" s="392" t="s">
        <v>3370</v>
      </c>
      <c r="K248" s="389" t="s">
        <v>3708</v>
      </c>
      <c r="L248" s="390">
        <v>1</v>
      </c>
      <c r="N248" s="380"/>
    </row>
    <row r="249" spans="1:14" s="231" customFormat="1" ht="23.1" customHeight="1" outlineLevel="2" x14ac:dyDescent="0.25">
      <c r="A249" s="404">
        <f t="shared" si="1"/>
        <v>80</v>
      </c>
      <c r="B249" s="387" t="s">
        <v>3368</v>
      </c>
      <c r="C249" s="387" t="s">
        <v>3674</v>
      </c>
      <c r="D249" s="387" t="s">
        <v>3635</v>
      </c>
      <c r="E249" s="387" t="s">
        <v>3453</v>
      </c>
      <c r="F249" s="389" t="s">
        <v>3675</v>
      </c>
      <c r="G249" s="389">
        <v>44452</v>
      </c>
      <c r="H249" s="389" t="s">
        <v>3358</v>
      </c>
      <c r="I249" s="392" t="s">
        <v>3295</v>
      </c>
      <c r="J249" s="392" t="s">
        <v>3370</v>
      </c>
      <c r="K249" s="389" t="s">
        <v>3708</v>
      </c>
      <c r="L249" s="390">
        <v>1</v>
      </c>
      <c r="N249" s="380"/>
    </row>
    <row r="250" spans="1:14" s="231" customFormat="1" ht="23.1" customHeight="1" outlineLevel="2" x14ac:dyDescent="0.25">
      <c r="A250" s="404">
        <f t="shared" si="1"/>
        <v>81</v>
      </c>
      <c r="B250" s="387" t="s">
        <v>3368</v>
      </c>
      <c r="C250" s="387" t="s">
        <v>3676</v>
      </c>
      <c r="D250" s="387" t="s">
        <v>3475</v>
      </c>
      <c r="E250" s="387" t="s">
        <v>3476</v>
      </c>
      <c r="F250" s="389" t="s">
        <v>3677</v>
      </c>
      <c r="G250" s="389">
        <v>44452</v>
      </c>
      <c r="H250" s="389" t="s">
        <v>3358</v>
      </c>
      <c r="I250" s="392" t="s">
        <v>3295</v>
      </c>
      <c r="J250" s="392" t="s">
        <v>3370</v>
      </c>
      <c r="K250" s="389" t="s">
        <v>3708</v>
      </c>
      <c r="L250" s="390">
        <v>1</v>
      </c>
      <c r="N250" s="380"/>
    </row>
    <row r="251" spans="1:14" s="231" customFormat="1" ht="23.1" customHeight="1" outlineLevel="2" x14ac:dyDescent="0.25">
      <c r="A251" s="404">
        <f t="shared" si="1"/>
        <v>82</v>
      </c>
      <c r="B251" s="387" t="s">
        <v>3368</v>
      </c>
      <c r="C251" s="387" t="s">
        <v>3678</v>
      </c>
      <c r="D251" s="387" t="s">
        <v>3475</v>
      </c>
      <c r="E251" s="387" t="s">
        <v>3476</v>
      </c>
      <c r="F251" s="389" t="s">
        <v>3679</v>
      </c>
      <c r="G251" s="389">
        <v>44453</v>
      </c>
      <c r="H251" s="389" t="s">
        <v>3361</v>
      </c>
      <c r="I251" s="392" t="s">
        <v>3295</v>
      </c>
      <c r="J251" s="392" t="s">
        <v>3370</v>
      </c>
      <c r="K251" s="389" t="s">
        <v>3708</v>
      </c>
      <c r="L251" s="390">
        <v>1</v>
      </c>
      <c r="N251" s="380"/>
    </row>
    <row r="252" spans="1:14" s="231" customFormat="1" ht="23.1" customHeight="1" outlineLevel="2" x14ac:dyDescent="0.25">
      <c r="A252" s="404">
        <f t="shared" si="1"/>
        <v>83</v>
      </c>
      <c r="B252" s="387" t="s">
        <v>3368</v>
      </c>
      <c r="C252" s="387" t="s">
        <v>3680</v>
      </c>
      <c r="D252" s="387" t="s">
        <v>3635</v>
      </c>
      <c r="E252" s="387" t="s">
        <v>3453</v>
      </c>
      <c r="F252" s="389" t="s">
        <v>3681</v>
      </c>
      <c r="G252" s="389">
        <v>44453</v>
      </c>
      <c r="H252" s="389" t="s">
        <v>3361</v>
      </c>
      <c r="I252" s="392" t="s">
        <v>3295</v>
      </c>
      <c r="J252" s="392" t="s">
        <v>3370</v>
      </c>
      <c r="K252" s="389" t="s">
        <v>3708</v>
      </c>
      <c r="L252" s="390">
        <v>1</v>
      </c>
      <c r="N252" s="380"/>
    </row>
    <row r="253" spans="1:14" s="231" customFormat="1" ht="23.1" customHeight="1" outlineLevel="2" x14ac:dyDescent="0.25">
      <c r="A253" s="404">
        <f t="shared" si="1"/>
        <v>84</v>
      </c>
      <c r="B253" s="387" t="s">
        <v>3368</v>
      </c>
      <c r="C253" s="387" t="s">
        <v>3682</v>
      </c>
      <c r="D253" s="387" t="s">
        <v>3475</v>
      </c>
      <c r="E253" s="387" t="s">
        <v>3476</v>
      </c>
      <c r="F253" s="389" t="s">
        <v>3683</v>
      </c>
      <c r="G253" s="389">
        <v>44453</v>
      </c>
      <c r="H253" s="389" t="s">
        <v>3361</v>
      </c>
      <c r="I253" s="392" t="s">
        <v>3295</v>
      </c>
      <c r="J253" s="392" t="s">
        <v>3370</v>
      </c>
      <c r="K253" s="389" t="s">
        <v>3708</v>
      </c>
      <c r="L253" s="390">
        <v>1</v>
      </c>
      <c r="N253" s="380"/>
    </row>
    <row r="254" spans="1:14" s="231" customFormat="1" ht="23.1" customHeight="1" outlineLevel="2" x14ac:dyDescent="0.25">
      <c r="A254" s="404">
        <f t="shared" si="1"/>
        <v>85</v>
      </c>
      <c r="B254" s="387" t="s">
        <v>3368</v>
      </c>
      <c r="C254" s="387" t="s">
        <v>3684</v>
      </c>
      <c r="D254" s="387" t="s">
        <v>3475</v>
      </c>
      <c r="E254" s="387" t="s">
        <v>3476</v>
      </c>
      <c r="F254" s="389" t="s">
        <v>3685</v>
      </c>
      <c r="G254" s="389">
        <v>44453</v>
      </c>
      <c r="H254" s="389" t="s">
        <v>3361</v>
      </c>
      <c r="I254" s="392" t="s">
        <v>3295</v>
      </c>
      <c r="J254" s="392" t="s">
        <v>3370</v>
      </c>
      <c r="K254" s="389" t="s">
        <v>3708</v>
      </c>
      <c r="L254" s="390">
        <v>1</v>
      </c>
      <c r="N254" s="380"/>
    </row>
    <row r="255" spans="1:14" s="231" customFormat="1" ht="23.1" customHeight="1" outlineLevel="2" x14ac:dyDescent="0.25">
      <c r="A255" s="404">
        <f t="shared" si="1"/>
        <v>86</v>
      </c>
      <c r="B255" s="387" t="s">
        <v>3368</v>
      </c>
      <c r="C255" s="387" t="s">
        <v>3686</v>
      </c>
      <c r="D255" s="387" t="s">
        <v>3475</v>
      </c>
      <c r="E255" s="387" t="s">
        <v>3476</v>
      </c>
      <c r="F255" s="389" t="s">
        <v>3687</v>
      </c>
      <c r="G255" s="389">
        <v>44453</v>
      </c>
      <c r="H255" s="389" t="s">
        <v>3361</v>
      </c>
      <c r="I255" s="392" t="s">
        <v>3295</v>
      </c>
      <c r="J255" s="392" t="s">
        <v>3370</v>
      </c>
      <c r="K255" s="389" t="s">
        <v>3708</v>
      </c>
      <c r="L255" s="390">
        <v>1</v>
      </c>
      <c r="N255" s="380"/>
    </row>
    <row r="256" spans="1:14" s="231" customFormat="1" ht="23.1" customHeight="1" outlineLevel="2" x14ac:dyDescent="0.25">
      <c r="A256" s="404">
        <f t="shared" si="1"/>
        <v>87</v>
      </c>
      <c r="B256" s="387" t="s">
        <v>3368</v>
      </c>
      <c r="C256" s="387" t="s">
        <v>3688</v>
      </c>
      <c r="D256" s="387" t="s">
        <v>3475</v>
      </c>
      <c r="E256" s="387" t="s">
        <v>3476</v>
      </c>
      <c r="F256" s="389" t="s">
        <v>3689</v>
      </c>
      <c r="G256" s="389">
        <v>44453</v>
      </c>
      <c r="H256" s="389" t="s">
        <v>3358</v>
      </c>
      <c r="I256" s="392" t="s">
        <v>3295</v>
      </c>
      <c r="J256" s="392" t="s">
        <v>3370</v>
      </c>
      <c r="K256" s="389" t="s">
        <v>3708</v>
      </c>
      <c r="L256" s="390">
        <v>1</v>
      </c>
      <c r="N256" s="380"/>
    </row>
    <row r="257" spans="1:14" s="231" customFormat="1" ht="23.1" customHeight="1" outlineLevel="2" x14ac:dyDescent="0.25">
      <c r="A257" s="404">
        <f t="shared" si="1"/>
        <v>88</v>
      </c>
      <c r="B257" s="387" t="s">
        <v>3368</v>
      </c>
      <c r="C257" s="387" t="s">
        <v>3690</v>
      </c>
      <c r="D257" s="387" t="s">
        <v>3475</v>
      </c>
      <c r="E257" s="387" t="s">
        <v>3476</v>
      </c>
      <c r="F257" s="389" t="s">
        <v>3691</v>
      </c>
      <c r="G257" s="389">
        <v>44453</v>
      </c>
      <c r="H257" s="389" t="s">
        <v>3358</v>
      </c>
      <c r="I257" s="392" t="s">
        <v>3295</v>
      </c>
      <c r="J257" s="392" t="s">
        <v>3370</v>
      </c>
      <c r="K257" s="389" t="s">
        <v>3708</v>
      </c>
      <c r="L257" s="390">
        <v>1</v>
      </c>
      <c r="N257" s="380"/>
    </row>
    <row r="258" spans="1:14" s="231" customFormat="1" ht="23.1" customHeight="1" outlineLevel="2" x14ac:dyDescent="0.25">
      <c r="A258" s="404">
        <f t="shared" si="1"/>
        <v>89</v>
      </c>
      <c r="B258" s="387" t="s">
        <v>3368</v>
      </c>
      <c r="C258" s="387" t="s">
        <v>3692</v>
      </c>
      <c r="D258" s="387" t="s">
        <v>3635</v>
      </c>
      <c r="E258" s="387" t="s">
        <v>3453</v>
      </c>
      <c r="F258" s="389" t="s">
        <v>3693</v>
      </c>
      <c r="G258" s="389">
        <v>44453</v>
      </c>
      <c r="H258" s="389" t="s">
        <v>3358</v>
      </c>
      <c r="I258" s="392" t="s">
        <v>3295</v>
      </c>
      <c r="J258" s="392" t="s">
        <v>3370</v>
      </c>
      <c r="K258" s="389" t="s">
        <v>3708</v>
      </c>
      <c r="L258" s="390">
        <v>1</v>
      </c>
      <c r="N258" s="380"/>
    </row>
    <row r="259" spans="1:14" s="231" customFormat="1" ht="23.1" customHeight="1" outlineLevel="2" x14ac:dyDescent="0.25">
      <c r="A259" s="404">
        <f t="shared" si="1"/>
        <v>90</v>
      </c>
      <c r="B259" s="387" t="s">
        <v>3368</v>
      </c>
      <c r="C259" s="387" t="s">
        <v>3694</v>
      </c>
      <c r="D259" s="387" t="s">
        <v>3475</v>
      </c>
      <c r="E259" s="387" t="s">
        <v>3476</v>
      </c>
      <c r="F259" s="389" t="s">
        <v>3695</v>
      </c>
      <c r="G259" s="389">
        <v>44453</v>
      </c>
      <c r="H259" s="389" t="s">
        <v>3358</v>
      </c>
      <c r="I259" s="392" t="s">
        <v>3295</v>
      </c>
      <c r="J259" s="392" t="s">
        <v>3370</v>
      </c>
      <c r="K259" s="389" t="s">
        <v>3708</v>
      </c>
      <c r="L259" s="390">
        <v>1</v>
      </c>
      <c r="N259" s="380"/>
    </row>
    <row r="260" spans="1:14" s="231" customFormat="1" ht="23.1" customHeight="1" outlineLevel="2" x14ac:dyDescent="0.25">
      <c r="A260" s="404">
        <f t="shared" si="1"/>
        <v>91</v>
      </c>
      <c r="B260" s="387" t="s">
        <v>3368</v>
      </c>
      <c r="C260" s="387" t="s">
        <v>3696</v>
      </c>
      <c r="D260" s="387" t="s">
        <v>3475</v>
      </c>
      <c r="E260" s="387" t="s">
        <v>3476</v>
      </c>
      <c r="F260" s="389" t="s">
        <v>3697</v>
      </c>
      <c r="G260" s="389">
        <v>44453</v>
      </c>
      <c r="H260" s="389" t="s">
        <v>3358</v>
      </c>
      <c r="I260" s="392" t="s">
        <v>3295</v>
      </c>
      <c r="J260" s="392" t="s">
        <v>3370</v>
      </c>
      <c r="K260" s="389" t="s">
        <v>3708</v>
      </c>
      <c r="L260" s="390">
        <v>1</v>
      </c>
      <c r="N260" s="380"/>
    </row>
    <row r="261" spans="1:14" s="231" customFormat="1" ht="23.1" customHeight="1" outlineLevel="2" x14ac:dyDescent="0.25">
      <c r="A261" s="404">
        <f t="shared" si="1"/>
        <v>92</v>
      </c>
      <c r="B261" s="387" t="s">
        <v>3368</v>
      </c>
      <c r="C261" s="387" t="s">
        <v>3698</v>
      </c>
      <c r="D261" s="387" t="s">
        <v>3475</v>
      </c>
      <c r="E261" s="387" t="s">
        <v>3476</v>
      </c>
      <c r="F261" s="389" t="s">
        <v>3699</v>
      </c>
      <c r="G261" s="389">
        <v>44454</v>
      </c>
      <c r="H261" s="389" t="s">
        <v>3358</v>
      </c>
      <c r="I261" s="392" t="s">
        <v>3295</v>
      </c>
      <c r="J261" s="392" t="s">
        <v>3370</v>
      </c>
      <c r="K261" s="389" t="s">
        <v>3708</v>
      </c>
      <c r="L261" s="390">
        <v>1</v>
      </c>
      <c r="N261" s="380"/>
    </row>
    <row r="262" spans="1:14" s="231" customFormat="1" ht="23.1" customHeight="1" outlineLevel="2" x14ac:dyDescent="0.25">
      <c r="A262" s="404">
        <f t="shared" si="1"/>
        <v>93</v>
      </c>
      <c r="B262" s="387" t="s">
        <v>3368</v>
      </c>
      <c r="C262" s="387" t="s">
        <v>3700</v>
      </c>
      <c r="D262" s="387" t="s">
        <v>3635</v>
      </c>
      <c r="E262" s="387" t="s">
        <v>3453</v>
      </c>
      <c r="F262" s="389" t="s">
        <v>3701</v>
      </c>
      <c r="G262" s="389">
        <v>44454</v>
      </c>
      <c r="H262" s="389" t="s">
        <v>3358</v>
      </c>
      <c r="I262" s="392" t="s">
        <v>3295</v>
      </c>
      <c r="J262" s="392" t="s">
        <v>3370</v>
      </c>
      <c r="K262" s="389" t="s">
        <v>3708</v>
      </c>
      <c r="L262" s="390">
        <v>1</v>
      </c>
      <c r="N262" s="380"/>
    </row>
    <row r="263" spans="1:14" s="231" customFormat="1" ht="23.1" customHeight="1" outlineLevel="2" x14ac:dyDescent="0.25">
      <c r="A263" s="404">
        <f t="shared" si="1"/>
        <v>94</v>
      </c>
      <c r="B263" s="387" t="s">
        <v>3368</v>
      </c>
      <c r="C263" s="387" t="s">
        <v>3702</v>
      </c>
      <c r="D263" s="387" t="s">
        <v>3475</v>
      </c>
      <c r="E263" s="387" t="s">
        <v>3476</v>
      </c>
      <c r="F263" s="389" t="s">
        <v>3703</v>
      </c>
      <c r="G263" s="389">
        <v>44454</v>
      </c>
      <c r="H263" s="389" t="s">
        <v>3358</v>
      </c>
      <c r="I263" s="392" t="s">
        <v>3295</v>
      </c>
      <c r="J263" s="392" t="s">
        <v>3370</v>
      </c>
      <c r="K263" s="389" t="s">
        <v>3708</v>
      </c>
      <c r="L263" s="390">
        <v>1</v>
      </c>
      <c r="N263" s="380"/>
    </row>
    <row r="264" spans="1:14" s="231" customFormat="1" ht="23.1" customHeight="1" outlineLevel="2" x14ac:dyDescent="0.25">
      <c r="A264" s="404">
        <f t="shared" si="1"/>
        <v>95</v>
      </c>
      <c r="B264" s="387" t="s">
        <v>3368</v>
      </c>
      <c r="C264" s="387" t="s">
        <v>3704</v>
      </c>
      <c r="D264" s="387" t="s">
        <v>3635</v>
      </c>
      <c r="E264" s="387" t="s">
        <v>3453</v>
      </c>
      <c r="F264" s="389" t="s">
        <v>3705</v>
      </c>
      <c r="G264" s="389">
        <v>44454</v>
      </c>
      <c r="H264" s="389" t="s">
        <v>3358</v>
      </c>
      <c r="I264" s="392" t="s">
        <v>3295</v>
      </c>
      <c r="J264" s="392" t="s">
        <v>3370</v>
      </c>
      <c r="K264" s="389" t="s">
        <v>3708</v>
      </c>
      <c r="L264" s="390">
        <v>1</v>
      </c>
      <c r="N264" s="380"/>
    </row>
    <row r="265" spans="1:14" s="231" customFormat="1" ht="23.1" customHeight="1" outlineLevel="2" x14ac:dyDescent="0.25">
      <c r="A265" s="404">
        <f t="shared" si="1"/>
        <v>96</v>
      </c>
      <c r="B265" s="387" t="s">
        <v>3368</v>
      </c>
      <c r="C265" s="387" t="s">
        <v>3706</v>
      </c>
      <c r="D265" s="387" t="s">
        <v>3367</v>
      </c>
      <c r="E265" s="387" t="s">
        <v>3306</v>
      </c>
      <c r="F265" s="389" t="s">
        <v>3707</v>
      </c>
      <c r="G265" s="389">
        <v>44454</v>
      </c>
      <c r="H265" s="389" t="s">
        <v>3358</v>
      </c>
      <c r="I265" s="392" t="s">
        <v>3295</v>
      </c>
      <c r="J265" s="392" t="s">
        <v>3370</v>
      </c>
      <c r="K265" s="389" t="s">
        <v>3708</v>
      </c>
      <c r="L265" s="390">
        <v>1</v>
      </c>
      <c r="N265" s="380"/>
    </row>
    <row r="266" spans="1:14" s="231" customFormat="1" ht="23.1" customHeight="1" outlineLevel="2" x14ac:dyDescent="0.25">
      <c r="A266" s="404">
        <f t="shared" si="1"/>
        <v>97</v>
      </c>
      <c r="B266" s="387" t="s">
        <v>3368</v>
      </c>
      <c r="C266" s="387" t="s">
        <v>3709</v>
      </c>
      <c r="D266" s="387" t="s">
        <v>3710</v>
      </c>
      <c r="E266" s="387" t="s">
        <v>3711</v>
      </c>
      <c r="F266" s="389" t="s">
        <v>3364</v>
      </c>
      <c r="G266" s="389">
        <v>44454</v>
      </c>
      <c r="H266" s="389" t="s">
        <v>3361</v>
      </c>
      <c r="I266" s="392" t="s">
        <v>3295</v>
      </c>
      <c r="J266" s="392" t="s">
        <v>3370</v>
      </c>
      <c r="K266" s="389" t="s">
        <v>3708</v>
      </c>
      <c r="L266" s="390">
        <v>1</v>
      </c>
      <c r="N266" s="380"/>
    </row>
    <row r="267" spans="1:14" s="231" customFormat="1" ht="23.1" customHeight="1" outlineLevel="2" x14ac:dyDescent="0.25">
      <c r="A267" s="404">
        <f t="shared" si="1"/>
        <v>98</v>
      </c>
      <c r="B267" s="387" t="s">
        <v>3368</v>
      </c>
      <c r="C267" s="387" t="s">
        <v>3712</v>
      </c>
      <c r="D267" s="387" t="s">
        <v>3713</v>
      </c>
      <c r="E267" s="387" t="s">
        <v>3714</v>
      </c>
      <c r="F267" s="389" t="s">
        <v>3715</v>
      </c>
      <c r="G267" s="389">
        <v>44454</v>
      </c>
      <c r="H267" s="389" t="s">
        <v>3361</v>
      </c>
      <c r="I267" s="392" t="s">
        <v>3295</v>
      </c>
      <c r="J267" s="392" t="s">
        <v>3370</v>
      </c>
      <c r="K267" s="389" t="s">
        <v>3708</v>
      </c>
      <c r="L267" s="390">
        <v>1</v>
      </c>
      <c r="N267" s="380"/>
    </row>
    <row r="268" spans="1:14" s="231" customFormat="1" ht="23.1" customHeight="1" outlineLevel="2" x14ac:dyDescent="0.25">
      <c r="A268" s="404">
        <f t="shared" si="1"/>
        <v>99</v>
      </c>
      <c r="B268" s="387" t="s">
        <v>3368</v>
      </c>
      <c r="C268" s="387" t="s">
        <v>3716</v>
      </c>
      <c r="D268" s="387" t="s">
        <v>3717</v>
      </c>
      <c r="E268" s="387" t="s">
        <v>3718</v>
      </c>
      <c r="F268" s="389" t="s">
        <v>77</v>
      </c>
      <c r="G268" s="389">
        <v>44454</v>
      </c>
      <c r="H268" s="389" t="s">
        <v>3361</v>
      </c>
      <c r="I268" s="392" t="s">
        <v>3295</v>
      </c>
      <c r="J268" s="392" t="s">
        <v>3370</v>
      </c>
      <c r="K268" s="389" t="s">
        <v>3708</v>
      </c>
      <c r="L268" s="390">
        <v>1</v>
      </c>
      <c r="N268" s="380"/>
    </row>
    <row r="269" spans="1:14" s="231" customFormat="1" ht="23.1" customHeight="1" outlineLevel="2" x14ac:dyDescent="0.25">
      <c r="A269" s="404">
        <f t="shared" si="1"/>
        <v>100</v>
      </c>
      <c r="B269" s="387" t="s">
        <v>3368</v>
      </c>
      <c r="C269" s="387" t="s">
        <v>3719</v>
      </c>
      <c r="D269" s="387" t="s">
        <v>3371</v>
      </c>
      <c r="E269" s="387" t="s">
        <v>3372</v>
      </c>
      <c r="F269" s="389" t="s">
        <v>77</v>
      </c>
      <c r="G269" s="389">
        <v>44454</v>
      </c>
      <c r="H269" s="389" t="s">
        <v>3361</v>
      </c>
      <c r="I269" s="392" t="s">
        <v>3295</v>
      </c>
      <c r="J269" s="392" t="s">
        <v>3370</v>
      </c>
      <c r="K269" s="389" t="s">
        <v>3708</v>
      </c>
      <c r="L269" s="390">
        <v>1</v>
      </c>
      <c r="N269" s="380"/>
    </row>
    <row r="270" spans="1:14" s="231" customFormat="1" ht="23.1" customHeight="1" outlineLevel="2" x14ac:dyDescent="0.25">
      <c r="A270" s="404">
        <f t="shared" si="1"/>
        <v>101</v>
      </c>
      <c r="B270" s="387" t="s">
        <v>3368</v>
      </c>
      <c r="C270" s="387" t="s">
        <v>3720</v>
      </c>
      <c r="D270" s="387" t="s">
        <v>3721</v>
      </c>
      <c r="E270" s="387" t="s">
        <v>3722</v>
      </c>
      <c r="F270" s="389" t="s">
        <v>73</v>
      </c>
      <c r="G270" s="389">
        <v>44454</v>
      </c>
      <c r="H270" s="389" t="s">
        <v>3361</v>
      </c>
      <c r="I270" s="392" t="s">
        <v>3295</v>
      </c>
      <c r="J270" s="392" t="s">
        <v>3370</v>
      </c>
      <c r="K270" s="389" t="s">
        <v>3708</v>
      </c>
      <c r="L270" s="390">
        <v>1</v>
      </c>
      <c r="N270" s="380"/>
    </row>
    <row r="271" spans="1:14" s="231" customFormat="1" ht="23.1" customHeight="1" outlineLevel="2" x14ac:dyDescent="0.25">
      <c r="A271" s="404">
        <f t="shared" si="1"/>
        <v>102</v>
      </c>
      <c r="B271" s="387" t="s">
        <v>3368</v>
      </c>
      <c r="C271" s="387" t="s">
        <v>3723</v>
      </c>
      <c r="D271" s="387" t="s">
        <v>3724</v>
      </c>
      <c r="E271" s="387" t="s">
        <v>3725</v>
      </c>
      <c r="F271" s="389" t="s">
        <v>100</v>
      </c>
      <c r="G271" s="389">
        <v>44455</v>
      </c>
      <c r="H271" s="389" t="s">
        <v>3726</v>
      </c>
      <c r="I271" s="392" t="s">
        <v>3295</v>
      </c>
      <c r="J271" s="392" t="s">
        <v>3370</v>
      </c>
      <c r="K271" s="389" t="s">
        <v>3708</v>
      </c>
      <c r="L271" s="390">
        <v>1</v>
      </c>
      <c r="N271" s="380"/>
    </row>
    <row r="272" spans="1:14" s="231" customFormat="1" ht="23.1" customHeight="1" outlineLevel="2" x14ac:dyDescent="0.25">
      <c r="A272" s="404">
        <f t="shared" si="1"/>
        <v>103</v>
      </c>
      <c r="B272" s="387" t="s">
        <v>3368</v>
      </c>
      <c r="C272" s="387" t="s">
        <v>3727</v>
      </c>
      <c r="D272" s="387" t="s">
        <v>3724</v>
      </c>
      <c r="E272" s="387" t="s">
        <v>3725</v>
      </c>
      <c r="F272" s="389" t="s">
        <v>3728</v>
      </c>
      <c r="G272" s="389">
        <v>44455</v>
      </c>
      <c r="H272" s="389" t="s">
        <v>3726</v>
      </c>
      <c r="I272" s="392" t="s">
        <v>3295</v>
      </c>
      <c r="J272" s="392" t="s">
        <v>3370</v>
      </c>
      <c r="K272" s="389" t="s">
        <v>3708</v>
      </c>
      <c r="L272" s="390">
        <v>1</v>
      </c>
      <c r="N272" s="380"/>
    </row>
    <row r="273" spans="1:14" s="231" customFormat="1" ht="23.1" customHeight="1" outlineLevel="2" x14ac:dyDescent="0.25">
      <c r="A273" s="404">
        <f t="shared" si="1"/>
        <v>104</v>
      </c>
      <c r="B273" s="387" t="s">
        <v>3368</v>
      </c>
      <c r="C273" s="387" t="s">
        <v>3729</v>
      </c>
      <c r="D273" s="387" t="s">
        <v>3730</v>
      </c>
      <c r="E273" s="387" t="s">
        <v>3731</v>
      </c>
      <c r="F273" s="389" t="s">
        <v>3732</v>
      </c>
      <c r="G273" s="389">
        <v>44455</v>
      </c>
      <c r="H273" s="389" t="s">
        <v>3726</v>
      </c>
      <c r="I273" s="392" t="s">
        <v>3295</v>
      </c>
      <c r="J273" s="392" t="s">
        <v>3370</v>
      </c>
      <c r="K273" s="389" t="s">
        <v>3708</v>
      </c>
      <c r="L273" s="390">
        <v>1</v>
      </c>
      <c r="N273" s="380"/>
    </row>
    <row r="274" spans="1:14" s="231" customFormat="1" ht="23.1" customHeight="1" outlineLevel="2" x14ac:dyDescent="0.25">
      <c r="A274" s="404">
        <f t="shared" si="1"/>
        <v>105</v>
      </c>
      <c r="B274" s="387" t="s">
        <v>3368</v>
      </c>
      <c r="C274" s="387" t="s">
        <v>3733</v>
      </c>
      <c r="D274" s="387" t="s">
        <v>3734</v>
      </c>
      <c r="E274" s="387" t="s">
        <v>3735</v>
      </c>
      <c r="F274" s="389" t="s">
        <v>100</v>
      </c>
      <c r="G274" s="389">
        <v>44455</v>
      </c>
      <c r="H274" s="389" t="s">
        <v>3726</v>
      </c>
      <c r="I274" s="392" t="s">
        <v>3295</v>
      </c>
      <c r="J274" s="392" t="s">
        <v>3370</v>
      </c>
      <c r="K274" s="389" t="s">
        <v>3708</v>
      </c>
      <c r="L274" s="390">
        <v>1</v>
      </c>
      <c r="N274" s="380"/>
    </row>
    <row r="275" spans="1:14" s="231" customFormat="1" ht="23.1" customHeight="1" outlineLevel="2" x14ac:dyDescent="0.25">
      <c r="A275" s="404">
        <f t="shared" si="1"/>
        <v>106</v>
      </c>
      <c r="B275" s="387" t="s">
        <v>3368</v>
      </c>
      <c r="C275" s="387" t="s">
        <v>3736</v>
      </c>
      <c r="D275" s="387" t="s">
        <v>3737</v>
      </c>
      <c r="E275" s="387" t="s">
        <v>3738</v>
      </c>
      <c r="F275" s="389" t="s">
        <v>3739</v>
      </c>
      <c r="G275" s="389">
        <v>44455</v>
      </c>
      <c r="H275" s="389" t="s">
        <v>3726</v>
      </c>
      <c r="I275" s="392" t="s">
        <v>3295</v>
      </c>
      <c r="J275" s="392" t="s">
        <v>3370</v>
      </c>
      <c r="K275" s="389" t="s">
        <v>3708</v>
      </c>
      <c r="L275" s="390">
        <v>1</v>
      </c>
      <c r="N275" s="380"/>
    </row>
    <row r="276" spans="1:14" s="231" customFormat="1" ht="23.1" customHeight="1" outlineLevel="2" x14ac:dyDescent="0.25">
      <c r="A276" s="404">
        <f t="shared" si="1"/>
        <v>107</v>
      </c>
      <c r="B276" s="387" t="s">
        <v>3368</v>
      </c>
      <c r="C276" s="387" t="s">
        <v>3740</v>
      </c>
      <c r="D276" s="387" t="s">
        <v>3362</v>
      </c>
      <c r="E276" s="387" t="s">
        <v>3363</v>
      </c>
      <c r="F276" s="389" t="s">
        <v>3338</v>
      </c>
      <c r="G276" s="389">
        <v>44455</v>
      </c>
      <c r="H276" s="389" t="s">
        <v>3741</v>
      </c>
      <c r="I276" s="392" t="s">
        <v>3295</v>
      </c>
      <c r="J276" s="392" t="s">
        <v>3370</v>
      </c>
      <c r="K276" s="389" t="s">
        <v>3708</v>
      </c>
      <c r="L276" s="390">
        <v>1</v>
      </c>
      <c r="N276" s="380"/>
    </row>
    <row r="277" spans="1:14" s="231" customFormat="1" ht="23.1" customHeight="1" outlineLevel="2" x14ac:dyDescent="0.25">
      <c r="A277" s="404">
        <f t="shared" si="1"/>
        <v>108</v>
      </c>
      <c r="B277" s="387" t="s">
        <v>3368</v>
      </c>
      <c r="C277" s="387" t="s">
        <v>3742</v>
      </c>
      <c r="D277" s="387" t="s">
        <v>3362</v>
      </c>
      <c r="E277" s="387" t="s">
        <v>3363</v>
      </c>
      <c r="F277" s="389" t="s">
        <v>3743</v>
      </c>
      <c r="G277" s="389">
        <v>44455</v>
      </c>
      <c r="H277" s="389" t="s">
        <v>3741</v>
      </c>
      <c r="I277" s="392" t="s">
        <v>3295</v>
      </c>
      <c r="J277" s="392" t="s">
        <v>3370</v>
      </c>
      <c r="K277" s="389" t="s">
        <v>3708</v>
      </c>
      <c r="L277" s="390">
        <v>1</v>
      </c>
      <c r="N277" s="380"/>
    </row>
    <row r="278" spans="1:14" s="231" customFormat="1" ht="23.1" customHeight="1" outlineLevel="2" x14ac:dyDescent="0.25">
      <c r="A278" s="404">
        <f t="shared" si="1"/>
        <v>109</v>
      </c>
      <c r="B278" s="387" t="s">
        <v>3368</v>
      </c>
      <c r="C278" s="387" t="s">
        <v>3744</v>
      </c>
      <c r="D278" s="387" t="s">
        <v>3362</v>
      </c>
      <c r="E278" s="387" t="s">
        <v>3363</v>
      </c>
      <c r="F278" s="389" t="s">
        <v>3745</v>
      </c>
      <c r="G278" s="389">
        <v>44455</v>
      </c>
      <c r="H278" s="389" t="s">
        <v>3741</v>
      </c>
      <c r="I278" s="392" t="s">
        <v>3295</v>
      </c>
      <c r="J278" s="392" t="s">
        <v>3370</v>
      </c>
      <c r="K278" s="389" t="s">
        <v>3708</v>
      </c>
      <c r="L278" s="390">
        <v>1</v>
      </c>
      <c r="N278" s="380"/>
    </row>
    <row r="279" spans="1:14" s="231" customFormat="1" ht="23.1" customHeight="1" outlineLevel="2" x14ac:dyDescent="0.25">
      <c r="A279" s="404">
        <f t="shared" si="1"/>
        <v>110</v>
      </c>
      <c r="B279" s="387" t="s">
        <v>3368</v>
      </c>
      <c r="C279" s="387" t="s">
        <v>3746</v>
      </c>
      <c r="D279" s="387" t="s">
        <v>3362</v>
      </c>
      <c r="E279" s="387" t="s">
        <v>3363</v>
      </c>
      <c r="F279" s="389" t="s">
        <v>3747</v>
      </c>
      <c r="G279" s="389">
        <v>44455</v>
      </c>
      <c r="H279" s="389" t="s">
        <v>3741</v>
      </c>
      <c r="I279" s="392" t="s">
        <v>3295</v>
      </c>
      <c r="J279" s="392" t="s">
        <v>3370</v>
      </c>
      <c r="K279" s="389" t="s">
        <v>3708</v>
      </c>
      <c r="L279" s="390">
        <v>1</v>
      </c>
      <c r="N279" s="380"/>
    </row>
    <row r="280" spans="1:14" s="231" customFormat="1" ht="23.1" customHeight="1" outlineLevel="2" x14ac:dyDescent="0.25">
      <c r="A280" s="404">
        <f t="shared" si="1"/>
        <v>111</v>
      </c>
      <c r="B280" s="387" t="s">
        <v>3368</v>
      </c>
      <c r="C280" s="387" t="s">
        <v>3748</v>
      </c>
      <c r="D280" s="387" t="s">
        <v>3362</v>
      </c>
      <c r="E280" s="387" t="s">
        <v>3363</v>
      </c>
      <c r="F280" s="389" t="s">
        <v>3749</v>
      </c>
      <c r="G280" s="389">
        <v>44455</v>
      </c>
      <c r="H280" s="389" t="s">
        <v>3741</v>
      </c>
      <c r="I280" s="392" t="s">
        <v>3295</v>
      </c>
      <c r="J280" s="392" t="s">
        <v>3370</v>
      </c>
      <c r="K280" s="389" t="s">
        <v>3708</v>
      </c>
      <c r="L280" s="390">
        <v>1</v>
      </c>
      <c r="N280" s="380"/>
    </row>
    <row r="281" spans="1:14" s="231" customFormat="1" ht="23.1" customHeight="1" outlineLevel="2" x14ac:dyDescent="0.25">
      <c r="A281" s="404">
        <f t="shared" si="1"/>
        <v>112</v>
      </c>
      <c r="B281" s="387" t="s">
        <v>3368</v>
      </c>
      <c r="C281" s="387" t="s">
        <v>3750</v>
      </c>
      <c r="D281" s="387" t="s">
        <v>3362</v>
      </c>
      <c r="E281" s="387" t="s">
        <v>3363</v>
      </c>
      <c r="F281" s="389" t="s">
        <v>3751</v>
      </c>
      <c r="G281" s="389">
        <v>44455</v>
      </c>
      <c r="H281" s="389" t="s">
        <v>3741</v>
      </c>
      <c r="I281" s="392" t="s">
        <v>3295</v>
      </c>
      <c r="J281" s="392" t="s">
        <v>3370</v>
      </c>
      <c r="K281" s="389" t="s">
        <v>3708</v>
      </c>
      <c r="L281" s="390">
        <v>1</v>
      </c>
      <c r="N281" s="380"/>
    </row>
    <row r="282" spans="1:14" s="231" customFormat="1" ht="23.1" customHeight="1" outlineLevel="2" x14ac:dyDescent="0.25">
      <c r="A282" s="404">
        <f t="shared" si="1"/>
        <v>113</v>
      </c>
      <c r="B282" s="387" t="s">
        <v>3752</v>
      </c>
      <c r="C282" s="387" t="s">
        <v>3753</v>
      </c>
      <c r="D282" s="387" t="s">
        <v>3754</v>
      </c>
      <c r="E282" s="387" t="s">
        <v>3755</v>
      </c>
      <c r="F282" s="389" t="s">
        <v>3756</v>
      </c>
      <c r="G282" s="392">
        <v>44456</v>
      </c>
      <c r="H282" s="389" t="s">
        <v>3726</v>
      </c>
      <c r="I282" s="392" t="s">
        <v>3295</v>
      </c>
      <c r="J282" s="392" t="s">
        <v>3370</v>
      </c>
      <c r="K282" s="389" t="s">
        <v>3757</v>
      </c>
      <c r="L282" s="390">
        <v>1</v>
      </c>
      <c r="N282" s="380"/>
    </row>
    <row r="283" spans="1:14" s="231" customFormat="1" ht="23.1" customHeight="1" outlineLevel="2" x14ac:dyDescent="0.25">
      <c r="A283" s="404">
        <f t="shared" si="1"/>
        <v>114</v>
      </c>
      <c r="B283" s="387" t="s">
        <v>3752</v>
      </c>
      <c r="C283" s="387" t="s">
        <v>3758</v>
      </c>
      <c r="D283" s="387" t="s">
        <v>3759</v>
      </c>
      <c r="E283" s="387" t="s">
        <v>3760</v>
      </c>
      <c r="F283" s="389" t="s">
        <v>3761</v>
      </c>
      <c r="G283" s="392">
        <v>44456</v>
      </c>
      <c r="H283" s="389" t="s">
        <v>3726</v>
      </c>
      <c r="I283" s="392" t="s">
        <v>3295</v>
      </c>
      <c r="J283" s="392" t="s">
        <v>3370</v>
      </c>
      <c r="K283" s="389" t="s">
        <v>3757</v>
      </c>
      <c r="L283" s="390">
        <v>1</v>
      </c>
      <c r="N283" s="380"/>
    </row>
    <row r="284" spans="1:14" s="231" customFormat="1" ht="23.1" customHeight="1" outlineLevel="2" x14ac:dyDescent="0.25">
      <c r="A284" s="404">
        <f t="shared" si="1"/>
        <v>115</v>
      </c>
      <c r="B284" s="387" t="s">
        <v>3752</v>
      </c>
      <c r="C284" s="387" t="s">
        <v>3762</v>
      </c>
      <c r="D284" s="387" t="s">
        <v>3763</v>
      </c>
      <c r="E284" s="387" t="s">
        <v>3764</v>
      </c>
      <c r="F284" s="389" t="s">
        <v>3765</v>
      </c>
      <c r="G284" s="392">
        <v>44456</v>
      </c>
      <c r="H284" s="389" t="s">
        <v>3726</v>
      </c>
      <c r="I284" s="392" t="s">
        <v>3295</v>
      </c>
      <c r="J284" s="392" t="s">
        <v>3370</v>
      </c>
      <c r="K284" s="389" t="s">
        <v>3757</v>
      </c>
      <c r="L284" s="390">
        <v>1</v>
      </c>
      <c r="N284" s="380"/>
    </row>
    <row r="285" spans="1:14" s="231" customFormat="1" ht="23.1" customHeight="1" outlineLevel="2" x14ac:dyDescent="0.25">
      <c r="A285" s="404">
        <f t="shared" si="1"/>
        <v>116</v>
      </c>
      <c r="B285" s="387" t="s">
        <v>3752</v>
      </c>
      <c r="C285" s="387" t="s">
        <v>3766</v>
      </c>
      <c r="D285" s="387" t="s">
        <v>3767</v>
      </c>
      <c r="E285" s="387" t="s">
        <v>3768</v>
      </c>
      <c r="F285" s="389" t="s">
        <v>73</v>
      </c>
      <c r="G285" s="392">
        <v>44456</v>
      </c>
      <c r="H285" s="389" t="s">
        <v>3726</v>
      </c>
      <c r="I285" s="392" t="s">
        <v>3295</v>
      </c>
      <c r="J285" s="392" t="s">
        <v>3370</v>
      </c>
      <c r="K285" s="389" t="s">
        <v>3757</v>
      </c>
      <c r="L285" s="390">
        <v>1</v>
      </c>
      <c r="N285" s="380"/>
    </row>
    <row r="286" spans="1:14" s="231" customFormat="1" ht="23.1" customHeight="1" outlineLevel="2" x14ac:dyDescent="0.25">
      <c r="A286" s="404">
        <f t="shared" si="1"/>
        <v>117</v>
      </c>
      <c r="B286" s="387" t="s">
        <v>3752</v>
      </c>
      <c r="C286" s="387" t="s">
        <v>3769</v>
      </c>
      <c r="D286" s="387" t="s">
        <v>3770</v>
      </c>
      <c r="E286" s="387" t="s">
        <v>3771</v>
      </c>
      <c r="F286" s="389" t="s">
        <v>3772</v>
      </c>
      <c r="G286" s="392">
        <v>44456</v>
      </c>
      <c r="H286" s="389" t="s">
        <v>3741</v>
      </c>
      <c r="I286" s="392" t="s">
        <v>3295</v>
      </c>
      <c r="J286" s="392" t="s">
        <v>3370</v>
      </c>
      <c r="K286" s="389" t="s">
        <v>3757</v>
      </c>
      <c r="L286" s="390">
        <v>1</v>
      </c>
      <c r="N286" s="380"/>
    </row>
    <row r="287" spans="1:14" s="231" customFormat="1" ht="23.1" customHeight="1" outlineLevel="2" x14ac:dyDescent="0.25">
      <c r="A287" s="404">
        <f t="shared" si="1"/>
        <v>118</v>
      </c>
      <c r="B287" s="387" t="s">
        <v>3752</v>
      </c>
      <c r="C287" s="387" t="s">
        <v>3773</v>
      </c>
      <c r="D287" s="387" t="s">
        <v>3774</v>
      </c>
      <c r="E287" s="387" t="s">
        <v>3775</v>
      </c>
      <c r="F287" s="389" t="s">
        <v>3776</v>
      </c>
      <c r="G287" s="392">
        <v>44456</v>
      </c>
      <c r="H287" s="389" t="s">
        <v>3741</v>
      </c>
      <c r="I287" s="392" t="s">
        <v>3295</v>
      </c>
      <c r="J287" s="392" t="s">
        <v>3370</v>
      </c>
      <c r="K287" s="389" t="s">
        <v>3757</v>
      </c>
      <c r="L287" s="390">
        <v>1</v>
      </c>
      <c r="N287" s="380"/>
    </row>
    <row r="288" spans="1:14" s="231" customFormat="1" ht="23.1" customHeight="1" outlineLevel="2" x14ac:dyDescent="0.25">
      <c r="A288" s="404">
        <f t="shared" si="1"/>
        <v>119</v>
      </c>
      <c r="B288" s="387" t="s">
        <v>3752</v>
      </c>
      <c r="C288" s="387" t="s">
        <v>3777</v>
      </c>
      <c r="D288" s="387" t="s">
        <v>3778</v>
      </c>
      <c r="E288" s="387" t="s">
        <v>3779</v>
      </c>
      <c r="F288" s="389" t="s">
        <v>3780</v>
      </c>
      <c r="G288" s="392">
        <v>44456</v>
      </c>
      <c r="H288" s="389" t="s">
        <v>3741</v>
      </c>
      <c r="I288" s="392" t="s">
        <v>3295</v>
      </c>
      <c r="J288" s="392" t="s">
        <v>3370</v>
      </c>
      <c r="K288" s="389" t="s">
        <v>3757</v>
      </c>
      <c r="L288" s="390">
        <v>1</v>
      </c>
      <c r="N288" s="380"/>
    </row>
    <row r="289" spans="1:14" s="231" customFormat="1" ht="23.1" customHeight="1" outlineLevel="2" x14ac:dyDescent="0.25">
      <c r="A289" s="404">
        <f t="shared" si="1"/>
        <v>120</v>
      </c>
      <c r="B289" s="387" t="s">
        <v>3752</v>
      </c>
      <c r="C289" s="387" t="s">
        <v>3781</v>
      </c>
      <c r="D289" s="387" t="s">
        <v>3782</v>
      </c>
      <c r="E289" s="387" t="s">
        <v>3783</v>
      </c>
      <c r="F289" s="389" t="s">
        <v>45</v>
      </c>
      <c r="G289" s="392">
        <v>44456</v>
      </c>
      <c r="H289" s="389" t="s">
        <v>3741</v>
      </c>
      <c r="I289" s="392" t="s">
        <v>3295</v>
      </c>
      <c r="J289" s="392" t="s">
        <v>3370</v>
      </c>
      <c r="K289" s="389" t="s">
        <v>3757</v>
      </c>
      <c r="L289" s="390">
        <v>1</v>
      </c>
      <c r="N289" s="380"/>
    </row>
    <row r="290" spans="1:14" s="231" customFormat="1" ht="23.1" customHeight="1" outlineLevel="2" x14ac:dyDescent="0.25">
      <c r="A290" s="404">
        <f t="shared" si="1"/>
        <v>121</v>
      </c>
      <c r="B290" s="387" t="s">
        <v>3752</v>
      </c>
      <c r="C290" s="387" t="s">
        <v>3784</v>
      </c>
      <c r="D290" s="387" t="s">
        <v>3785</v>
      </c>
      <c r="E290" s="387" t="s">
        <v>3786</v>
      </c>
      <c r="F290" s="389" t="s">
        <v>74</v>
      </c>
      <c r="G290" s="392">
        <v>44456</v>
      </c>
      <c r="H290" s="389" t="s">
        <v>3741</v>
      </c>
      <c r="I290" s="392" t="s">
        <v>3295</v>
      </c>
      <c r="J290" s="392" t="s">
        <v>3370</v>
      </c>
      <c r="K290" s="389" t="s">
        <v>3757</v>
      </c>
      <c r="L290" s="390">
        <v>1</v>
      </c>
      <c r="N290" s="380"/>
    </row>
    <row r="291" spans="1:14" s="231" customFormat="1" ht="23.1" customHeight="1" outlineLevel="2" x14ac:dyDescent="0.25">
      <c r="A291" s="404">
        <f t="shared" si="1"/>
        <v>122</v>
      </c>
      <c r="B291" s="387" t="s">
        <v>1233</v>
      </c>
      <c r="C291" s="387" t="s">
        <v>3787</v>
      </c>
      <c r="D291" s="387" t="s">
        <v>3788</v>
      </c>
      <c r="E291" s="387" t="s">
        <v>3789</v>
      </c>
      <c r="F291" s="389" t="s">
        <v>3790</v>
      </c>
      <c r="G291" s="389">
        <v>44459</v>
      </c>
      <c r="H291" s="389" t="s">
        <v>3726</v>
      </c>
      <c r="I291" s="392" t="s">
        <v>3295</v>
      </c>
      <c r="J291" s="392" t="s">
        <v>3370</v>
      </c>
      <c r="K291" s="389" t="s">
        <v>3757</v>
      </c>
      <c r="L291" s="390">
        <v>1</v>
      </c>
      <c r="N291" s="380"/>
    </row>
    <row r="292" spans="1:14" s="231" customFormat="1" ht="23.1" customHeight="1" outlineLevel="2" x14ac:dyDescent="0.25">
      <c r="A292" s="404">
        <f t="shared" si="1"/>
        <v>123</v>
      </c>
      <c r="B292" s="387" t="s">
        <v>1233</v>
      </c>
      <c r="C292" s="387" t="s">
        <v>3791</v>
      </c>
      <c r="D292" s="387" t="s">
        <v>3322</v>
      </c>
      <c r="E292" s="387" t="s">
        <v>3323</v>
      </c>
      <c r="F292" s="389" t="s">
        <v>3792</v>
      </c>
      <c r="G292" s="389">
        <v>44459</v>
      </c>
      <c r="H292" s="389" t="s">
        <v>3726</v>
      </c>
      <c r="I292" s="392" t="s">
        <v>3295</v>
      </c>
      <c r="J292" s="392" t="s">
        <v>3370</v>
      </c>
      <c r="K292" s="389" t="s">
        <v>3757</v>
      </c>
      <c r="L292" s="390">
        <v>1</v>
      </c>
      <c r="N292" s="380"/>
    </row>
    <row r="293" spans="1:14" s="231" customFormat="1" ht="23.1" customHeight="1" outlineLevel="2" x14ac:dyDescent="0.25">
      <c r="A293" s="404">
        <f t="shared" si="1"/>
        <v>124</v>
      </c>
      <c r="B293" s="387" t="s">
        <v>1233</v>
      </c>
      <c r="C293" s="387" t="s">
        <v>3793</v>
      </c>
      <c r="D293" s="387" t="s">
        <v>3794</v>
      </c>
      <c r="E293" s="387" t="s">
        <v>3795</v>
      </c>
      <c r="F293" s="389" t="s">
        <v>74</v>
      </c>
      <c r="G293" s="389">
        <v>44459</v>
      </c>
      <c r="H293" s="389" t="s">
        <v>3726</v>
      </c>
      <c r="I293" s="392" t="s">
        <v>3295</v>
      </c>
      <c r="J293" s="392" t="s">
        <v>3370</v>
      </c>
      <c r="K293" s="389" t="s">
        <v>3757</v>
      </c>
      <c r="L293" s="390">
        <v>1</v>
      </c>
      <c r="N293" s="380"/>
    </row>
    <row r="294" spans="1:14" s="231" customFormat="1" ht="23.1" customHeight="1" outlineLevel="2" x14ac:dyDescent="0.25">
      <c r="A294" s="404">
        <f t="shared" si="1"/>
        <v>125</v>
      </c>
      <c r="B294" s="387" t="s">
        <v>1233</v>
      </c>
      <c r="C294" s="387" t="s">
        <v>3796</v>
      </c>
      <c r="D294" s="387" t="s">
        <v>3797</v>
      </c>
      <c r="E294" s="387" t="s">
        <v>3798</v>
      </c>
      <c r="F294" s="389" t="s">
        <v>3799</v>
      </c>
      <c r="G294" s="389">
        <v>44459</v>
      </c>
      <c r="H294" s="389" t="s">
        <v>3726</v>
      </c>
      <c r="I294" s="392" t="s">
        <v>3295</v>
      </c>
      <c r="J294" s="392" t="s">
        <v>3370</v>
      </c>
      <c r="K294" s="389" t="s">
        <v>3757</v>
      </c>
      <c r="L294" s="390">
        <v>1</v>
      </c>
      <c r="N294" s="380"/>
    </row>
    <row r="295" spans="1:14" s="231" customFormat="1" ht="23.1" customHeight="1" outlineLevel="2" x14ac:dyDescent="0.25">
      <c r="A295" s="404">
        <f t="shared" si="1"/>
        <v>126</v>
      </c>
      <c r="B295" s="387" t="s">
        <v>1233</v>
      </c>
      <c r="C295" s="387" t="s">
        <v>3800</v>
      </c>
      <c r="D295" s="387" t="s">
        <v>3801</v>
      </c>
      <c r="E295" s="387" t="s">
        <v>3802</v>
      </c>
      <c r="F295" s="389" t="s">
        <v>3803</v>
      </c>
      <c r="G295" s="389">
        <v>44459</v>
      </c>
      <c r="H295" s="389" t="s">
        <v>3726</v>
      </c>
      <c r="I295" s="392" t="s">
        <v>3295</v>
      </c>
      <c r="J295" s="392" t="s">
        <v>3370</v>
      </c>
      <c r="K295" s="389" t="s">
        <v>3757</v>
      </c>
      <c r="L295" s="390">
        <v>1</v>
      </c>
      <c r="N295" s="380"/>
    </row>
    <row r="296" spans="1:14" s="231" customFormat="1" ht="23.1" customHeight="1" outlineLevel="2" x14ac:dyDescent="0.25">
      <c r="A296" s="404">
        <f t="shared" si="1"/>
        <v>127</v>
      </c>
      <c r="B296" s="387" t="s">
        <v>1233</v>
      </c>
      <c r="C296" s="387" t="s">
        <v>3804</v>
      </c>
      <c r="D296" s="387" t="s">
        <v>3805</v>
      </c>
      <c r="E296" s="387" t="s">
        <v>3806</v>
      </c>
      <c r="F296" s="389" t="s">
        <v>3807</v>
      </c>
      <c r="G296" s="389">
        <v>44459</v>
      </c>
      <c r="H296" s="389" t="s">
        <v>3741</v>
      </c>
      <c r="I296" s="392" t="s">
        <v>3295</v>
      </c>
      <c r="J296" s="392" t="s">
        <v>3370</v>
      </c>
      <c r="K296" s="389" t="s">
        <v>3757</v>
      </c>
      <c r="L296" s="390">
        <v>1</v>
      </c>
      <c r="N296" s="380"/>
    </row>
    <row r="297" spans="1:14" s="231" customFormat="1" ht="23.1" customHeight="1" outlineLevel="2" x14ac:dyDescent="0.25">
      <c r="A297" s="404">
        <f t="shared" si="1"/>
        <v>128</v>
      </c>
      <c r="B297" s="387" t="s">
        <v>1233</v>
      </c>
      <c r="C297" s="387" t="s">
        <v>3808</v>
      </c>
      <c r="D297" s="387" t="s">
        <v>3459</v>
      </c>
      <c r="E297" s="387" t="s">
        <v>3460</v>
      </c>
      <c r="F297" s="389" t="s">
        <v>3809</v>
      </c>
      <c r="G297" s="389">
        <v>44459</v>
      </c>
      <c r="H297" s="389" t="s">
        <v>3741</v>
      </c>
      <c r="I297" s="392" t="s">
        <v>3295</v>
      </c>
      <c r="J297" s="392" t="s">
        <v>3370</v>
      </c>
      <c r="K297" s="389" t="s">
        <v>3757</v>
      </c>
      <c r="L297" s="390">
        <v>1</v>
      </c>
      <c r="N297" s="380"/>
    </row>
    <row r="298" spans="1:14" s="231" customFormat="1" ht="23.1" customHeight="1" outlineLevel="2" x14ac:dyDescent="0.25">
      <c r="A298" s="404">
        <f t="shared" si="1"/>
        <v>129</v>
      </c>
      <c r="B298" s="387" t="s">
        <v>1233</v>
      </c>
      <c r="C298" s="387" t="s">
        <v>3810</v>
      </c>
      <c r="D298" s="387" t="s">
        <v>3459</v>
      </c>
      <c r="E298" s="387" t="s">
        <v>3460</v>
      </c>
      <c r="F298" s="389" t="s">
        <v>3811</v>
      </c>
      <c r="G298" s="389">
        <v>44459</v>
      </c>
      <c r="H298" s="389" t="s">
        <v>3741</v>
      </c>
      <c r="I298" s="392" t="s">
        <v>3295</v>
      </c>
      <c r="J298" s="392" t="s">
        <v>3370</v>
      </c>
      <c r="K298" s="389" t="s">
        <v>3757</v>
      </c>
      <c r="L298" s="390">
        <v>1</v>
      </c>
      <c r="N298" s="380"/>
    </row>
    <row r="299" spans="1:14" s="231" customFormat="1" ht="23.1" customHeight="1" outlineLevel="2" x14ac:dyDescent="0.25">
      <c r="A299" s="404">
        <f t="shared" si="1"/>
        <v>130</v>
      </c>
      <c r="B299" s="387" t="s">
        <v>1233</v>
      </c>
      <c r="C299" s="387" t="s">
        <v>3812</v>
      </c>
      <c r="D299" s="387" t="s">
        <v>3459</v>
      </c>
      <c r="E299" s="387" t="s">
        <v>3460</v>
      </c>
      <c r="F299" s="389" t="s">
        <v>3813</v>
      </c>
      <c r="G299" s="389">
        <v>44459</v>
      </c>
      <c r="H299" s="389" t="s">
        <v>3741</v>
      </c>
      <c r="I299" s="392" t="s">
        <v>3295</v>
      </c>
      <c r="J299" s="392" t="s">
        <v>3370</v>
      </c>
      <c r="K299" s="389" t="s">
        <v>3757</v>
      </c>
      <c r="L299" s="390">
        <v>1</v>
      </c>
      <c r="N299" s="380"/>
    </row>
    <row r="300" spans="1:14" s="231" customFormat="1" ht="23.1" customHeight="1" outlineLevel="2" x14ac:dyDescent="0.25">
      <c r="A300" s="404">
        <f t="shared" ref="A300:A325" si="2">A299+1</f>
        <v>131</v>
      </c>
      <c r="B300" s="387" t="s">
        <v>3814</v>
      </c>
      <c r="C300" s="387" t="s">
        <v>3815</v>
      </c>
      <c r="D300" s="387" t="s">
        <v>3816</v>
      </c>
      <c r="E300" s="387" t="s">
        <v>3817</v>
      </c>
      <c r="F300" s="389" t="s">
        <v>3818</v>
      </c>
      <c r="G300" s="389">
        <v>44460</v>
      </c>
      <c r="H300" s="389" t="s">
        <v>3726</v>
      </c>
      <c r="I300" s="392" t="s">
        <v>3295</v>
      </c>
      <c r="J300" s="392" t="s">
        <v>3370</v>
      </c>
      <c r="K300" s="389" t="s">
        <v>3757</v>
      </c>
      <c r="L300" s="390">
        <v>1</v>
      </c>
      <c r="N300" s="380"/>
    </row>
    <row r="301" spans="1:14" s="231" customFormat="1" ht="23.1" customHeight="1" outlineLevel="2" x14ac:dyDescent="0.25">
      <c r="A301" s="404">
        <f t="shared" si="2"/>
        <v>132</v>
      </c>
      <c r="B301" s="387" t="s">
        <v>3814</v>
      </c>
      <c r="C301" s="387" t="s">
        <v>3819</v>
      </c>
      <c r="D301" s="387" t="s">
        <v>3816</v>
      </c>
      <c r="E301" s="387" t="s">
        <v>3817</v>
      </c>
      <c r="F301" s="389" t="s">
        <v>3820</v>
      </c>
      <c r="G301" s="389">
        <v>44460</v>
      </c>
      <c r="H301" s="389" t="s">
        <v>3726</v>
      </c>
      <c r="I301" s="392" t="s">
        <v>3295</v>
      </c>
      <c r="J301" s="392" t="s">
        <v>3370</v>
      </c>
      <c r="K301" s="389" t="s">
        <v>3757</v>
      </c>
      <c r="L301" s="390">
        <v>1</v>
      </c>
      <c r="N301" s="380"/>
    </row>
    <row r="302" spans="1:14" s="231" customFormat="1" ht="23.1" customHeight="1" outlineLevel="2" x14ac:dyDescent="0.25">
      <c r="A302" s="404">
        <f t="shared" si="2"/>
        <v>133</v>
      </c>
      <c r="B302" s="387" t="s">
        <v>3814</v>
      </c>
      <c r="C302" s="387" t="s">
        <v>3821</v>
      </c>
      <c r="D302" s="387" t="s">
        <v>3822</v>
      </c>
      <c r="E302" s="387" t="s">
        <v>3823</v>
      </c>
      <c r="F302" s="389" t="s">
        <v>100</v>
      </c>
      <c r="G302" s="389">
        <v>44460</v>
      </c>
      <c r="H302" s="389" t="s">
        <v>3726</v>
      </c>
      <c r="I302" s="392" t="s">
        <v>3295</v>
      </c>
      <c r="J302" s="392" t="s">
        <v>3370</v>
      </c>
      <c r="K302" s="389" t="s">
        <v>3757</v>
      </c>
      <c r="L302" s="390">
        <v>1</v>
      </c>
      <c r="N302" s="380"/>
    </row>
    <row r="303" spans="1:14" s="231" customFormat="1" ht="23.1" customHeight="1" outlineLevel="2" x14ac:dyDescent="0.25">
      <c r="A303" s="404">
        <f t="shared" si="2"/>
        <v>134</v>
      </c>
      <c r="B303" s="387" t="s">
        <v>3814</v>
      </c>
      <c r="C303" s="387" t="s">
        <v>3824</v>
      </c>
      <c r="D303" s="387" t="s">
        <v>3797</v>
      </c>
      <c r="E303" s="387" t="s">
        <v>3798</v>
      </c>
      <c r="F303" s="389" t="s">
        <v>74</v>
      </c>
      <c r="G303" s="389">
        <v>44460</v>
      </c>
      <c r="H303" s="389" t="s">
        <v>3741</v>
      </c>
      <c r="I303" s="392" t="s">
        <v>3295</v>
      </c>
      <c r="J303" s="392" t="s">
        <v>3370</v>
      </c>
      <c r="K303" s="389" t="s">
        <v>3757</v>
      </c>
      <c r="L303" s="390">
        <v>1</v>
      </c>
      <c r="N303" s="380"/>
    </row>
    <row r="304" spans="1:14" s="231" customFormat="1" ht="23.1" customHeight="1" outlineLevel="2" x14ac:dyDescent="0.25">
      <c r="A304" s="404">
        <f t="shared" si="2"/>
        <v>135</v>
      </c>
      <c r="B304" s="387" t="s">
        <v>3814</v>
      </c>
      <c r="C304" s="387" t="s">
        <v>3825</v>
      </c>
      <c r="D304" s="387" t="s">
        <v>3826</v>
      </c>
      <c r="E304" s="387" t="s">
        <v>3827</v>
      </c>
      <c r="F304" s="389" t="s">
        <v>3458</v>
      </c>
      <c r="G304" s="389">
        <v>44460</v>
      </c>
      <c r="H304" s="389" t="s">
        <v>3741</v>
      </c>
      <c r="I304" s="392" t="s">
        <v>3295</v>
      </c>
      <c r="J304" s="392" t="s">
        <v>3370</v>
      </c>
      <c r="K304" s="389" t="s">
        <v>3757</v>
      </c>
      <c r="L304" s="390">
        <v>1</v>
      </c>
      <c r="N304" s="380"/>
    </row>
    <row r="305" spans="1:14" s="231" customFormat="1" ht="23.1" customHeight="1" outlineLevel="2" x14ac:dyDescent="0.25">
      <c r="A305" s="404">
        <f t="shared" si="2"/>
        <v>136</v>
      </c>
      <c r="B305" s="387" t="s">
        <v>3814</v>
      </c>
      <c r="C305" s="387" t="s">
        <v>3828</v>
      </c>
      <c r="D305" s="387" t="s">
        <v>3829</v>
      </c>
      <c r="E305" s="387" t="s">
        <v>3460</v>
      </c>
      <c r="F305" s="389" t="s">
        <v>137</v>
      </c>
      <c r="G305" s="389">
        <v>44460</v>
      </c>
      <c r="H305" s="389" t="s">
        <v>3741</v>
      </c>
      <c r="I305" s="392" t="s">
        <v>3295</v>
      </c>
      <c r="J305" s="392" t="s">
        <v>3370</v>
      </c>
      <c r="K305" s="389" t="s">
        <v>3757</v>
      </c>
      <c r="L305" s="390">
        <v>1</v>
      </c>
      <c r="N305" s="380"/>
    </row>
    <row r="306" spans="1:14" s="231" customFormat="1" ht="23.1" customHeight="1" outlineLevel="2" x14ac:dyDescent="0.25">
      <c r="A306" s="404">
        <f t="shared" si="2"/>
        <v>137</v>
      </c>
      <c r="B306" s="387" t="s">
        <v>3368</v>
      </c>
      <c r="C306" s="387" t="s">
        <v>3830</v>
      </c>
      <c r="D306" s="387" t="s">
        <v>3475</v>
      </c>
      <c r="E306" s="387" t="s">
        <v>3476</v>
      </c>
      <c r="F306" s="389" t="s">
        <v>3831</v>
      </c>
      <c r="G306" s="389">
        <v>44461</v>
      </c>
      <c r="H306" s="389" t="s">
        <v>3726</v>
      </c>
      <c r="I306" s="392" t="s">
        <v>3295</v>
      </c>
      <c r="J306" s="392" t="s">
        <v>3370</v>
      </c>
      <c r="K306" s="389" t="s">
        <v>3708</v>
      </c>
      <c r="L306" s="390">
        <v>1</v>
      </c>
      <c r="N306" s="380"/>
    </row>
    <row r="307" spans="1:14" s="231" customFormat="1" ht="23.1" customHeight="1" outlineLevel="2" x14ac:dyDescent="0.25">
      <c r="A307" s="404">
        <f t="shared" si="2"/>
        <v>138</v>
      </c>
      <c r="B307" s="387" t="s">
        <v>3368</v>
      </c>
      <c r="C307" s="387" t="s">
        <v>3832</v>
      </c>
      <c r="D307" s="387" t="s">
        <v>3635</v>
      </c>
      <c r="E307" s="387" t="s">
        <v>3453</v>
      </c>
      <c r="F307" s="389" t="s">
        <v>3833</v>
      </c>
      <c r="G307" s="389">
        <v>44461</v>
      </c>
      <c r="H307" s="389" t="s">
        <v>3726</v>
      </c>
      <c r="I307" s="392" t="s">
        <v>3295</v>
      </c>
      <c r="J307" s="392" t="s">
        <v>3370</v>
      </c>
      <c r="K307" s="389" t="s">
        <v>3708</v>
      </c>
      <c r="L307" s="390">
        <v>1</v>
      </c>
      <c r="N307" s="380"/>
    </row>
    <row r="308" spans="1:14" s="231" customFormat="1" ht="23.1" customHeight="1" outlineLevel="2" x14ac:dyDescent="0.25">
      <c r="A308" s="404">
        <f t="shared" si="2"/>
        <v>139</v>
      </c>
      <c r="B308" s="387" t="s">
        <v>3368</v>
      </c>
      <c r="C308" s="387" t="s">
        <v>3834</v>
      </c>
      <c r="D308" s="387" t="s">
        <v>3475</v>
      </c>
      <c r="E308" s="387" t="s">
        <v>3476</v>
      </c>
      <c r="F308" s="389" t="s">
        <v>3835</v>
      </c>
      <c r="G308" s="389">
        <v>44461</v>
      </c>
      <c r="H308" s="389" t="s">
        <v>3726</v>
      </c>
      <c r="I308" s="392" t="s">
        <v>3295</v>
      </c>
      <c r="J308" s="392" t="s">
        <v>3370</v>
      </c>
      <c r="K308" s="389" t="s">
        <v>3708</v>
      </c>
      <c r="L308" s="390">
        <v>1</v>
      </c>
      <c r="N308" s="380"/>
    </row>
    <row r="309" spans="1:14" s="231" customFormat="1" ht="23.1" customHeight="1" outlineLevel="2" x14ac:dyDescent="0.25">
      <c r="A309" s="404">
        <f t="shared" si="2"/>
        <v>140</v>
      </c>
      <c r="B309" s="387" t="s">
        <v>3368</v>
      </c>
      <c r="C309" s="387" t="s">
        <v>3836</v>
      </c>
      <c r="D309" s="387" t="s">
        <v>3475</v>
      </c>
      <c r="E309" s="387" t="s">
        <v>3476</v>
      </c>
      <c r="F309" s="389" t="s">
        <v>3835</v>
      </c>
      <c r="G309" s="389">
        <v>44461</v>
      </c>
      <c r="H309" s="389" t="s">
        <v>3726</v>
      </c>
      <c r="I309" s="392" t="s">
        <v>3295</v>
      </c>
      <c r="J309" s="392" t="s">
        <v>3370</v>
      </c>
      <c r="K309" s="389" t="s">
        <v>3708</v>
      </c>
      <c r="L309" s="390">
        <v>1</v>
      </c>
      <c r="N309" s="380"/>
    </row>
    <row r="310" spans="1:14" s="231" customFormat="1" ht="23.1" customHeight="1" outlineLevel="2" x14ac:dyDescent="0.25">
      <c r="A310" s="404">
        <f t="shared" si="2"/>
        <v>141</v>
      </c>
      <c r="B310" s="387" t="s">
        <v>3368</v>
      </c>
      <c r="C310" s="387" t="s">
        <v>3837</v>
      </c>
      <c r="D310" s="387" t="s">
        <v>3635</v>
      </c>
      <c r="E310" s="387" t="s">
        <v>3453</v>
      </c>
      <c r="F310" s="389" t="s">
        <v>3838</v>
      </c>
      <c r="G310" s="389">
        <v>44461</v>
      </c>
      <c r="H310" s="389" t="s">
        <v>3726</v>
      </c>
      <c r="I310" s="392" t="s">
        <v>3295</v>
      </c>
      <c r="J310" s="392" t="s">
        <v>3370</v>
      </c>
      <c r="K310" s="389" t="s">
        <v>3708</v>
      </c>
      <c r="L310" s="390">
        <v>1</v>
      </c>
      <c r="N310" s="380"/>
    </row>
    <row r="311" spans="1:14" s="231" customFormat="1" ht="23.1" customHeight="1" outlineLevel="2" x14ac:dyDescent="0.25">
      <c r="A311" s="404">
        <f t="shared" si="2"/>
        <v>142</v>
      </c>
      <c r="B311" s="387" t="s">
        <v>3368</v>
      </c>
      <c r="C311" s="387" t="s">
        <v>3839</v>
      </c>
      <c r="D311" s="387" t="s">
        <v>3475</v>
      </c>
      <c r="E311" s="387" t="s">
        <v>3476</v>
      </c>
      <c r="F311" s="389" t="s">
        <v>3840</v>
      </c>
      <c r="G311" s="389">
        <v>44461</v>
      </c>
      <c r="H311" s="389" t="s">
        <v>3741</v>
      </c>
      <c r="I311" s="392" t="s">
        <v>3295</v>
      </c>
      <c r="J311" s="392" t="s">
        <v>3370</v>
      </c>
      <c r="K311" s="389" t="s">
        <v>3708</v>
      </c>
      <c r="L311" s="390">
        <v>1</v>
      </c>
      <c r="N311" s="380"/>
    </row>
    <row r="312" spans="1:14" s="231" customFormat="1" ht="23.1" customHeight="1" outlineLevel="2" x14ac:dyDescent="0.25">
      <c r="A312" s="404">
        <f t="shared" si="2"/>
        <v>143</v>
      </c>
      <c r="B312" s="387" t="s">
        <v>3368</v>
      </c>
      <c r="C312" s="387" t="s">
        <v>3841</v>
      </c>
      <c r="D312" s="387" t="s">
        <v>3475</v>
      </c>
      <c r="E312" s="387" t="s">
        <v>3476</v>
      </c>
      <c r="F312" s="389" t="s">
        <v>3842</v>
      </c>
      <c r="G312" s="389">
        <v>44461</v>
      </c>
      <c r="H312" s="389" t="s">
        <v>3741</v>
      </c>
      <c r="I312" s="392" t="s">
        <v>3295</v>
      </c>
      <c r="J312" s="392" t="s">
        <v>3370</v>
      </c>
      <c r="K312" s="389" t="s">
        <v>3708</v>
      </c>
      <c r="L312" s="390">
        <v>1</v>
      </c>
      <c r="N312" s="380"/>
    </row>
    <row r="313" spans="1:14" s="231" customFormat="1" ht="23.1" customHeight="1" outlineLevel="2" x14ac:dyDescent="0.25">
      <c r="A313" s="404">
        <f t="shared" si="2"/>
        <v>144</v>
      </c>
      <c r="B313" s="387" t="s">
        <v>3368</v>
      </c>
      <c r="C313" s="387" t="s">
        <v>3843</v>
      </c>
      <c r="D313" s="387" t="s">
        <v>3475</v>
      </c>
      <c r="E313" s="387" t="s">
        <v>3476</v>
      </c>
      <c r="F313" s="389" t="s">
        <v>3844</v>
      </c>
      <c r="G313" s="389">
        <v>44461</v>
      </c>
      <c r="H313" s="389" t="s">
        <v>3741</v>
      </c>
      <c r="I313" s="392" t="s">
        <v>3295</v>
      </c>
      <c r="J313" s="392" t="s">
        <v>3370</v>
      </c>
      <c r="K313" s="389" t="s">
        <v>3708</v>
      </c>
      <c r="L313" s="390">
        <v>1</v>
      </c>
      <c r="N313" s="380"/>
    </row>
    <row r="314" spans="1:14" s="231" customFormat="1" ht="23.1" customHeight="1" outlineLevel="2" x14ac:dyDescent="0.25">
      <c r="A314" s="404">
        <f t="shared" si="2"/>
        <v>145</v>
      </c>
      <c r="B314" s="387" t="s">
        <v>3368</v>
      </c>
      <c r="C314" s="387" t="s">
        <v>3845</v>
      </c>
      <c r="D314" s="387" t="s">
        <v>3475</v>
      </c>
      <c r="E314" s="387" t="s">
        <v>3476</v>
      </c>
      <c r="F314" s="389" t="s">
        <v>3846</v>
      </c>
      <c r="G314" s="389">
        <v>44461</v>
      </c>
      <c r="H314" s="389" t="s">
        <v>3741</v>
      </c>
      <c r="I314" s="392" t="s">
        <v>3295</v>
      </c>
      <c r="J314" s="392" t="s">
        <v>3370</v>
      </c>
      <c r="K314" s="389" t="s">
        <v>3708</v>
      </c>
      <c r="L314" s="390">
        <v>1</v>
      </c>
      <c r="N314" s="380"/>
    </row>
    <row r="315" spans="1:14" s="231" customFormat="1" ht="23.1" customHeight="1" outlineLevel="2" x14ac:dyDescent="0.25">
      <c r="A315" s="404">
        <f t="shared" si="2"/>
        <v>146</v>
      </c>
      <c r="B315" s="387" t="s">
        <v>3368</v>
      </c>
      <c r="C315" s="387" t="s">
        <v>3847</v>
      </c>
      <c r="D315" s="387" t="s">
        <v>3475</v>
      </c>
      <c r="E315" s="387" t="s">
        <v>3476</v>
      </c>
      <c r="F315" s="389" t="s">
        <v>3848</v>
      </c>
      <c r="G315" s="389">
        <v>44461</v>
      </c>
      <c r="H315" s="389" t="s">
        <v>3741</v>
      </c>
      <c r="I315" s="392" t="s">
        <v>3295</v>
      </c>
      <c r="J315" s="392" t="s">
        <v>3370</v>
      </c>
      <c r="K315" s="389" t="s">
        <v>3708</v>
      </c>
      <c r="L315" s="390">
        <v>1</v>
      </c>
      <c r="N315" s="380"/>
    </row>
    <row r="316" spans="1:14" s="231" customFormat="1" ht="23.1" customHeight="1" outlineLevel="2" x14ac:dyDescent="0.25">
      <c r="A316" s="404">
        <f t="shared" si="2"/>
        <v>147</v>
      </c>
      <c r="B316" s="387" t="s">
        <v>3368</v>
      </c>
      <c r="C316" s="387" t="s">
        <v>3849</v>
      </c>
      <c r="D316" s="387" t="s">
        <v>3475</v>
      </c>
      <c r="E316" s="387" t="s">
        <v>3476</v>
      </c>
      <c r="F316" s="389" t="s">
        <v>3850</v>
      </c>
      <c r="G316" s="389">
        <v>44462</v>
      </c>
      <c r="H316" s="389" t="s">
        <v>3726</v>
      </c>
      <c r="I316" s="392" t="s">
        <v>3295</v>
      </c>
      <c r="J316" s="392" t="s">
        <v>3370</v>
      </c>
      <c r="K316" s="389" t="s">
        <v>3708</v>
      </c>
      <c r="L316" s="390">
        <v>1</v>
      </c>
      <c r="N316" s="380"/>
    </row>
    <row r="317" spans="1:14" s="231" customFormat="1" ht="23.1" customHeight="1" outlineLevel="2" x14ac:dyDescent="0.25">
      <c r="A317" s="404">
        <f t="shared" si="2"/>
        <v>148</v>
      </c>
      <c r="B317" s="387" t="s">
        <v>3368</v>
      </c>
      <c r="C317" s="387" t="s">
        <v>3851</v>
      </c>
      <c r="D317" s="387" t="s">
        <v>3635</v>
      </c>
      <c r="E317" s="387" t="s">
        <v>3453</v>
      </c>
      <c r="F317" s="389" t="s">
        <v>3852</v>
      </c>
      <c r="G317" s="389">
        <v>44462</v>
      </c>
      <c r="H317" s="389" t="s">
        <v>3726</v>
      </c>
      <c r="I317" s="392" t="s">
        <v>3295</v>
      </c>
      <c r="J317" s="392" t="s">
        <v>3370</v>
      </c>
      <c r="K317" s="389" t="s">
        <v>3708</v>
      </c>
      <c r="L317" s="390">
        <v>1</v>
      </c>
      <c r="N317" s="380"/>
    </row>
    <row r="318" spans="1:14" s="231" customFormat="1" ht="23.1" customHeight="1" outlineLevel="2" x14ac:dyDescent="0.25">
      <c r="A318" s="404">
        <f t="shared" si="2"/>
        <v>149</v>
      </c>
      <c r="B318" s="387" t="s">
        <v>3368</v>
      </c>
      <c r="C318" s="387" t="s">
        <v>3853</v>
      </c>
      <c r="D318" s="387" t="s">
        <v>3635</v>
      </c>
      <c r="E318" s="387" t="s">
        <v>3453</v>
      </c>
      <c r="F318" s="389" t="s">
        <v>3854</v>
      </c>
      <c r="G318" s="389">
        <v>44462</v>
      </c>
      <c r="H318" s="389" t="s">
        <v>3726</v>
      </c>
      <c r="I318" s="392" t="s">
        <v>3295</v>
      </c>
      <c r="J318" s="392" t="s">
        <v>3370</v>
      </c>
      <c r="K318" s="389" t="s">
        <v>3708</v>
      </c>
      <c r="L318" s="390">
        <v>1</v>
      </c>
      <c r="N318" s="380"/>
    </row>
    <row r="319" spans="1:14" s="231" customFormat="1" ht="23.1" customHeight="1" outlineLevel="2" x14ac:dyDescent="0.25">
      <c r="A319" s="404">
        <f t="shared" si="2"/>
        <v>150</v>
      </c>
      <c r="B319" s="387" t="s">
        <v>3368</v>
      </c>
      <c r="C319" s="387" t="s">
        <v>3855</v>
      </c>
      <c r="D319" s="387" t="s">
        <v>3475</v>
      </c>
      <c r="E319" s="387" t="s">
        <v>3476</v>
      </c>
      <c r="F319" s="389" t="s">
        <v>3856</v>
      </c>
      <c r="G319" s="389">
        <v>44462</v>
      </c>
      <c r="H319" s="389" t="s">
        <v>3726</v>
      </c>
      <c r="I319" s="392" t="s">
        <v>3295</v>
      </c>
      <c r="J319" s="392" t="s">
        <v>3370</v>
      </c>
      <c r="K319" s="389" t="s">
        <v>3708</v>
      </c>
      <c r="L319" s="390">
        <v>1</v>
      </c>
      <c r="N319" s="380"/>
    </row>
    <row r="320" spans="1:14" s="231" customFormat="1" ht="23.1" customHeight="1" outlineLevel="2" x14ac:dyDescent="0.25">
      <c r="A320" s="404">
        <f t="shared" si="2"/>
        <v>151</v>
      </c>
      <c r="B320" s="387" t="s">
        <v>3368</v>
      </c>
      <c r="C320" s="387" t="s">
        <v>3857</v>
      </c>
      <c r="D320" s="387" t="s">
        <v>3475</v>
      </c>
      <c r="E320" s="387" t="s">
        <v>3476</v>
      </c>
      <c r="F320" s="389" t="s">
        <v>3858</v>
      </c>
      <c r="G320" s="389">
        <v>44462</v>
      </c>
      <c r="H320" s="389" t="s">
        <v>3726</v>
      </c>
      <c r="I320" s="392" t="s">
        <v>3295</v>
      </c>
      <c r="J320" s="392" t="s">
        <v>3370</v>
      </c>
      <c r="K320" s="389" t="s">
        <v>3708</v>
      </c>
      <c r="L320" s="390">
        <v>1</v>
      </c>
      <c r="N320" s="380"/>
    </row>
    <row r="321" spans="1:14" s="231" customFormat="1" ht="23.1" customHeight="1" outlineLevel="2" x14ac:dyDescent="0.25">
      <c r="A321" s="404">
        <f t="shared" si="2"/>
        <v>152</v>
      </c>
      <c r="B321" s="387" t="s">
        <v>3368</v>
      </c>
      <c r="C321" s="387" t="s">
        <v>3859</v>
      </c>
      <c r="D321" s="387" t="s">
        <v>3475</v>
      </c>
      <c r="E321" s="387" t="s">
        <v>3476</v>
      </c>
      <c r="F321" s="389" t="s">
        <v>3860</v>
      </c>
      <c r="G321" s="389">
        <v>44462</v>
      </c>
      <c r="H321" s="389" t="s">
        <v>3741</v>
      </c>
      <c r="I321" s="392" t="s">
        <v>3295</v>
      </c>
      <c r="J321" s="392" t="s">
        <v>3370</v>
      </c>
      <c r="K321" s="389" t="s">
        <v>3708</v>
      </c>
      <c r="L321" s="390">
        <v>1</v>
      </c>
      <c r="N321" s="380"/>
    </row>
    <row r="322" spans="1:14" s="231" customFormat="1" ht="23.1" customHeight="1" outlineLevel="2" x14ac:dyDescent="0.25">
      <c r="A322" s="404">
        <f t="shared" si="2"/>
        <v>153</v>
      </c>
      <c r="B322" s="387" t="s">
        <v>3368</v>
      </c>
      <c r="C322" s="387" t="s">
        <v>3861</v>
      </c>
      <c r="D322" s="387" t="s">
        <v>3475</v>
      </c>
      <c r="E322" s="387" t="s">
        <v>3476</v>
      </c>
      <c r="F322" s="389" t="s">
        <v>3862</v>
      </c>
      <c r="G322" s="389">
        <v>44462</v>
      </c>
      <c r="H322" s="389" t="s">
        <v>3741</v>
      </c>
      <c r="I322" s="392" t="s">
        <v>3295</v>
      </c>
      <c r="J322" s="392" t="s">
        <v>3370</v>
      </c>
      <c r="K322" s="389" t="s">
        <v>3708</v>
      </c>
      <c r="L322" s="390">
        <v>1</v>
      </c>
      <c r="N322" s="380"/>
    </row>
    <row r="323" spans="1:14" s="231" customFormat="1" ht="23.1" customHeight="1" outlineLevel="2" x14ac:dyDescent="0.25">
      <c r="A323" s="404">
        <f t="shared" si="2"/>
        <v>154</v>
      </c>
      <c r="B323" s="387" t="s">
        <v>3368</v>
      </c>
      <c r="C323" s="387" t="s">
        <v>3863</v>
      </c>
      <c r="D323" s="387" t="s">
        <v>3475</v>
      </c>
      <c r="E323" s="387" t="s">
        <v>3476</v>
      </c>
      <c r="F323" s="389" t="s">
        <v>3864</v>
      </c>
      <c r="G323" s="389">
        <v>44462</v>
      </c>
      <c r="H323" s="389" t="s">
        <v>3741</v>
      </c>
      <c r="I323" s="392" t="s">
        <v>3295</v>
      </c>
      <c r="J323" s="392" t="s">
        <v>3370</v>
      </c>
      <c r="K323" s="389" t="s">
        <v>3708</v>
      </c>
      <c r="L323" s="390">
        <v>1</v>
      </c>
      <c r="N323" s="380"/>
    </row>
    <row r="324" spans="1:14" s="231" customFormat="1" ht="23.1" customHeight="1" outlineLevel="2" x14ac:dyDescent="0.25">
      <c r="A324" s="404">
        <f t="shared" si="2"/>
        <v>155</v>
      </c>
      <c r="B324" s="387" t="s">
        <v>3368</v>
      </c>
      <c r="C324" s="387" t="s">
        <v>3865</v>
      </c>
      <c r="D324" s="387" t="s">
        <v>3475</v>
      </c>
      <c r="E324" s="387" t="s">
        <v>3476</v>
      </c>
      <c r="F324" s="389" t="s">
        <v>3866</v>
      </c>
      <c r="G324" s="389">
        <v>44462</v>
      </c>
      <c r="H324" s="389" t="s">
        <v>3741</v>
      </c>
      <c r="I324" s="392" t="s">
        <v>3295</v>
      </c>
      <c r="J324" s="392" t="s">
        <v>3370</v>
      </c>
      <c r="K324" s="389" t="s">
        <v>3708</v>
      </c>
      <c r="L324" s="390">
        <v>1</v>
      </c>
      <c r="N324" s="380"/>
    </row>
    <row r="325" spans="1:14" s="231" customFormat="1" ht="23.1" customHeight="1" outlineLevel="2" thickBot="1" x14ac:dyDescent="0.3">
      <c r="A325" s="510">
        <f t="shared" si="2"/>
        <v>156</v>
      </c>
      <c r="B325" s="412" t="s">
        <v>3368</v>
      </c>
      <c r="C325" s="412" t="s">
        <v>3867</v>
      </c>
      <c r="D325" s="412" t="s">
        <v>3475</v>
      </c>
      <c r="E325" s="412" t="s">
        <v>3476</v>
      </c>
      <c r="F325" s="446" t="s">
        <v>3868</v>
      </c>
      <c r="G325" s="446">
        <v>44462</v>
      </c>
      <c r="H325" s="446" t="s">
        <v>3741</v>
      </c>
      <c r="I325" s="414" t="s">
        <v>3295</v>
      </c>
      <c r="J325" s="414" t="s">
        <v>3370</v>
      </c>
      <c r="K325" s="446" t="s">
        <v>3708</v>
      </c>
      <c r="L325" s="514">
        <v>1</v>
      </c>
      <c r="N325" s="380"/>
    </row>
    <row r="326" spans="1:14" s="231" customFormat="1" ht="12" customHeight="1" outlineLevel="1" thickBot="1" x14ac:dyDescent="0.3">
      <c r="A326" s="416" t="s">
        <v>81</v>
      </c>
      <c r="B326" s="608" t="s">
        <v>37</v>
      </c>
      <c r="C326" s="609"/>
      <c r="D326" s="609"/>
      <c r="E326" s="609"/>
      <c r="F326" s="609"/>
      <c r="G326" s="609"/>
      <c r="H326" s="610"/>
      <c r="I326" s="416"/>
      <c r="J326" s="416"/>
      <c r="K326" s="416"/>
      <c r="L326" s="416">
        <f>SUM(L327:L366)</f>
        <v>40</v>
      </c>
      <c r="N326" s="380"/>
    </row>
    <row r="327" spans="1:14" s="7" customFormat="1" ht="11.25" customHeight="1" outlineLevel="2" x14ac:dyDescent="0.25">
      <c r="A327" s="403">
        <v>1</v>
      </c>
      <c r="B327" s="517" t="s">
        <v>3340</v>
      </c>
      <c r="C327" s="517" t="s">
        <v>4032</v>
      </c>
      <c r="D327" s="517" t="s">
        <v>3463</v>
      </c>
      <c r="E327" s="517" t="s">
        <v>3464</v>
      </c>
      <c r="F327" s="518" t="s">
        <v>4033</v>
      </c>
      <c r="G327" s="430">
        <v>44440</v>
      </c>
      <c r="H327" s="431" t="s">
        <v>3332</v>
      </c>
      <c r="I327" s="430" t="s">
        <v>3295</v>
      </c>
      <c r="J327" s="430" t="s">
        <v>3370</v>
      </c>
      <c r="K327" s="516" t="s">
        <v>5635</v>
      </c>
      <c r="L327" s="519">
        <v>1</v>
      </c>
      <c r="N327" s="85"/>
    </row>
    <row r="328" spans="1:14" s="7" customFormat="1" ht="11.25" customHeight="1" outlineLevel="2" x14ac:dyDescent="0.25">
      <c r="A328" s="404">
        <f t="shared" ref="A328:A366" si="3">A327+1</f>
        <v>2</v>
      </c>
      <c r="B328" s="436" t="s">
        <v>3340</v>
      </c>
      <c r="C328" s="436" t="s">
        <v>4034</v>
      </c>
      <c r="D328" s="436" t="s">
        <v>3463</v>
      </c>
      <c r="E328" s="436" t="s">
        <v>3464</v>
      </c>
      <c r="F328" s="437" t="s">
        <v>4035</v>
      </c>
      <c r="G328" s="392">
        <v>44440</v>
      </c>
      <c r="H328" s="389" t="s">
        <v>3332</v>
      </c>
      <c r="I328" s="392" t="s">
        <v>3295</v>
      </c>
      <c r="J328" s="392" t="s">
        <v>3370</v>
      </c>
      <c r="K328" s="429" t="s">
        <v>5635</v>
      </c>
      <c r="L328" s="390">
        <v>1</v>
      </c>
      <c r="N328" s="85"/>
    </row>
    <row r="329" spans="1:14" s="7" customFormat="1" ht="11.25" customHeight="1" outlineLevel="2" x14ac:dyDescent="0.25">
      <c r="A329" s="404">
        <f t="shared" si="3"/>
        <v>3</v>
      </c>
      <c r="B329" s="436" t="s">
        <v>3340</v>
      </c>
      <c r="C329" s="436" t="s">
        <v>4036</v>
      </c>
      <c r="D329" s="436" t="s">
        <v>3334</v>
      </c>
      <c r="E329" s="436" t="s">
        <v>3335</v>
      </c>
      <c r="F329" s="437" t="s">
        <v>4037</v>
      </c>
      <c r="G329" s="392">
        <v>44441</v>
      </c>
      <c r="H329" s="389" t="s">
        <v>3332</v>
      </c>
      <c r="I329" s="392" t="s">
        <v>3295</v>
      </c>
      <c r="J329" s="392" t="s">
        <v>3370</v>
      </c>
      <c r="K329" s="429" t="s">
        <v>5635</v>
      </c>
      <c r="L329" s="390">
        <v>1</v>
      </c>
      <c r="N329" s="85"/>
    </row>
    <row r="330" spans="1:14" s="7" customFormat="1" ht="11.25" customHeight="1" outlineLevel="2" x14ac:dyDescent="0.25">
      <c r="A330" s="404">
        <f t="shared" si="3"/>
        <v>4</v>
      </c>
      <c r="B330" s="436" t="s">
        <v>3340</v>
      </c>
      <c r="C330" s="436" t="s">
        <v>4038</v>
      </c>
      <c r="D330" s="436" t="s">
        <v>3461</v>
      </c>
      <c r="E330" s="436" t="s">
        <v>3462</v>
      </c>
      <c r="F330" s="437" t="s">
        <v>4039</v>
      </c>
      <c r="G330" s="392">
        <v>44441</v>
      </c>
      <c r="H330" s="389" t="s">
        <v>3332</v>
      </c>
      <c r="I330" s="392" t="s">
        <v>3295</v>
      </c>
      <c r="J330" s="392" t="s">
        <v>3370</v>
      </c>
      <c r="K330" s="429" t="s">
        <v>5635</v>
      </c>
      <c r="L330" s="390">
        <v>1</v>
      </c>
      <c r="N330" s="85"/>
    </row>
    <row r="331" spans="1:14" s="7" customFormat="1" ht="11.25" customHeight="1" outlineLevel="2" x14ac:dyDescent="0.25">
      <c r="A331" s="404">
        <f t="shared" si="3"/>
        <v>5</v>
      </c>
      <c r="B331" s="436" t="s">
        <v>3340</v>
      </c>
      <c r="C331" s="436" t="s">
        <v>4040</v>
      </c>
      <c r="D331" s="436" t="s">
        <v>4041</v>
      </c>
      <c r="E331" s="436" t="s">
        <v>4042</v>
      </c>
      <c r="F331" s="437" t="s">
        <v>3318</v>
      </c>
      <c r="G331" s="392">
        <v>44441</v>
      </c>
      <c r="H331" s="389" t="s">
        <v>3332</v>
      </c>
      <c r="I331" s="392" t="s">
        <v>3295</v>
      </c>
      <c r="J331" s="392" t="s">
        <v>3370</v>
      </c>
      <c r="K331" s="429" t="s">
        <v>5635</v>
      </c>
      <c r="L331" s="390">
        <v>1</v>
      </c>
      <c r="N331" s="85"/>
    </row>
    <row r="332" spans="1:14" s="7" customFormat="1" ht="11.25" customHeight="1" outlineLevel="2" x14ac:dyDescent="0.25">
      <c r="A332" s="404">
        <f t="shared" si="3"/>
        <v>6</v>
      </c>
      <c r="B332" s="436" t="s">
        <v>3465</v>
      </c>
      <c r="C332" s="436" t="s">
        <v>4043</v>
      </c>
      <c r="D332" s="436" t="s">
        <v>4044</v>
      </c>
      <c r="E332" s="436" t="s">
        <v>4045</v>
      </c>
      <c r="F332" s="437" t="s">
        <v>4046</v>
      </c>
      <c r="G332" s="392">
        <v>44452</v>
      </c>
      <c r="H332" s="389" t="s">
        <v>3332</v>
      </c>
      <c r="I332" s="392" t="s">
        <v>3295</v>
      </c>
      <c r="J332" s="392" t="s">
        <v>3370</v>
      </c>
      <c r="K332" s="429" t="s">
        <v>5635</v>
      </c>
      <c r="L332" s="390">
        <v>1</v>
      </c>
      <c r="N332" s="85"/>
    </row>
    <row r="333" spans="1:14" s="7" customFormat="1" ht="11.25" customHeight="1" outlineLevel="2" x14ac:dyDescent="0.25">
      <c r="A333" s="404">
        <f t="shared" si="3"/>
        <v>7</v>
      </c>
      <c r="B333" s="436" t="s">
        <v>3465</v>
      </c>
      <c r="C333" s="436" t="s">
        <v>4047</v>
      </c>
      <c r="D333" s="436" t="s">
        <v>3313</v>
      </c>
      <c r="E333" s="436" t="s">
        <v>3314</v>
      </c>
      <c r="F333" s="437" t="s">
        <v>3466</v>
      </c>
      <c r="G333" s="392">
        <v>44452</v>
      </c>
      <c r="H333" s="389" t="s">
        <v>3332</v>
      </c>
      <c r="I333" s="392" t="s">
        <v>3295</v>
      </c>
      <c r="J333" s="392" t="s">
        <v>3370</v>
      </c>
      <c r="K333" s="429" t="s">
        <v>5635</v>
      </c>
      <c r="L333" s="390">
        <v>1</v>
      </c>
      <c r="N333" s="85"/>
    </row>
    <row r="334" spans="1:14" s="7" customFormat="1" ht="11.25" customHeight="1" outlineLevel="2" x14ac:dyDescent="0.25">
      <c r="A334" s="404">
        <f t="shared" si="3"/>
        <v>8</v>
      </c>
      <c r="B334" s="436" t="s">
        <v>3465</v>
      </c>
      <c r="C334" s="436" t="s">
        <v>4048</v>
      </c>
      <c r="D334" s="436" t="s">
        <v>3319</v>
      </c>
      <c r="E334" s="436" t="s">
        <v>3325</v>
      </c>
      <c r="F334" s="437" t="s">
        <v>4049</v>
      </c>
      <c r="G334" s="392">
        <v>44452</v>
      </c>
      <c r="H334" s="389" t="s">
        <v>3332</v>
      </c>
      <c r="I334" s="392" t="s">
        <v>3295</v>
      </c>
      <c r="J334" s="392" t="s">
        <v>3370</v>
      </c>
      <c r="K334" s="429" t="s">
        <v>5635</v>
      </c>
      <c r="L334" s="390">
        <v>1</v>
      </c>
      <c r="N334" s="85"/>
    </row>
    <row r="335" spans="1:14" s="7" customFormat="1" ht="11.25" customHeight="1" outlineLevel="2" x14ac:dyDescent="0.25">
      <c r="A335" s="404">
        <f t="shared" si="3"/>
        <v>9</v>
      </c>
      <c r="B335" s="436" t="s">
        <v>3465</v>
      </c>
      <c r="C335" s="436" t="s">
        <v>4050</v>
      </c>
      <c r="D335" s="436" t="s">
        <v>3319</v>
      </c>
      <c r="E335" s="436" t="s">
        <v>3325</v>
      </c>
      <c r="F335" s="437" t="s">
        <v>4051</v>
      </c>
      <c r="G335" s="392">
        <v>44452</v>
      </c>
      <c r="H335" s="389" t="s">
        <v>3332</v>
      </c>
      <c r="I335" s="392" t="s">
        <v>3295</v>
      </c>
      <c r="J335" s="392" t="s">
        <v>3370</v>
      </c>
      <c r="K335" s="429" t="s">
        <v>5635</v>
      </c>
      <c r="L335" s="390">
        <v>1</v>
      </c>
      <c r="N335" s="85"/>
    </row>
    <row r="336" spans="1:14" s="7" customFormat="1" ht="11.25" customHeight="1" outlineLevel="2" x14ac:dyDescent="0.25">
      <c r="A336" s="404">
        <f t="shared" si="3"/>
        <v>10</v>
      </c>
      <c r="B336" s="436" t="s">
        <v>3465</v>
      </c>
      <c r="C336" s="436" t="s">
        <v>4052</v>
      </c>
      <c r="D336" s="436" t="s">
        <v>3319</v>
      </c>
      <c r="E336" s="436" t="s">
        <v>3325</v>
      </c>
      <c r="F336" s="437" t="s">
        <v>4053</v>
      </c>
      <c r="G336" s="392">
        <v>44453</v>
      </c>
      <c r="H336" s="389" t="s">
        <v>3332</v>
      </c>
      <c r="I336" s="392" t="s">
        <v>3295</v>
      </c>
      <c r="J336" s="392" t="s">
        <v>3370</v>
      </c>
      <c r="K336" s="429" t="s">
        <v>5635</v>
      </c>
      <c r="L336" s="390">
        <v>1</v>
      </c>
      <c r="N336" s="85"/>
    </row>
    <row r="337" spans="1:14" s="7" customFormat="1" ht="11.25" customHeight="1" outlineLevel="2" x14ac:dyDescent="0.25">
      <c r="A337" s="404">
        <f t="shared" si="3"/>
        <v>11</v>
      </c>
      <c r="B337" s="436" t="s">
        <v>3465</v>
      </c>
      <c r="C337" s="436" t="s">
        <v>4054</v>
      </c>
      <c r="D337" s="436" t="s">
        <v>4055</v>
      </c>
      <c r="E337" s="436" t="s">
        <v>4056</v>
      </c>
      <c r="F337" s="437" t="s">
        <v>100</v>
      </c>
      <c r="G337" s="392">
        <v>44446</v>
      </c>
      <c r="H337" s="389" t="s">
        <v>3332</v>
      </c>
      <c r="I337" s="392" t="s">
        <v>3295</v>
      </c>
      <c r="J337" s="392" t="s">
        <v>3370</v>
      </c>
      <c r="K337" s="429" t="s">
        <v>5635</v>
      </c>
      <c r="L337" s="390">
        <v>1</v>
      </c>
      <c r="N337" s="85"/>
    </row>
    <row r="338" spans="1:14" s="7" customFormat="1" ht="11.25" customHeight="1" outlineLevel="2" x14ac:dyDescent="0.25">
      <c r="A338" s="404">
        <f t="shared" si="3"/>
        <v>12</v>
      </c>
      <c r="B338" s="436" t="s">
        <v>3465</v>
      </c>
      <c r="C338" s="436" t="s">
        <v>4057</v>
      </c>
      <c r="D338" s="436" t="s">
        <v>3349</v>
      </c>
      <c r="E338" s="436" t="s">
        <v>3350</v>
      </c>
      <c r="F338" s="437" t="s">
        <v>4058</v>
      </c>
      <c r="G338" s="392">
        <v>44446</v>
      </c>
      <c r="H338" s="389" t="s">
        <v>3332</v>
      </c>
      <c r="I338" s="392" t="s">
        <v>3295</v>
      </c>
      <c r="J338" s="392" t="s">
        <v>3370</v>
      </c>
      <c r="K338" s="429" t="s">
        <v>5635</v>
      </c>
      <c r="L338" s="390">
        <v>1</v>
      </c>
      <c r="N338" s="85"/>
    </row>
    <row r="339" spans="1:14" s="7" customFormat="1" ht="11.25" customHeight="1" outlineLevel="2" x14ac:dyDescent="0.25">
      <c r="A339" s="404">
        <f t="shared" si="3"/>
        <v>13</v>
      </c>
      <c r="B339" s="436" t="s">
        <v>3465</v>
      </c>
      <c r="C339" s="436" t="s">
        <v>4059</v>
      </c>
      <c r="D339" s="436" t="s">
        <v>3299</v>
      </c>
      <c r="E339" s="436" t="s">
        <v>3300</v>
      </c>
      <c r="F339" s="437" t="s">
        <v>3466</v>
      </c>
      <c r="G339" s="392">
        <v>44454</v>
      </c>
      <c r="H339" s="389" t="s">
        <v>3332</v>
      </c>
      <c r="I339" s="392" t="s">
        <v>3295</v>
      </c>
      <c r="J339" s="392" t="s">
        <v>3370</v>
      </c>
      <c r="K339" s="429" t="s">
        <v>5635</v>
      </c>
      <c r="L339" s="390">
        <v>1</v>
      </c>
      <c r="N339" s="85"/>
    </row>
    <row r="340" spans="1:14" s="7" customFormat="1" ht="11.25" customHeight="1" outlineLevel="2" x14ac:dyDescent="0.25">
      <c r="A340" s="404">
        <f t="shared" si="3"/>
        <v>14</v>
      </c>
      <c r="B340" s="436" t="s">
        <v>3465</v>
      </c>
      <c r="C340" s="436" t="s">
        <v>4060</v>
      </c>
      <c r="D340" s="436" t="s">
        <v>4061</v>
      </c>
      <c r="E340" s="436" t="s">
        <v>4062</v>
      </c>
      <c r="F340" s="437" t="s">
        <v>74</v>
      </c>
      <c r="G340" s="392">
        <v>44454</v>
      </c>
      <c r="H340" s="389" t="s">
        <v>3332</v>
      </c>
      <c r="I340" s="392" t="s">
        <v>3295</v>
      </c>
      <c r="J340" s="392" t="s">
        <v>3370</v>
      </c>
      <c r="K340" s="429" t="s">
        <v>5635</v>
      </c>
      <c r="L340" s="390">
        <v>1</v>
      </c>
      <c r="N340" s="85"/>
    </row>
    <row r="341" spans="1:14" s="7" customFormat="1" ht="11.25" customHeight="1" outlineLevel="2" x14ac:dyDescent="0.25">
      <c r="A341" s="404">
        <f t="shared" si="3"/>
        <v>15</v>
      </c>
      <c r="B341" s="436" t="s">
        <v>3465</v>
      </c>
      <c r="C341" s="436" t="s">
        <v>4063</v>
      </c>
      <c r="D341" s="436" t="s">
        <v>3467</v>
      </c>
      <c r="E341" s="436" t="s">
        <v>3468</v>
      </c>
      <c r="F341" s="437" t="s">
        <v>4064</v>
      </c>
      <c r="G341" s="392">
        <v>44454</v>
      </c>
      <c r="H341" s="389" t="s">
        <v>3332</v>
      </c>
      <c r="I341" s="392" t="s">
        <v>3295</v>
      </c>
      <c r="J341" s="392" t="s">
        <v>3370</v>
      </c>
      <c r="K341" s="429" t="s">
        <v>5635</v>
      </c>
      <c r="L341" s="390">
        <v>1</v>
      </c>
      <c r="N341" s="85"/>
    </row>
    <row r="342" spans="1:14" s="7" customFormat="1" ht="11.25" customHeight="1" outlineLevel="2" x14ac:dyDescent="0.25">
      <c r="A342" s="404">
        <f t="shared" si="3"/>
        <v>16</v>
      </c>
      <c r="B342" s="436" t="s">
        <v>3465</v>
      </c>
      <c r="C342" s="436" t="s">
        <v>4065</v>
      </c>
      <c r="D342" s="436" t="s">
        <v>3334</v>
      </c>
      <c r="E342" s="436" t="s">
        <v>3335</v>
      </c>
      <c r="F342" s="437" t="s">
        <v>4066</v>
      </c>
      <c r="G342" s="392">
        <v>44454</v>
      </c>
      <c r="H342" s="389" t="s">
        <v>3332</v>
      </c>
      <c r="I342" s="392" t="s">
        <v>3295</v>
      </c>
      <c r="J342" s="392" t="s">
        <v>3370</v>
      </c>
      <c r="K342" s="429" t="s">
        <v>5635</v>
      </c>
      <c r="L342" s="390">
        <v>1</v>
      </c>
      <c r="N342" s="85"/>
    </row>
    <row r="343" spans="1:14" s="7" customFormat="1" ht="11.25" customHeight="1" outlineLevel="2" x14ac:dyDescent="0.25">
      <c r="A343" s="404">
        <f t="shared" si="3"/>
        <v>17</v>
      </c>
      <c r="B343" s="436" t="s">
        <v>3465</v>
      </c>
      <c r="C343" s="436" t="s">
        <v>4067</v>
      </c>
      <c r="D343" s="436" t="s">
        <v>4068</v>
      </c>
      <c r="E343" s="436" t="s">
        <v>4069</v>
      </c>
      <c r="F343" s="437" t="s">
        <v>4070</v>
      </c>
      <c r="G343" s="392">
        <v>44455</v>
      </c>
      <c r="H343" s="389" t="s">
        <v>3332</v>
      </c>
      <c r="I343" s="392" t="s">
        <v>3295</v>
      </c>
      <c r="J343" s="392" t="s">
        <v>3370</v>
      </c>
      <c r="K343" s="429" t="s">
        <v>5635</v>
      </c>
      <c r="L343" s="390">
        <v>1</v>
      </c>
      <c r="N343" s="85"/>
    </row>
    <row r="344" spans="1:14" s="7" customFormat="1" ht="11.25" customHeight="1" outlineLevel="2" x14ac:dyDescent="0.25">
      <c r="A344" s="404">
        <f t="shared" si="3"/>
        <v>18</v>
      </c>
      <c r="B344" s="436" t="s">
        <v>3465</v>
      </c>
      <c r="C344" s="436" t="s">
        <v>4071</v>
      </c>
      <c r="D344" s="436" t="s">
        <v>4044</v>
      </c>
      <c r="E344" s="436" t="s">
        <v>4045</v>
      </c>
      <c r="F344" s="437" t="s">
        <v>4072</v>
      </c>
      <c r="G344" s="392">
        <v>44455</v>
      </c>
      <c r="H344" s="389" t="s">
        <v>3332</v>
      </c>
      <c r="I344" s="392" t="s">
        <v>3295</v>
      </c>
      <c r="J344" s="392" t="s">
        <v>3370</v>
      </c>
      <c r="K344" s="429" t="s">
        <v>5635</v>
      </c>
      <c r="L344" s="390">
        <v>1</v>
      </c>
      <c r="N344" s="85"/>
    </row>
    <row r="345" spans="1:14" s="7" customFormat="1" ht="11.25" customHeight="1" outlineLevel="2" x14ac:dyDescent="0.25">
      <c r="A345" s="404">
        <f t="shared" si="3"/>
        <v>19</v>
      </c>
      <c r="B345" s="436" t="s">
        <v>3465</v>
      </c>
      <c r="C345" s="436" t="s">
        <v>4073</v>
      </c>
      <c r="D345" s="436" t="s">
        <v>4074</v>
      </c>
      <c r="E345" s="436" t="s">
        <v>4075</v>
      </c>
      <c r="F345" s="437" t="s">
        <v>4076</v>
      </c>
      <c r="G345" s="392">
        <v>44455</v>
      </c>
      <c r="H345" s="389" t="s">
        <v>3332</v>
      </c>
      <c r="I345" s="392" t="s">
        <v>3295</v>
      </c>
      <c r="J345" s="392" t="s">
        <v>3370</v>
      </c>
      <c r="K345" s="429" t="s">
        <v>5635</v>
      </c>
      <c r="L345" s="390">
        <v>1</v>
      </c>
      <c r="N345" s="85"/>
    </row>
    <row r="346" spans="1:14" s="7" customFormat="1" ht="11.25" customHeight="1" outlineLevel="2" x14ac:dyDescent="0.25">
      <c r="A346" s="404">
        <f t="shared" si="3"/>
        <v>20</v>
      </c>
      <c r="B346" s="436" t="s">
        <v>4077</v>
      </c>
      <c r="C346" s="436" t="s">
        <v>4078</v>
      </c>
      <c r="D346" s="436" t="s">
        <v>4074</v>
      </c>
      <c r="E346" s="436" t="s">
        <v>4075</v>
      </c>
      <c r="F346" s="437" t="s">
        <v>4079</v>
      </c>
      <c r="G346" s="392">
        <v>44455</v>
      </c>
      <c r="H346" s="389" t="s">
        <v>3332</v>
      </c>
      <c r="I346" s="392" t="s">
        <v>3295</v>
      </c>
      <c r="J346" s="392" t="s">
        <v>3370</v>
      </c>
      <c r="K346" s="429" t="s">
        <v>5635</v>
      </c>
      <c r="L346" s="390">
        <v>1</v>
      </c>
      <c r="N346" s="85"/>
    </row>
    <row r="347" spans="1:14" s="7" customFormat="1" ht="11.25" customHeight="1" outlineLevel="2" x14ac:dyDescent="0.25">
      <c r="A347" s="404">
        <f t="shared" si="3"/>
        <v>21</v>
      </c>
      <c r="B347" s="436" t="s">
        <v>4077</v>
      </c>
      <c r="C347" s="436" t="s">
        <v>4080</v>
      </c>
      <c r="D347" s="436" t="s">
        <v>3467</v>
      </c>
      <c r="E347" s="436" t="s">
        <v>3468</v>
      </c>
      <c r="F347" s="437" t="s">
        <v>4081</v>
      </c>
      <c r="G347" s="392">
        <v>44456</v>
      </c>
      <c r="H347" s="389" t="s">
        <v>3333</v>
      </c>
      <c r="I347" s="392" t="s">
        <v>3295</v>
      </c>
      <c r="J347" s="392" t="s">
        <v>3370</v>
      </c>
      <c r="K347" s="429" t="s">
        <v>5635</v>
      </c>
      <c r="L347" s="390">
        <v>1</v>
      </c>
      <c r="N347" s="85"/>
    </row>
    <row r="348" spans="1:14" s="7" customFormat="1" ht="11.25" customHeight="1" outlineLevel="2" x14ac:dyDescent="0.25">
      <c r="A348" s="404">
        <f t="shared" si="3"/>
        <v>22</v>
      </c>
      <c r="B348" s="436" t="s">
        <v>4077</v>
      </c>
      <c r="C348" s="436" t="s">
        <v>4082</v>
      </c>
      <c r="D348" s="436" t="s">
        <v>4044</v>
      </c>
      <c r="E348" s="436" t="s">
        <v>4045</v>
      </c>
      <c r="F348" s="437" t="s">
        <v>4083</v>
      </c>
      <c r="G348" s="392">
        <v>44456</v>
      </c>
      <c r="H348" s="389" t="s">
        <v>3333</v>
      </c>
      <c r="I348" s="392" t="s">
        <v>3295</v>
      </c>
      <c r="J348" s="392" t="s">
        <v>3370</v>
      </c>
      <c r="K348" s="429" t="s">
        <v>5635</v>
      </c>
      <c r="L348" s="390">
        <v>1</v>
      </c>
      <c r="N348" s="85"/>
    </row>
    <row r="349" spans="1:14" s="7" customFormat="1" ht="11.25" customHeight="1" outlineLevel="2" x14ac:dyDescent="0.25">
      <c r="A349" s="404">
        <f t="shared" si="3"/>
        <v>23</v>
      </c>
      <c r="B349" s="436" t="s">
        <v>4077</v>
      </c>
      <c r="C349" s="436" t="s">
        <v>4084</v>
      </c>
      <c r="D349" s="436" t="s">
        <v>3319</v>
      </c>
      <c r="E349" s="436" t="s">
        <v>3325</v>
      </c>
      <c r="F349" s="437" t="s">
        <v>4085</v>
      </c>
      <c r="G349" s="392">
        <v>44456</v>
      </c>
      <c r="H349" s="389" t="s">
        <v>3333</v>
      </c>
      <c r="I349" s="392" t="s">
        <v>3295</v>
      </c>
      <c r="J349" s="392" t="s">
        <v>3370</v>
      </c>
      <c r="K349" s="429" t="s">
        <v>5635</v>
      </c>
      <c r="L349" s="390">
        <v>1</v>
      </c>
      <c r="N349" s="85"/>
    </row>
    <row r="350" spans="1:14" s="7" customFormat="1" ht="11.25" customHeight="1" outlineLevel="2" x14ac:dyDescent="0.25">
      <c r="A350" s="404">
        <f t="shared" si="3"/>
        <v>24</v>
      </c>
      <c r="B350" s="436" t="s">
        <v>4086</v>
      </c>
      <c r="C350" s="436" t="s">
        <v>4087</v>
      </c>
      <c r="D350" s="436" t="s">
        <v>4088</v>
      </c>
      <c r="E350" s="436" t="s">
        <v>4089</v>
      </c>
      <c r="F350" s="437" t="s">
        <v>4090</v>
      </c>
      <c r="G350" s="392">
        <v>44459</v>
      </c>
      <c r="H350" s="389" t="s">
        <v>3333</v>
      </c>
      <c r="I350" s="392" t="s">
        <v>3295</v>
      </c>
      <c r="J350" s="392" t="s">
        <v>3370</v>
      </c>
      <c r="K350" s="429" t="s">
        <v>5635</v>
      </c>
      <c r="L350" s="390">
        <v>1</v>
      </c>
      <c r="N350" s="85"/>
    </row>
    <row r="351" spans="1:14" s="7" customFormat="1" ht="11.25" customHeight="1" outlineLevel="2" x14ac:dyDescent="0.25">
      <c r="A351" s="404">
        <f t="shared" si="3"/>
        <v>25</v>
      </c>
      <c r="B351" s="436" t="s">
        <v>4086</v>
      </c>
      <c r="C351" s="436" t="s">
        <v>4091</v>
      </c>
      <c r="D351" s="436" t="s">
        <v>4088</v>
      </c>
      <c r="E351" s="436" t="s">
        <v>4089</v>
      </c>
      <c r="F351" s="437" t="s">
        <v>77</v>
      </c>
      <c r="G351" s="392">
        <v>44459</v>
      </c>
      <c r="H351" s="389" t="s">
        <v>3333</v>
      </c>
      <c r="I351" s="392" t="s">
        <v>3295</v>
      </c>
      <c r="J351" s="392" t="s">
        <v>3370</v>
      </c>
      <c r="K351" s="429" t="s">
        <v>5635</v>
      </c>
      <c r="L351" s="390">
        <v>1</v>
      </c>
      <c r="N351" s="85"/>
    </row>
    <row r="352" spans="1:14" s="7" customFormat="1" ht="11.25" customHeight="1" outlineLevel="2" x14ac:dyDescent="0.25">
      <c r="A352" s="404">
        <f t="shared" si="3"/>
        <v>26</v>
      </c>
      <c r="B352" s="436" t="s">
        <v>4086</v>
      </c>
      <c r="C352" s="436" t="s">
        <v>4092</v>
      </c>
      <c r="D352" s="436" t="s">
        <v>4088</v>
      </c>
      <c r="E352" s="436" t="s">
        <v>4089</v>
      </c>
      <c r="F352" s="437" t="s">
        <v>4093</v>
      </c>
      <c r="G352" s="392">
        <v>44459</v>
      </c>
      <c r="H352" s="389" t="s">
        <v>3333</v>
      </c>
      <c r="I352" s="392" t="s">
        <v>3295</v>
      </c>
      <c r="J352" s="392" t="s">
        <v>3370</v>
      </c>
      <c r="K352" s="429" t="s">
        <v>5635</v>
      </c>
      <c r="L352" s="390">
        <v>1</v>
      </c>
      <c r="N352" s="85"/>
    </row>
    <row r="353" spans="1:14" s="7" customFormat="1" ht="11.25" customHeight="1" outlineLevel="2" x14ac:dyDescent="0.25">
      <c r="A353" s="404">
        <f t="shared" si="3"/>
        <v>27</v>
      </c>
      <c r="B353" s="436" t="s">
        <v>4086</v>
      </c>
      <c r="C353" s="436" t="s">
        <v>4094</v>
      </c>
      <c r="D353" s="436" t="s">
        <v>4095</v>
      </c>
      <c r="E353" s="436" t="s">
        <v>4096</v>
      </c>
      <c r="F353" s="437" t="s">
        <v>100</v>
      </c>
      <c r="G353" s="392">
        <v>44459</v>
      </c>
      <c r="H353" s="389" t="s">
        <v>3333</v>
      </c>
      <c r="I353" s="392" t="s">
        <v>3295</v>
      </c>
      <c r="J353" s="392" t="s">
        <v>3370</v>
      </c>
      <c r="K353" s="429" t="s">
        <v>5635</v>
      </c>
      <c r="L353" s="390">
        <v>1</v>
      </c>
      <c r="N353" s="85"/>
    </row>
    <row r="354" spans="1:14" s="7" customFormat="1" ht="11.25" customHeight="1" outlineLevel="2" x14ac:dyDescent="0.25">
      <c r="A354" s="404">
        <f t="shared" si="3"/>
        <v>28</v>
      </c>
      <c r="B354" s="436" t="s">
        <v>4086</v>
      </c>
      <c r="C354" s="436" t="s">
        <v>4097</v>
      </c>
      <c r="D354" s="436" t="s">
        <v>4098</v>
      </c>
      <c r="E354" s="436" t="s">
        <v>4099</v>
      </c>
      <c r="F354" s="437" t="s">
        <v>4100</v>
      </c>
      <c r="G354" s="392">
        <v>44460</v>
      </c>
      <c r="H354" s="389" t="s">
        <v>3333</v>
      </c>
      <c r="I354" s="392" t="s">
        <v>3295</v>
      </c>
      <c r="J354" s="392" t="s">
        <v>3370</v>
      </c>
      <c r="K354" s="429" t="s">
        <v>5635</v>
      </c>
      <c r="L354" s="390">
        <v>1</v>
      </c>
      <c r="N354" s="85"/>
    </row>
    <row r="355" spans="1:14" s="7" customFormat="1" ht="11.25" customHeight="1" outlineLevel="2" x14ac:dyDescent="0.25">
      <c r="A355" s="404">
        <f t="shared" si="3"/>
        <v>29</v>
      </c>
      <c r="B355" s="436" t="s">
        <v>4086</v>
      </c>
      <c r="C355" s="436" t="s">
        <v>4101</v>
      </c>
      <c r="D355" s="436" t="s">
        <v>3299</v>
      </c>
      <c r="E355" s="436" t="s">
        <v>3300</v>
      </c>
      <c r="F355" s="437" t="s">
        <v>4102</v>
      </c>
      <c r="G355" s="392">
        <v>44460</v>
      </c>
      <c r="H355" s="389" t="s">
        <v>3333</v>
      </c>
      <c r="I355" s="392" t="s">
        <v>3295</v>
      </c>
      <c r="J355" s="392" t="s">
        <v>3370</v>
      </c>
      <c r="K355" s="429" t="s">
        <v>5635</v>
      </c>
      <c r="L355" s="390">
        <v>1</v>
      </c>
      <c r="N355" s="85"/>
    </row>
    <row r="356" spans="1:14" s="7" customFormat="1" ht="11.25" customHeight="1" outlineLevel="2" x14ac:dyDescent="0.25">
      <c r="A356" s="404">
        <f t="shared" si="3"/>
        <v>30</v>
      </c>
      <c r="B356" s="436" t="s">
        <v>4086</v>
      </c>
      <c r="C356" s="436" t="s">
        <v>4103</v>
      </c>
      <c r="D356" s="436" t="s">
        <v>3319</v>
      </c>
      <c r="E356" s="436" t="s">
        <v>3325</v>
      </c>
      <c r="F356" s="437" t="s">
        <v>4104</v>
      </c>
      <c r="G356" s="392">
        <v>44460</v>
      </c>
      <c r="H356" s="389" t="s">
        <v>3333</v>
      </c>
      <c r="I356" s="392" t="s">
        <v>3295</v>
      </c>
      <c r="J356" s="392" t="s">
        <v>3370</v>
      </c>
      <c r="K356" s="429" t="s">
        <v>5635</v>
      </c>
      <c r="L356" s="390">
        <v>1</v>
      </c>
      <c r="N356" s="85"/>
    </row>
    <row r="357" spans="1:14" s="7" customFormat="1" ht="11.25" customHeight="1" outlineLevel="2" x14ac:dyDescent="0.25">
      <c r="A357" s="404">
        <f t="shared" si="3"/>
        <v>31</v>
      </c>
      <c r="B357" s="436" t="s">
        <v>4086</v>
      </c>
      <c r="C357" s="436" t="s">
        <v>4105</v>
      </c>
      <c r="D357" s="436" t="s">
        <v>4106</v>
      </c>
      <c r="E357" s="436" t="s">
        <v>4107</v>
      </c>
      <c r="F357" s="437" t="s">
        <v>77</v>
      </c>
      <c r="G357" s="392">
        <v>44460</v>
      </c>
      <c r="H357" s="389" t="s">
        <v>3333</v>
      </c>
      <c r="I357" s="392" t="s">
        <v>3295</v>
      </c>
      <c r="J357" s="392" t="s">
        <v>3370</v>
      </c>
      <c r="K357" s="429" t="s">
        <v>5635</v>
      </c>
      <c r="L357" s="390">
        <v>1</v>
      </c>
      <c r="N357" s="85"/>
    </row>
    <row r="358" spans="1:14" s="7" customFormat="1" ht="11.25" customHeight="1" outlineLevel="2" x14ac:dyDescent="0.25">
      <c r="A358" s="404">
        <f t="shared" si="3"/>
        <v>32</v>
      </c>
      <c r="B358" s="436" t="s">
        <v>4086</v>
      </c>
      <c r="C358" s="436" t="s">
        <v>4108</v>
      </c>
      <c r="D358" s="436" t="s">
        <v>4106</v>
      </c>
      <c r="E358" s="436" t="s">
        <v>4107</v>
      </c>
      <c r="F358" s="437" t="s">
        <v>4109</v>
      </c>
      <c r="G358" s="392">
        <v>44461</v>
      </c>
      <c r="H358" s="389" t="s">
        <v>3333</v>
      </c>
      <c r="I358" s="392" t="s">
        <v>3295</v>
      </c>
      <c r="J358" s="392" t="s">
        <v>3370</v>
      </c>
      <c r="K358" s="429" t="s">
        <v>5635</v>
      </c>
      <c r="L358" s="390">
        <v>1</v>
      </c>
      <c r="N358" s="85"/>
    </row>
    <row r="359" spans="1:14" s="7" customFormat="1" ht="11.25" customHeight="1" outlineLevel="2" x14ac:dyDescent="0.25">
      <c r="A359" s="404">
        <f t="shared" si="3"/>
        <v>33</v>
      </c>
      <c r="B359" s="436" t="s">
        <v>4086</v>
      </c>
      <c r="C359" s="436" t="s">
        <v>4110</v>
      </c>
      <c r="D359" s="436" t="s">
        <v>4106</v>
      </c>
      <c r="E359" s="436" t="s">
        <v>4107</v>
      </c>
      <c r="F359" s="437" t="s">
        <v>4111</v>
      </c>
      <c r="G359" s="392">
        <v>44461</v>
      </c>
      <c r="H359" s="389" t="s">
        <v>3333</v>
      </c>
      <c r="I359" s="392" t="s">
        <v>3295</v>
      </c>
      <c r="J359" s="392" t="s">
        <v>3370</v>
      </c>
      <c r="K359" s="429" t="s">
        <v>5635</v>
      </c>
      <c r="L359" s="390">
        <v>1</v>
      </c>
      <c r="N359" s="85"/>
    </row>
    <row r="360" spans="1:14" s="7" customFormat="1" ht="11.25" customHeight="1" outlineLevel="2" x14ac:dyDescent="0.25">
      <c r="A360" s="404">
        <f t="shared" si="3"/>
        <v>34</v>
      </c>
      <c r="B360" s="436" t="s">
        <v>4086</v>
      </c>
      <c r="C360" s="436" t="s">
        <v>4112</v>
      </c>
      <c r="D360" s="436" t="s">
        <v>3334</v>
      </c>
      <c r="E360" s="436" t="s">
        <v>3335</v>
      </c>
      <c r="F360" s="437" t="s">
        <v>4113</v>
      </c>
      <c r="G360" s="392">
        <v>44461</v>
      </c>
      <c r="H360" s="389" t="s">
        <v>3333</v>
      </c>
      <c r="I360" s="392" t="s">
        <v>3295</v>
      </c>
      <c r="J360" s="392" t="s">
        <v>3370</v>
      </c>
      <c r="K360" s="429" t="s">
        <v>5635</v>
      </c>
      <c r="L360" s="390">
        <v>1</v>
      </c>
      <c r="N360" s="85"/>
    </row>
    <row r="361" spans="1:14" s="7" customFormat="1" ht="11.25" customHeight="1" outlineLevel="2" x14ac:dyDescent="0.25">
      <c r="A361" s="404">
        <f t="shared" si="3"/>
        <v>35</v>
      </c>
      <c r="B361" s="436" t="s">
        <v>4086</v>
      </c>
      <c r="C361" s="436" t="s">
        <v>4114</v>
      </c>
      <c r="D361" s="436" t="s">
        <v>4115</v>
      </c>
      <c r="E361" s="436" t="s">
        <v>4116</v>
      </c>
      <c r="F361" s="437" t="s">
        <v>4117</v>
      </c>
      <c r="G361" s="392">
        <v>44461</v>
      </c>
      <c r="H361" s="389" t="s">
        <v>3333</v>
      </c>
      <c r="I361" s="392" t="s">
        <v>3295</v>
      </c>
      <c r="J361" s="392" t="s">
        <v>3370</v>
      </c>
      <c r="K361" s="429" t="s">
        <v>5635</v>
      </c>
      <c r="L361" s="390">
        <v>1</v>
      </c>
      <c r="N361" s="85"/>
    </row>
    <row r="362" spans="1:14" s="7" customFormat="1" ht="11.25" customHeight="1" outlineLevel="2" x14ac:dyDescent="0.25">
      <c r="A362" s="404">
        <f t="shared" si="3"/>
        <v>36</v>
      </c>
      <c r="B362" s="436" t="s">
        <v>4086</v>
      </c>
      <c r="C362" s="436" t="s">
        <v>4118</v>
      </c>
      <c r="D362" s="436" t="s">
        <v>3347</v>
      </c>
      <c r="E362" s="436" t="s">
        <v>9</v>
      </c>
      <c r="F362" s="437" t="s">
        <v>4119</v>
      </c>
      <c r="G362" s="392">
        <v>44461</v>
      </c>
      <c r="H362" s="389" t="s">
        <v>3333</v>
      </c>
      <c r="I362" s="392" t="s">
        <v>3295</v>
      </c>
      <c r="J362" s="392" t="s">
        <v>3370</v>
      </c>
      <c r="K362" s="429" t="s">
        <v>5635</v>
      </c>
      <c r="L362" s="390">
        <v>1</v>
      </c>
      <c r="N362" s="85"/>
    </row>
    <row r="363" spans="1:14" s="7" customFormat="1" ht="11.25" customHeight="1" outlineLevel="2" x14ac:dyDescent="0.25">
      <c r="A363" s="404">
        <f t="shared" si="3"/>
        <v>37</v>
      </c>
      <c r="B363" s="436" t="s">
        <v>4086</v>
      </c>
      <c r="C363" s="436" t="s">
        <v>4120</v>
      </c>
      <c r="D363" s="436" t="s">
        <v>3349</v>
      </c>
      <c r="E363" s="436" t="s">
        <v>3350</v>
      </c>
      <c r="F363" s="437" t="s">
        <v>4121</v>
      </c>
      <c r="G363" s="392">
        <v>44462</v>
      </c>
      <c r="H363" s="389" t="s">
        <v>3333</v>
      </c>
      <c r="I363" s="392" t="s">
        <v>3295</v>
      </c>
      <c r="J363" s="392" t="s">
        <v>3370</v>
      </c>
      <c r="K363" s="429" t="s">
        <v>5635</v>
      </c>
      <c r="L363" s="390">
        <v>1</v>
      </c>
      <c r="N363" s="85"/>
    </row>
    <row r="364" spans="1:14" s="7" customFormat="1" ht="11.25" customHeight="1" outlineLevel="2" x14ac:dyDescent="0.25">
      <c r="A364" s="404">
        <f t="shared" si="3"/>
        <v>38</v>
      </c>
      <c r="B364" s="436" t="s">
        <v>4086</v>
      </c>
      <c r="C364" s="436" t="s">
        <v>4122</v>
      </c>
      <c r="D364" s="436" t="s">
        <v>4123</v>
      </c>
      <c r="E364" s="436" t="s">
        <v>4124</v>
      </c>
      <c r="F364" s="437" t="s">
        <v>3348</v>
      </c>
      <c r="G364" s="392">
        <v>44462</v>
      </c>
      <c r="H364" s="389" t="s">
        <v>3333</v>
      </c>
      <c r="I364" s="392" t="s">
        <v>3295</v>
      </c>
      <c r="J364" s="392" t="s">
        <v>3370</v>
      </c>
      <c r="K364" s="429" t="s">
        <v>5635</v>
      </c>
      <c r="L364" s="390">
        <v>1</v>
      </c>
      <c r="N364" s="85"/>
    </row>
    <row r="365" spans="1:14" s="7" customFormat="1" ht="11.25" customHeight="1" outlineLevel="2" x14ac:dyDescent="0.25">
      <c r="A365" s="404">
        <f t="shared" si="3"/>
        <v>39</v>
      </c>
      <c r="B365" s="436" t="s">
        <v>4086</v>
      </c>
      <c r="C365" s="436" t="s">
        <v>4125</v>
      </c>
      <c r="D365" s="436" t="s">
        <v>4126</v>
      </c>
      <c r="E365" s="436" t="s">
        <v>4127</v>
      </c>
      <c r="F365" s="437" t="s">
        <v>76</v>
      </c>
      <c r="G365" s="392">
        <v>44462</v>
      </c>
      <c r="H365" s="389" t="s">
        <v>3333</v>
      </c>
      <c r="I365" s="392" t="s">
        <v>3295</v>
      </c>
      <c r="J365" s="392" t="s">
        <v>3370</v>
      </c>
      <c r="K365" s="429" t="s">
        <v>5635</v>
      </c>
      <c r="L365" s="390">
        <v>1</v>
      </c>
      <c r="N365" s="85"/>
    </row>
    <row r="366" spans="1:14" s="7" customFormat="1" ht="11.25" customHeight="1" outlineLevel="2" thickBot="1" x14ac:dyDescent="0.3">
      <c r="A366" s="510">
        <f t="shared" si="3"/>
        <v>40</v>
      </c>
      <c r="B366" s="444" t="s">
        <v>4086</v>
      </c>
      <c r="C366" s="444" t="s">
        <v>4128</v>
      </c>
      <c r="D366" s="444" t="s">
        <v>4129</v>
      </c>
      <c r="E366" s="444" t="s">
        <v>4130</v>
      </c>
      <c r="F366" s="520" t="s">
        <v>3318</v>
      </c>
      <c r="G366" s="414">
        <v>44462</v>
      </c>
      <c r="H366" s="446" t="s">
        <v>3333</v>
      </c>
      <c r="I366" s="414" t="s">
        <v>3295</v>
      </c>
      <c r="J366" s="414" t="s">
        <v>3370</v>
      </c>
      <c r="K366" s="513" t="s">
        <v>5635</v>
      </c>
      <c r="L366" s="514">
        <v>1</v>
      </c>
      <c r="N366" s="85"/>
    </row>
    <row r="367" spans="1:14" ht="23.25" customHeight="1" thickBot="1" x14ac:dyDescent="0.3">
      <c r="A367" s="599" t="s">
        <v>62</v>
      </c>
      <c r="B367" s="611" t="s">
        <v>0</v>
      </c>
      <c r="C367" s="612"/>
      <c r="D367" s="612"/>
      <c r="E367" s="612"/>
      <c r="F367" s="612"/>
      <c r="G367" s="612"/>
      <c r="H367" s="613"/>
      <c r="I367" s="419"/>
      <c r="J367" s="419"/>
      <c r="K367" s="419"/>
      <c r="L367" s="419">
        <f>SUM(L368,L582,L454,L544,L497)</f>
        <v>276</v>
      </c>
    </row>
    <row r="368" spans="1:14" ht="23.25" customHeight="1" outlineLevel="1" thickBot="1" x14ac:dyDescent="0.3">
      <c r="A368" s="416" t="s">
        <v>82</v>
      </c>
      <c r="B368" s="602" t="s">
        <v>4</v>
      </c>
      <c r="C368" s="603"/>
      <c r="D368" s="603"/>
      <c r="E368" s="603"/>
      <c r="F368" s="603"/>
      <c r="G368" s="603"/>
      <c r="H368" s="614"/>
      <c r="I368" s="385"/>
      <c r="J368" s="385"/>
      <c r="K368" s="385"/>
      <c r="L368" s="416">
        <f>SUM(L369:L453)</f>
        <v>85</v>
      </c>
    </row>
    <row r="369" spans="1:12" ht="13.8" outlineLevel="2" x14ac:dyDescent="0.25">
      <c r="A369" s="403">
        <v>1</v>
      </c>
      <c r="B369" s="524" t="s">
        <v>4382</v>
      </c>
      <c r="C369" s="524" t="s">
        <v>4383</v>
      </c>
      <c r="D369" s="524" t="s">
        <v>4384</v>
      </c>
      <c r="E369" s="524" t="s">
        <v>4385</v>
      </c>
      <c r="F369" s="524" t="s">
        <v>4386</v>
      </c>
      <c r="G369" s="431" t="s">
        <v>4376</v>
      </c>
      <c r="H369" s="395" t="s">
        <v>4387</v>
      </c>
      <c r="I369" s="430" t="s">
        <v>3295</v>
      </c>
      <c r="J369" s="430" t="s">
        <v>3370</v>
      </c>
      <c r="K369" s="395" t="s">
        <v>5637</v>
      </c>
      <c r="L369" s="519">
        <v>1</v>
      </c>
    </row>
    <row r="370" spans="1:12" ht="13.8" outlineLevel="2" x14ac:dyDescent="0.25">
      <c r="A370" s="404">
        <v>2</v>
      </c>
      <c r="B370" s="399" t="s">
        <v>4382</v>
      </c>
      <c r="C370" s="399" t="s">
        <v>4388</v>
      </c>
      <c r="D370" s="399" t="s">
        <v>4384</v>
      </c>
      <c r="E370" s="399" t="s">
        <v>4385</v>
      </c>
      <c r="F370" s="399" t="s">
        <v>45</v>
      </c>
      <c r="G370" s="389" t="s">
        <v>4376</v>
      </c>
      <c r="H370" s="387" t="s">
        <v>4387</v>
      </c>
      <c r="I370" s="392" t="s">
        <v>3295</v>
      </c>
      <c r="J370" s="392" t="s">
        <v>3370</v>
      </c>
      <c r="K370" s="387" t="s">
        <v>5637</v>
      </c>
      <c r="L370" s="390">
        <v>1</v>
      </c>
    </row>
    <row r="371" spans="1:12" ht="13.8" outlineLevel="2" x14ac:dyDescent="0.25">
      <c r="A371" s="404">
        <v>3</v>
      </c>
      <c r="B371" s="399" t="s">
        <v>4382</v>
      </c>
      <c r="C371" s="399" t="s">
        <v>4389</v>
      </c>
      <c r="D371" s="399" t="s">
        <v>4384</v>
      </c>
      <c r="E371" s="399" t="s">
        <v>4385</v>
      </c>
      <c r="F371" s="399" t="s">
        <v>4390</v>
      </c>
      <c r="G371" s="389" t="s">
        <v>4376</v>
      </c>
      <c r="H371" s="387" t="s">
        <v>4387</v>
      </c>
      <c r="I371" s="392" t="s">
        <v>3295</v>
      </c>
      <c r="J371" s="392" t="s">
        <v>3370</v>
      </c>
      <c r="K371" s="387" t="s">
        <v>5637</v>
      </c>
      <c r="L371" s="390">
        <v>1</v>
      </c>
    </row>
    <row r="372" spans="1:12" ht="13.8" outlineLevel="2" x14ac:dyDescent="0.25">
      <c r="A372" s="404">
        <v>4</v>
      </c>
      <c r="B372" s="399" t="s">
        <v>4382</v>
      </c>
      <c r="C372" s="399" t="s">
        <v>4391</v>
      </c>
      <c r="D372" s="399" t="s">
        <v>4392</v>
      </c>
      <c r="E372" s="399" t="s">
        <v>4393</v>
      </c>
      <c r="F372" s="399" t="s">
        <v>73</v>
      </c>
      <c r="G372" s="389" t="s">
        <v>4376</v>
      </c>
      <c r="H372" s="387" t="s">
        <v>4387</v>
      </c>
      <c r="I372" s="392" t="s">
        <v>3295</v>
      </c>
      <c r="J372" s="392" t="s">
        <v>3370</v>
      </c>
      <c r="K372" s="387" t="s">
        <v>5637</v>
      </c>
      <c r="L372" s="390">
        <v>1</v>
      </c>
    </row>
    <row r="373" spans="1:12" ht="26.25" customHeight="1" outlineLevel="2" x14ac:dyDescent="0.25">
      <c r="A373" s="404">
        <v>5</v>
      </c>
      <c r="B373" s="399" t="s">
        <v>4358</v>
      </c>
      <c r="C373" s="399" t="s">
        <v>4394</v>
      </c>
      <c r="D373" s="399" t="s">
        <v>4395</v>
      </c>
      <c r="E373" s="399" t="s">
        <v>4396</v>
      </c>
      <c r="F373" s="399" t="s">
        <v>73</v>
      </c>
      <c r="G373" s="389" t="s">
        <v>4376</v>
      </c>
      <c r="H373" s="387" t="s">
        <v>4387</v>
      </c>
      <c r="I373" s="392" t="s">
        <v>3295</v>
      </c>
      <c r="J373" s="392" t="s">
        <v>3370</v>
      </c>
      <c r="K373" s="387" t="s">
        <v>5637</v>
      </c>
      <c r="L373" s="390">
        <v>1</v>
      </c>
    </row>
    <row r="374" spans="1:12" ht="13.8" outlineLevel="2" x14ac:dyDescent="0.25">
      <c r="A374" s="404">
        <v>6</v>
      </c>
      <c r="B374" s="399" t="s">
        <v>4358</v>
      </c>
      <c r="C374" s="399" t="s">
        <v>4397</v>
      </c>
      <c r="D374" s="399" t="s">
        <v>4395</v>
      </c>
      <c r="E374" s="399" t="s">
        <v>4396</v>
      </c>
      <c r="F374" s="399" t="s">
        <v>4386</v>
      </c>
      <c r="G374" s="389" t="s">
        <v>4376</v>
      </c>
      <c r="H374" s="387" t="s">
        <v>4387</v>
      </c>
      <c r="I374" s="392" t="s">
        <v>3295</v>
      </c>
      <c r="J374" s="392" t="s">
        <v>3370</v>
      </c>
      <c r="K374" s="387" t="s">
        <v>5637</v>
      </c>
      <c r="L374" s="390">
        <v>1</v>
      </c>
    </row>
    <row r="375" spans="1:12" ht="13.8" outlineLevel="2" x14ac:dyDescent="0.25">
      <c r="A375" s="404">
        <v>7</v>
      </c>
      <c r="B375" s="399" t="s">
        <v>4358</v>
      </c>
      <c r="C375" s="399" t="s">
        <v>4398</v>
      </c>
      <c r="D375" s="399" t="s">
        <v>4399</v>
      </c>
      <c r="E375" s="399" t="s">
        <v>4400</v>
      </c>
      <c r="F375" s="399" t="s">
        <v>4401</v>
      </c>
      <c r="G375" s="389" t="s">
        <v>4376</v>
      </c>
      <c r="H375" s="387" t="s">
        <v>4387</v>
      </c>
      <c r="I375" s="392" t="s">
        <v>3295</v>
      </c>
      <c r="J375" s="392" t="s">
        <v>3370</v>
      </c>
      <c r="K375" s="387" t="s">
        <v>5637</v>
      </c>
      <c r="L375" s="390">
        <v>1</v>
      </c>
    </row>
    <row r="376" spans="1:12" ht="13.8" outlineLevel="2" x14ac:dyDescent="0.25">
      <c r="A376" s="404">
        <v>8</v>
      </c>
      <c r="B376" s="399" t="s">
        <v>4358</v>
      </c>
      <c r="C376" s="399" t="s">
        <v>4402</v>
      </c>
      <c r="D376" s="399" t="s">
        <v>4403</v>
      </c>
      <c r="E376" s="399" t="s">
        <v>4404</v>
      </c>
      <c r="F376" s="399" t="s">
        <v>4405</v>
      </c>
      <c r="G376" s="389" t="s">
        <v>4376</v>
      </c>
      <c r="H376" s="387" t="s">
        <v>4387</v>
      </c>
      <c r="I376" s="392" t="s">
        <v>3295</v>
      </c>
      <c r="J376" s="392" t="s">
        <v>3370</v>
      </c>
      <c r="K376" s="387" t="s">
        <v>5637</v>
      </c>
      <c r="L376" s="390">
        <v>1</v>
      </c>
    </row>
    <row r="377" spans="1:12" ht="13.8" outlineLevel="2" x14ac:dyDescent="0.25">
      <c r="A377" s="404">
        <v>9</v>
      </c>
      <c r="B377" s="399" t="s">
        <v>4358</v>
      </c>
      <c r="C377" s="399" t="s">
        <v>4406</v>
      </c>
      <c r="D377" s="399" t="s">
        <v>4403</v>
      </c>
      <c r="E377" s="399" t="s">
        <v>4404</v>
      </c>
      <c r="F377" s="399" t="s">
        <v>4407</v>
      </c>
      <c r="G377" s="389" t="s">
        <v>4376</v>
      </c>
      <c r="H377" s="387" t="s">
        <v>4387</v>
      </c>
      <c r="I377" s="392" t="s">
        <v>3295</v>
      </c>
      <c r="J377" s="392" t="s">
        <v>3370</v>
      </c>
      <c r="K377" s="387" t="s">
        <v>5637</v>
      </c>
      <c r="L377" s="390">
        <v>1</v>
      </c>
    </row>
    <row r="378" spans="1:12" ht="13.8" outlineLevel="2" x14ac:dyDescent="0.25">
      <c r="A378" s="404">
        <v>10</v>
      </c>
      <c r="B378" s="399" t="s">
        <v>4358</v>
      </c>
      <c r="C378" s="399" t="s">
        <v>4408</v>
      </c>
      <c r="D378" s="399" t="s">
        <v>4403</v>
      </c>
      <c r="E378" s="399" t="s">
        <v>4404</v>
      </c>
      <c r="F378" s="399" t="s">
        <v>4386</v>
      </c>
      <c r="G378" s="389" t="s">
        <v>4376</v>
      </c>
      <c r="H378" s="387" t="s">
        <v>4387</v>
      </c>
      <c r="I378" s="392" t="s">
        <v>3295</v>
      </c>
      <c r="J378" s="392" t="s">
        <v>3370</v>
      </c>
      <c r="K378" s="387" t="s">
        <v>5637</v>
      </c>
      <c r="L378" s="390">
        <v>1</v>
      </c>
    </row>
    <row r="379" spans="1:12" ht="13.8" outlineLevel="2" x14ac:dyDescent="0.25">
      <c r="A379" s="404">
        <v>11</v>
      </c>
      <c r="B379" s="399" t="s">
        <v>4358</v>
      </c>
      <c r="C379" s="399" t="s">
        <v>4409</v>
      </c>
      <c r="D379" s="399" t="s">
        <v>4410</v>
      </c>
      <c r="E379" s="399" t="s">
        <v>4411</v>
      </c>
      <c r="F379" s="399" t="s">
        <v>4386</v>
      </c>
      <c r="G379" s="389" t="s">
        <v>4376</v>
      </c>
      <c r="H379" s="387" t="s">
        <v>4387</v>
      </c>
      <c r="I379" s="392" t="s">
        <v>3295</v>
      </c>
      <c r="J379" s="392" t="s">
        <v>3370</v>
      </c>
      <c r="K379" s="387" t="s">
        <v>5637</v>
      </c>
      <c r="L379" s="390">
        <v>1</v>
      </c>
    </row>
    <row r="380" spans="1:12" ht="13.8" outlineLevel="2" x14ac:dyDescent="0.25">
      <c r="A380" s="404">
        <v>12</v>
      </c>
      <c r="B380" s="399" t="s">
        <v>4358</v>
      </c>
      <c r="C380" s="399" t="s">
        <v>4412</v>
      </c>
      <c r="D380" s="399" t="s">
        <v>4410</v>
      </c>
      <c r="E380" s="399" t="s">
        <v>4411</v>
      </c>
      <c r="F380" s="399" t="s">
        <v>73</v>
      </c>
      <c r="G380" s="389" t="s">
        <v>4376</v>
      </c>
      <c r="H380" s="387" t="s">
        <v>4387</v>
      </c>
      <c r="I380" s="392" t="s">
        <v>3295</v>
      </c>
      <c r="J380" s="392" t="s">
        <v>3370</v>
      </c>
      <c r="K380" s="387" t="s">
        <v>5637</v>
      </c>
      <c r="L380" s="390">
        <v>1</v>
      </c>
    </row>
    <row r="381" spans="1:12" ht="13.8" outlineLevel="2" x14ac:dyDescent="0.25">
      <c r="A381" s="404">
        <v>13</v>
      </c>
      <c r="B381" s="399" t="s">
        <v>4358</v>
      </c>
      <c r="C381" s="399" t="s">
        <v>4413</v>
      </c>
      <c r="D381" s="399" t="s">
        <v>4414</v>
      </c>
      <c r="E381" s="399" t="s">
        <v>4415</v>
      </c>
      <c r="F381" s="399" t="s">
        <v>4416</v>
      </c>
      <c r="G381" s="389" t="s">
        <v>4376</v>
      </c>
      <c r="H381" s="387" t="s">
        <v>4387</v>
      </c>
      <c r="I381" s="392" t="s">
        <v>3295</v>
      </c>
      <c r="J381" s="392" t="s">
        <v>3370</v>
      </c>
      <c r="K381" s="387" t="s">
        <v>5637</v>
      </c>
      <c r="L381" s="390">
        <v>1</v>
      </c>
    </row>
    <row r="382" spans="1:12" ht="13.8" outlineLevel="2" x14ac:dyDescent="0.25">
      <c r="A382" s="404">
        <v>14</v>
      </c>
      <c r="B382" s="399" t="s">
        <v>4358</v>
      </c>
      <c r="C382" s="399" t="s">
        <v>4417</v>
      </c>
      <c r="D382" s="399" t="s">
        <v>4414</v>
      </c>
      <c r="E382" s="399" t="s">
        <v>4415</v>
      </c>
      <c r="F382" s="399" t="s">
        <v>4418</v>
      </c>
      <c r="G382" s="389" t="s">
        <v>4376</v>
      </c>
      <c r="H382" s="387" t="s">
        <v>4387</v>
      </c>
      <c r="I382" s="392" t="s">
        <v>3295</v>
      </c>
      <c r="J382" s="392" t="s">
        <v>3370</v>
      </c>
      <c r="K382" s="387" t="s">
        <v>5637</v>
      </c>
      <c r="L382" s="390">
        <v>1</v>
      </c>
    </row>
    <row r="383" spans="1:12" ht="13.8" outlineLevel="2" x14ac:dyDescent="0.25">
      <c r="A383" s="404">
        <v>15</v>
      </c>
      <c r="B383" s="399" t="s">
        <v>4358</v>
      </c>
      <c r="C383" s="399" t="s">
        <v>4419</v>
      </c>
      <c r="D383" s="399" t="s">
        <v>4414</v>
      </c>
      <c r="E383" s="399" t="s">
        <v>4415</v>
      </c>
      <c r="F383" s="399" t="s">
        <v>4420</v>
      </c>
      <c r="G383" s="389" t="s">
        <v>4376</v>
      </c>
      <c r="H383" s="387" t="s">
        <v>4387</v>
      </c>
      <c r="I383" s="392" t="s">
        <v>3295</v>
      </c>
      <c r="J383" s="392" t="s">
        <v>3370</v>
      </c>
      <c r="K383" s="387" t="s">
        <v>5637</v>
      </c>
      <c r="L383" s="390">
        <v>1</v>
      </c>
    </row>
    <row r="384" spans="1:12" ht="13.8" outlineLevel="2" x14ac:dyDescent="0.25">
      <c r="A384" s="404">
        <v>16</v>
      </c>
      <c r="B384" s="399" t="s">
        <v>4358</v>
      </c>
      <c r="C384" s="399" t="s">
        <v>4421</v>
      </c>
      <c r="D384" s="399" t="s">
        <v>4414</v>
      </c>
      <c r="E384" s="399" t="s">
        <v>4415</v>
      </c>
      <c r="F384" s="399" t="s">
        <v>4422</v>
      </c>
      <c r="G384" s="389" t="s">
        <v>4378</v>
      </c>
      <c r="H384" s="387" t="s">
        <v>4387</v>
      </c>
      <c r="I384" s="392" t="s">
        <v>3295</v>
      </c>
      <c r="J384" s="392" t="s">
        <v>3370</v>
      </c>
      <c r="K384" s="387" t="s">
        <v>5637</v>
      </c>
      <c r="L384" s="390">
        <v>1</v>
      </c>
    </row>
    <row r="385" spans="1:12" ht="13.8" outlineLevel="2" x14ac:dyDescent="0.25">
      <c r="A385" s="404">
        <v>17</v>
      </c>
      <c r="B385" s="399" t="s">
        <v>4358</v>
      </c>
      <c r="C385" s="399" t="s">
        <v>4423</v>
      </c>
      <c r="D385" s="399" t="s">
        <v>4414</v>
      </c>
      <c r="E385" s="399" t="s">
        <v>4415</v>
      </c>
      <c r="F385" s="399" t="s">
        <v>4424</v>
      </c>
      <c r="G385" s="389" t="s">
        <v>4378</v>
      </c>
      <c r="H385" s="387" t="s">
        <v>4387</v>
      </c>
      <c r="I385" s="392" t="s">
        <v>3295</v>
      </c>
      <c r="J385" s="392" t="s">
        <v>3370</v>
      </c>
      <c r="K385" s="387" t="s">
        <v>5637</v>
      </c>
      <c r="L385" s="390">
        <v>1</v>
      </c>
    </row>
    <row r="386" spans="1:12" ht="13.8" outlineLevel="2" x14ac:dyDescent="0.25">
      <c r="A386" s="404">
        <v>18</v>
      </c>
      <c r="B386" s="399" t="s">
        <v>4358</v>
      </c>
      <c r="C386" s="399" t="s">
        <v>4425</v>
      </c>
      <c r="D386" s="399" t="s">
        <v>4414</v>
      </c>
      <c r="E386" s="399" t="s">
        <v>4415</v>
      </c>
      <c r="F386" s="399" t="s">
        <v>4426</v>
      </c>
      <c r="G386" s="389" t="s">
        <v>4378</v>
      </c>
      <c r="H386" s="387" t="s">
        <v>4387</v>
      </c>
      <c r="I386" s="392" t="s">
        <v>3295</v>
      </c>
      <c r="J386" s="392" t="s">
        <v>3370</v>
      </c>
      <c r="K386" s="387" t="s">
        <v>5637</v>
      </c>
      <c r="L386" s="390">
        <v>1</v>
      </c>
    </row>
    <row r="387" spans="1:12" ht="13.8" outlineLevel="2" x14ac:dyDescent="0.25">
      <c r="A387" s="404">
        <v>19</v>
      </c>
      <c r="B387" s="399" t="s">
        <v>4358</v>
      </c>
      <c r="C387" s="399" t="s">
        <v>4427</v>
      </c>
      <c r="D387" s="399" t="s">
        <v>4414</v>
      </c>
      <c r="E387" s="399" t="s">
        <v>4415</v>
      </c>
      <c r="F387" s="399" t="s">
        <v>4428</v>
      </c>
      <c r="G387" s="389" t="s">
        <v>4378</v>
      </c>
      <c r="H387" s="387" t="s">
        <v>4387</v>
      </c>
      <c r="I387" s="392" t="s">
        <v>3295</v>
      </c>
      <c r="J387" s="392" t="s">
        <v>3370</v>
      </c>
      <c r="K387" s="387" t="s">
        <v>5637</v>
      </c>
      <c r="L387" s="390">
        <v>1</v>
      </c>
    </row>
    <row r="388" spans="1:12" ht="13.8" outlineLevel="2" x14ac:dyDescent="0.25">
      <c r="A388" s="404">
        <v>20</v>
      </c>
      <c r="B388" s="399" t="s">
        <v>4358</v>
      </c>
      <c r="C388" s="399" t="s">
        <v>4429</v>
      </c>
      <c r="D388" s="399" t="s">
        <v>4414</v>
      </c>
      <c r="E388" s="399" t="s">
        <v>4415</v>
      </c>
      <c r="F388" s="399" t="s">
        <v>4430</v>
      </c>
      <c r="G388" s="389" t="s">
        <v>4378</v>
      </c>
      <c r="H388" s="387" t="s">
        <v>4387</v>
      </c>
      <c r="I388" s="392" t="s">
        <v>3295</v>
      </c>
      <c r="J388" s="392" t="s">
        <v>3370</v>
      </c>
      <c r="K388" s="387" t="s">
        <v>5637</v>
      </c>
      <c r="L388" s="390">
        <v>1</v>
      </c>
    </row>
    <row r="389" spans="1:12" ht="13.8" outlineLevel="2" x14ac:dyDescent="0.25">
      <c r="A389" s="404">
        <v>21</v>
      </c>
      <c r="B389" s="399" t="s">
        <v>4358</v>
      </c>
      <c r="C389" s="399" t="s">
        <v>4431</v>
      </c>
      <c r="D389" s="399" t="s">
        <v>4414</v>
      </c>
      <c r="E389" s="399" t="s">
        <v>4415</v>
      </c>
      <c r="F389" s="399" t="s">
        <v>4432</v>
      </c>
      <c r="G389" s="389" t="s">
        <v>4378</v>
      </c>
      <c r="H389" s="387" t="s">
        <v>4387</v>
      </c>
      <c r="I389" s="392" t="s">
        <v>3295</v>
      </c>
      <c r="J389" s="392" t="s">
        <v>3370</v>
      </c>
      <c r="K389" s="387" t="s">
        <v>5637</v>
      </c>
      <c r="L389" s="390">
        <v>1</v>
      </c>
    </row>
    <row r="390" spans="1:12" ht="13.8" outlineLevel="2" x14ac:dyDescent="0.25">
      <c r="A390" s="404">
        <v>22</v>
      </c>
      <c r="B390" s="399" t="s">
        <v>4358</v>
      </c>
      <c r="C390" s="399" t="s">
        <v>4433</v>
      </c>
      <c r="D390" s="399" t="s">
        <v>4414</v>
      </c>
      <c r="E390" s="399" t="s">
        <v>4415</v>
      </c>
      <c r="F390" s="399" t="s">
        <v>4434</v>
      </c>
      <c r="G390" s="389" t="s">
        <v>4378</v>
      </c>
      <c r="H390" s="387" t="s">
        <v>4387</v>
      </c>
      <c r="I390" s="392" t="s">
        <v>3295</v>
      </c>
      <c r="J390" s="392" t="s">
        <v>3370</v>
      </c>
      <c r="K390" s="387" t="s">
        <v>5637</v>
      </c>
      <c r="L390" s="390">
        <v>1</v>
      </c>
    </row>
    <row r="391" spans="1:12" ht="13.8" outlineLevel="2" x14ac:dyDescent="0.25">
      <c r="A391" s="404">
        <v>23</v>
      </c>
      <c r="B391" s="399" t="s">
        <v>4358</v>
      </c>
      <c r="C391" s="399" t="s">
        <v>4435</v>
      </c>
      <c r="D391" s="399" t="s">
        <v>4414</v>
      </c>
      <c r="E391" s="399" t="s">
        <v>4415</v>
      </c>
      <c r="F391" s="399" t="s">
        <v>4436</v>
      </c>
      <c r="G391" s="389" t="s">
        <v>4378</v>
      </c>
      <c r="H391" s="387" t="s">
        <v>4387</v>
      </c>
      <c r="I391" s="392" t="s">
        <v>3295</v>
      </c>
      <c r="J391" s="392" t="s">
        <v>3370</v>
      </c>
      <c r="K391" s="387" t="s">
        <v>5637</v>
      </c>
      <c r="L391" s="390">
        <v>1</v>
      </c>
    </row>
    <row r="392" spans="1:12" ht="13.8" outlineLevel="2" x14ac:dyDescent="0.25">
      <c r="A392" s="404">
        <v>24</v>
      </c>
      <c r="B392" s="399" t="s">
        <v>4358</v>
      </c>
      <c r="C392" s="399" t="s">
        <v>4437</v>
      </c>
      <c r="D392" s="399" t="s">
        <v>4414</v>
      </c>
      <c r="E392" s="399" t="s">
        <v>4415</v>
      </c>
      <c r="F392" s="399" t="s">
        <v>4438</v>
      </c>
      <c r="G392" s="389" t="s">
        <v>4378</v>
      </c>
      <c r="H392" s="387" t="s">
        <v>4387</v>
      </c>
      <c r="I392" s="392" t="s">
        <v>3295</v>
      </c>
      <c r="J392" s="392" t="s">
        <v>3370</v>
      </c>
      <c r="K392" s="387" t="s">
        <v>5637</v>
      </c>
      <c r="L392" s="390">
        <v>1</v>
      </c>
    </row>
    <row r="393" spans="1:12" ht="13.8" outlineLevel="2" x14ac:dyDescent="0.25">
      <c r="A393" s="404">
        <v>25</v>
      </c>
      <c r="B393" s="399" t="s">
        <v>4358</v>
      </c>
      <c r="C393" s="399" t="s">
        <v>4439</v>
      </c>
      <c r="D393" s="399" t="s">
        <v>4414</v>
      </c>
      <c r="E393" s="399" t="s">
        <v>4415</v>
      </c>
      <c r="F393" s="399" t="s">
        <v>4440</v>
      </c>
      <c r="G393" s="389" t="s">
        <v>4378</v>
      </c>
      <c r="H393" s="387" t="s">
        <v>4387</v>
      </c>
      <c r="I393" s="392" t="s">
        <v>3295</v>
      </c>
      <c r="J393" s="392" t="s">
        <v>3370</v>
      </c>
      <c r="K393" s="387" t="s">
        <v>5637</v>
      </c>
      <c r="L393" s="390">
        <v>1</v>
      </c>
    </row>
    <row r="394" spans="1:12" ht="13.8" outlineLevel="2" x14ac:dyDescent="0.25">
      <c r="A394" s="404">
        <v>26</v>
      </c>
      <c r="B394" s="399" t="s">
        <v>4358</v>
      </c>
      <c r="C394" s="399" t="s">
        <v>4441</v>
      </c>
      <c r="D394" s="399" t="s">
        <v>4414</v>
      </c>
      <c r="E394" s="399" t="s">
        <v>4415</v>
      </c>
      <c r="F394" s="399" t="s">
        <v>4442</v>
      </c>
      <c r="G394" s="389" t="s">
        <v>4378</v>
      </c>
      <c r="H394" s="387" t="s">
        <v>4387</v>
      </c>
      <c r="I394" s="392" t="s">
        <v>3295</v>
      </c>
      <c r="J394" s="392" t="s">
        <v>3370</v>
      </c>
      <c r="K394" s="387" t="s">
        <v>5637</v>
      </c>
      <c r="L394" s="390">
        <v>1</v>
      </c>
    </row>
    <row r="395" spans="1:12" ht="13.8" outlineLevel="2" x14ac:dyDescent="0.25">
      <c r="A395" s="404">
        <v>27</v>
      </c>
      <c r="B395" s="399" t="s">
        <v>4358</v>
      </c>
      <c r="C395" s="399" t="s">
        <v>4443</v>
      </c>
      <c r="D395" s="399" t="s">
        <v>4414</v>
      </c>
      <c r="E395" s="399" t="s">
        <v>4415</v>
      </c>
      <c r="F395" s="399" t="s">
        <v>4444</v>
      </c>
      <c r="G395" s="389" t="s">
        <v>4378</v>
      </c>
      <c r="H395" s="387" t="s">
        <v>4387</v>
      </c>
      <c r="I395" s="392" t="s">
        <v>3295</v>
      </c>
      <c r="J395" s="392" t="s">
        <v>3370</v>
      </c>
      <c r="K395" s="387" t="s">
        <v>5637</v>
      </c>
      <c r="L395" s="390">
        <v>1</v>
      </c>
    </row>
    <row r="396" spans="1:12" ht="13.8" outlineLevel="2" x14ac:dyDescent="0.25">
      <c r="A396" s="404">
        <v>28</v>
      </c>
      <c r="B396" s="399" t="s">
        <v>4358</v>
      </c>
      <c r="C396" s="399" t="s">
        <v>4445</v>
      </c>
      <c r="D396" s="399" t="s">
        <v>4414</v>
      </c>
      <c r="E396" s="399" t="s">
        <v>4415</v>
      </c>
      <c r="F396" s="399" t="s">
        <v>4446</v>
      </c>
      <c r="G396" s="389" t="s">
        <v>4378</v>
      </c>
      <c r="H396" s="387" t="s">
        <v>4387</v>
      </c>
      <c r="I396" s="392" t="s">
        <v>3295</v>
      </c>
      <c r="J396" s="392" t="s">
        <v>3370</v>
      </c>
      <c r="K396" s="387" t="s">
        <v>5637</v>
      </c>
      <c r="L396" s="390">
        <v>1</v>
      </c>
    </row>
    <row r="397" spans="1:12" ht="13.8" outlineLevel="2" x14ac:dyDescent="0.25">
      <c r="A397" s="404">
        <v>29</v>
      </c>
      <c r="B397" s="399" t="s">
        <v>4358</v>
      </c>
      <c r="C397" s="399" t="s">
        <v>4447</v>
      </c>
      <c r="D397" s="399" t="s">
        <v>4414</v>
      </c>
      <c r="E397" s="399" t="s">
        <v>4415</v>
      </c>
      <c r="F397" s="399" t="s">
        <v>4448</v>
      </c>
      <c r="G397" s="389" t="s">
        <v>4378</v>
      </c>
      <c r="H397" s="387" t="s">
        <v>4387</v>
      </c>
      <c r="I397" s="392" t="s">
        <v>3295</v>
      </c>
      <c r="J397" s="392" t="s">
        <v>3370</v>
      </c>
      <c r="K397" s="387" t="s">
        <v>5637</v>
      </c>
      <c r="L397" s="390">
        <v>1</v>
      </c>
    </row>
    <row r="398" spans="1:12" ht="13.8" outlineLevel="2" x14ac:dyDescent="0.25">
      <c r="A398" s="404">
        <v>30</v>
      </c>
      <c r="B398" s="399" t="s">
        <v>4358</v>
      </c>
      <c r="C398" s="399" t="s">
        <v>4449</v>
      </c>
      <c r="D398" s="399" t="s">
        <v>4414</v>
      </c>
      <c r="E398" s="399" t="s">
        <v>4415</v>
      </c>
      <c r="F398" s="399" t="s">
        <v>4450</v>
      </c>
      <c r="G398" s="389" t="s">
        <v>4378</v>
      </c>
      <c r="H398" s="387" t="s">
        <v>4387</v>
      </c>
      <c r="I398" s="392" t="s">
        <v>3295</v>
      </c>
      <c r="J398" s="392" t="s">
        <v>3370</v>
      </c>
      <c r="K398" s="387" t="s">
        <v>5637</v>
      </c>
      <c r="L398" s="390">
        <v>1</v>
      </c>
    </row>
    <row r="399" spans="1:12" ht="13.8" outlineLevel="2" x14ac:dyDescent="0.25">
      <c r="A399" s="404">
        <v>31</v>
      </c>
      <c r="B399" s="399" t="s">
        <v>4358</v>
      </c>
      <c r="C399" s="399" t="s">
        <v>4451</v>
      </c>
      <c r="D399" s="399" t="s">
        <v>4414</v>
      </c>
      <c r="E399" s="399" t="s">
        <v>4415</v>
      </c>
      <c r="F399" s="399" t="s">
        <v>4452</v>
      </c>
      <c r="G399" s="389" t="s">
        <v>4378</v>
      </c>
      <c r="H399" s="387" t="s">
        <v>4387</v>
      </c>
      <c r="I399" s="392" t="s">
        <v>3295</v>
      </c>
      <c r="J399" s="392" t="s">
        <v>3370</v>
      </c>
      <c r="K399" s="387" t="s">
        <v>5637</v>
      </c>
      <c r="L399" s="390">
        <v>1</v>
      </c>
    </row>
    <row r="400" spans="1:12" ht="13.8" outlineLevel="2" x14ac:dyDescent="0.25">
      <c r="A400" s="404">
        <v>32</v>
      </c>
      <c r="B400" s="399" t="s">
        <v>4358</v>
      </c>
      <c r="C400" s="399" t="s">
        <v>4453</v>
      </c>
      <c r="D400" s="399" t="s">
        <v>4414</v>
      </c>
      <c r="E400" s="399" t="s">
        <v>4415</v>
      </c>
      <c r="F400" s="399" t="s">
        <v>4454</v>
      </c>
      <c r="G400" s="389" t="s">
        <v>4378</v>
      </c>
      <c r="H400" s="387" t="s">
        <v>4387</v>
      </c>
      <c r="I400" s="392" t="s">
        <v>3295</v>
      </c>
      <c r="J400" s="392" t="s">
        <v>3370</v>
      </c>
      <c r="K400" s="387" t="s">
        <v>5637</v>
      </c>
      <c r="L400" s="390">
        <v>1</v>
      </c>
    </row>
    <row r="401" spans="1:12" ht="13.8" outlineLevel="2" x14ac:dyDescent="0.25">
      <c r="A401" s="404">
        <v>33</v>
      </c>
      <c r="B401" s="399" t="s">
        <v>4358</v>
      </c>
      <c r="C401" s="399" t="s">
        <v>4455</v>
      </c>
      <c r="D401" s="399" t="s">
        <v>4414</v>
      </c>
      <c r="E401" s="399" t="s">
        <v>4415</v>
      </c>
      <c r="F401" s="399" t="s">
        <v>4456</v>
      </c>
      <c r="G401" s="389" t="s">
        <v>4378</v>
      </c>
      <c r="H401" s="387" t="s">
        <v>4387</v>
      </c>
      <c r="I401" s="392" t="s">
        <v>3295</v>
      </c>
      <c r="J401" s="392" t="s">
        <v>3370</v>
      </c>
      <c r="K401" s="387" t="s">
        <v>5637</v>
      </c>
      <c r="L401" s="390">
        <v>1</v>
      </c>
    </row>
    <row r="402" spans="1:12" ht="13.8" outlineLevel="2" x14ac:dyDescent="0.25">
      <c r="A402" s="404">
        <v>34</v>
      </c>
      <c r="B402" s="399" t="s">
        <v>4358</v>
      </c>
      <c r="C402" s="399" t="s">
        <v>4457</v>
      </c>
      <c r="D402" s="399" t="s">
        <v>4414</v>
      </c>
      <c r="E402" s="399" t="s">
        <v>4415</v>
      </c>
      <c r="F402" s="399" t="s">
        <v>4458</v>
      </c>
      <c r="G402" s="389" t="s">
        <v>4378</v>
      </c>
      <c r="H402" s="387" t="s">
        <v>4387</v>
      </c>
      <c r="I402" s="392" t="s">
        <v>3295</v>
      </c>
      <c r="J402" s="392" t="s">
        <v>3370</v>
      </c>
      <c r="K402" s="387" t="s">
        <v>5637</v>
      </c>
      <c r="L402" s="390">
        <v>1</v>
      </c>
    </row>
    <row r="403" spans="1:12" ht="13.8" outlineLevel="2" x14ac:dyDescent="0.25">
      <c r="A403" s="404">
        <v>35</v>
      </c>
      <c r="B403" s="399" t="s">
        <v>4358</v>
      </c>
      <c r="C403" s="399" t="s">
        <v>4459</v>
      </c>
      <c r="D403" s="399" t="s">
        <v>4414</v>
      </c>
      <c r="E403" s="399" t="s">
        <v>4415</v>
      </c>
      <c r="F403" s="399" t="s">
        <v>4460</v>
      </c>
      <c r="G403" s="389" t="s">
        <v>4378</v>
      </c>
      <c r="H403" s="387" t="s">
        <v>4387</v>
      </c>
      <c r="I403" s="392" t="s">
        <v>3295</v>
      </c>
      <c r="J403" s="392" t="s">
        <v>3370</v>
      </c>
      <c r="K403" s="387" t="s">
        <v>5637</v>
      </c>
      <c r="L403" s="390">
        <v>1</v>
      </c>
    </row>
    <row r="404" spans="1:12" ht="13.8" outlineLevel="2" x14ac:dyDescent="0.25">
      <c r="A404" s="404">
        <v>36</v>
      </c>
      <c r="B404" s="399" t="s">
        <v>4358</v>
      </c>
      <c r="C404" s="399" t="s">
        <v>4461</v>
      </c>
      <c r="D404" s="399" t="s">
        <v>4414</v>
      </c>
      <c r="E404" s="399" t="s">
        <v>4415</v>
      </c>
      <c r="F404" s="399" t="s">
        <v>4462</v>
      </c>
      <c r="G404" s="389" t="s">
        <v>4378</v>
      </c>
      <c r="H404" s="387" t="s">
        <v>4387</v>
      </c>
      <c r="I404" s="392" t="s">
        <v>3295</v>
      </c>
      <c r="J404" s="392" t="s">
        <v>3370</v>
      </c>
      <c r="K404" s="387" t="s">
        <v>5637</v>
      </c>
      <c r="L404" s="390">
        <v>1</v>
      </c>
    </row>
    <row r="405" spans="1:12" ht="13.8" outlineLevel="2" x14ac:dyDescent="0.25">
      <c r="A405" s="404">
        <v>37</v>
      </c>
      <c r="B405" s="399" t="s">
        <v>4358</v>
      </c>
      <c r="C405" s="399" t="s">
        <v>4463</v>
      </c>
      <c r="D405" s="399" t="s">
        <v>4414</v>
      </c>
      <c r="E405" s="399" t="s">
        <v>4415</v>
      </c>
      <c r="F405" s="399" t="s">
        <v>4464</v>
      </c>
      <c r="G405" s="389" t="s">
        <v>4378</v>
      </c>
      <c r="H405" s="387" t="s">
        <v>4387</v>
      </c>
      <c r="I405" s="392" t="s">
        <v>3295</v>
      </c>
      <c r="J405" s="392" t="s">
        <v>3370</v>
      </c>
      <c r="K405" s="387" t="s">
        <v>5637</v>
      </c>
      <c r="L405" s="390">
        <v>1</v>
      </c>
    </row>
    <row r="406" spans="1:12" ht="13.8" outlineLevel="2" x14ac:dyDescent="0.25">
      <c r="A406" s="404">
        <v>38</v>
      </c>
      <c r="B406" s="399" t="s">
        <v>4358</v>
      </c>
      <c r="C406" s="399" t="s">
        <v>4465</v>
      </c>
      <c r="D406" s="399" t="s">
        <v>4414</v>
      </c>
      <c r="E406" s="399" t="s">
        <v>4415</v>
      </c>
      <c r="F406" s="399" t="s">
        <v>4466</v>
      </c>
      <c r="G406" s="389" t="s">
        <v>4378</v>
      </c>
      <c r="H406" s="387" t="s">
        <v>4387</v>
      </c>
      <c r="I406" s="392" t="s">
        <v>3295</v>
      </c>
      <c r="J406" s="392" t="s">
        <v>3370</v>
      </c>
      <c r="K406" s="387" t="s">
        <v>5637</v>
      </c>
      <c r="L406" s="390">
        <v>1</v>
      </c>
    </row>
    <row r="407" spans="1:12" ht="13.8" outlineLevel="2" x14ac:dyDescent="0.25">
      <c r="A407" s="404">
        <v>39</v>
      </c>
      <c r="B407" s="399" t="s">
        <v>4358</v>
      </c>
      <c r="C407" s="399" t="s">
        <v>4467</v>
      </c>
      <c r="D407" s="399" t="s">
        <v>4414</v>
      </c>
      <c r="E407" s="399" t="s">
        <v>4415</v>
      </c>
      <c r="F407" s="399" t="s">
        <v>4468</v>
      </c>
      <c r="G407" s="389" t="s">
        <v>4378</v>
      </c>
      <c r="H407" s="387" t="s">
        <v>4387</v>
      </c>
      <c r="I407" s="392" t="s">
        <v>3295</v>
      </c>
      <c r="J407" s="392" t="s">
        <v>3370</v>
      </c>
      <c r="K407" s="387" t="s">
        <v>5637</v>
      </c>
      <c r="L407" s="390">
        <v>1</v>
      </c>
    </row>
    <row r="408" spans="1:12" ht="13.8" outlineLevel="2" x14ac:dyDescent="0.25">
      <c r="A408" s="404">
        <v>40</v>
      </c>
      <c r="B408" s="399" t="s">
        <v>4358</v>
      </c>
      <c r="C408" s="399" t="s">
        <v>4469</v>
      </c>
      <c r="D408" s="399" t="s">
        <v>4414</v>
      </c>
      <c r="E408" s="399" t="s">
        <v>4415</v>
      </c>
      <c r="F408" s="399" t="s">
        <v>4470</v>
      </c>
      <c r="G408" s="389" t="s">
        <v>4378</v>
      </c>
      <c r="H408" s="387" t="s">
        <v>4387</v>
      </c>
      <c r="I408" s="392" t="s">
        <v>3295</v>
      </c>
      <c r="J408" s="392" t="s">
        <v>3370</v>
      </c>
      <c r="K408" s="387" t="s">
        <v>5637</v>
      </c>
      <c r="L408" s="390">
        <v>1</v>
      </c>
    </row>
    <row r="409" spans="1:12" ht="13.8" outlineLevel="2" x14ac:dyDescent="0.25">
      <c r="A409" s="404">
        <v>41</v>
      </c>
      <c r="B409" s="399" t="s">
        <v>4358</v>
      </c>
      <c r="C409" s="399" t="s">
        <v>4471</v>
      </c>
      <c r="D409" s="399" t="s">
        <v>4414</v>
      </c>
      <c r="E409" s="399" t="s">
        <v>4415</v>
      </c>
      <c r="F409" s="399" t="s">
        <v>4472</v>
      </c>
      <c r="G409" s="389" t="s">
        <v>4378</v>
      </c>
      <c r="H409" s="387" t="s">
        <v>4387</v>
      </c>
      <c r="I409" s="392" t="s">
        <v>3295</v>
      </c>
      <c r="J409" s="392" t="s">
        <v>3370</v>
      </c>
      <c r="K409" s="387" t="s">
        <v>5637</v>
      </c>
      <c r="L409" s="390">
        <v>1</v>
      </c>
    </row>
    <row r="410" spans="1:12" ht="13.8" outlineLevel="2" x14ac:dyDescent="0.25">
      <c r="A410" s="404">
        <v>42</v>
      </c>
      <c r="B410" s="399" t="s">
        <v>4358</v>
      </c>
      <c r="C410" s="399" t="s">
        <v>4473</v>
      </c>
      <c r="D410" s="399" t="s">
        <v>4414</v>
      </c>
      <c r="E410" s="399" t="s">
        <v>4415</v>
      </c>
      <c r="F410" s="399" t="s">
        <v>4474</v>
      </c>
      <c r="G410" s="389" t="s">
        <v>4378</v>
      </c>
      <c r="H410" s="387" t="s">
        <v>4387</v>
      </c>
      <c r="I410" s="392" t="s">
        <v>3295</v>
      </c>
      <c r="J410" s="392" t="s">
        <v>3370</v>
      </c>
      <c r="K410" s="387" t="s">
        <v>5637</v>
      </c>
      <c r="L410" s="390">
        <v>1</v>
      </c>
    </row>
    <row r="411" spans="1:12" ht="13.8" outlineLevel="2" x14ac:dyDescent="0.25">
      <c r="A411" s="404">
        <v>43</v>
      </c>
      <c r="B411" s="399" t="s">
        <v>4358</v>
      </c>
      <c r="C411" s="399" t="s">
        <v>4475</v>
      </c>
      <c r="D411" s="399" t="s">
        <v>4414</v>
      </c>
      <c r="E411" s="399" t="s">
        <v>4415</v>
      </c>
      <c r="F411" s="399" t="s">
        <v>4476</v>
      </c>
      <c r="G411" s="389" t="s">
        <v>4378</v>
      </c>
      <c r="H411" s="387" t="s">
        <v>4387</v>
      </c>
      <c r="I411" s="392" t="s">
        <v>3295</v>
      </c>
      <c r="J411" s="392" t="s">
        <v>3370</v>
      </c>
      <c r="K411" s="387" t="s">
        <v>5637</v>
      </c>
      <c r="L411" s="390">
        <v>1</v>
      </c>
    </row>
    <row r="412" spans="1:12" ht="13.8" outlineLevel="2" x14ac:dyDescent="0.25">
      <c r="A412" s="404">
        <v>44</v>
      </c>
      <c r="B412" s="399" t="s">
        <v>4358</v>
      </c>
      <c r="C412" s="399" t="s">
        <v>4477</v>
      </c>
      <c r="D412" s="399" t="s">
        <v>4478</v>
      </c>
      <c r="E412" s="399" t="s">
        <v>4479</v>
      </c>
      <c r="F412" s="399" t="s">
        <v>4401</v>
      </c>
      <c r="G412" s="389" t="s">
        <v>4379</v>
      </c>
      <c r="H412" s="387" t="s">
        <v>4387</v>
      </c>
      <c r="I412" s="392" t="s">
        <v>3295</v>
      </c>
      <c r="J412" s="392" t="s">
        <v>3370</v>
      </c>
      <c r="K412" s="387" t="s">
        <v>5637</v>
      </c>
      <c r="L412" s="390">
        <v>1</v>
      </c>
    </row>
    <row r="413" spans="1:12" ht="13.8" outlineLevel="2" x14ac:dyDescent="0.25">
      <c r="A413" s="404">
        <v>45</v>
      </c>
      <c r="B413" s="399" t="s">
        <v>4358</v>
      </c>
      <c r="C413" s="399" t="s">
        <v>4480</v>
      </c>
      <c r="D413" s="399" t="s">
        <v>4478</v>
      </c>
      <c r="E413" s="399" t="s">
        <v>4479</v>
      </c>
      <c r="F413" s="399" t="s">
        <v>73</v>
      </c>
      <c r="G413" s="389" t="s">
        <v>4379</v>
      </c>
      <c r="H413" s="387" t="s">
        <v>4387</v>
      </c>
      <c r="I413" s="392" t="s">
        <v>3295</v>
      </c>
      <c r="J413" s="392" t="s">
        <v>3370</v>
      </c>
      <c r="K413" s="387" t="s">
        <v>5637</v>
      </c>
      <c r="L413" s="390">
        <v>1</v>
      </c>
    </row>
    <row r="414" spans="1:12" ht="13.8" outlineLevel="2" x14ac:dyDescent="0.25">
      <c r="A414" s="404">
        <v>46</v>
      </c>
      <c r="B414" s="399" t="s">
        <v>4382</v>
      </c>
      <c r="C414" s="399" t="s">
        <v>4481</v>
      </c>
      <c r="D414" s="399" t="s">
        <v>4482</v>
      </c>
      <c r="E414" s="399" t="s">
        <v>4483</v>
      </c>
      <c r="F414" s="399" t="s">
        <v>4484</v>
      </c>
      <c r="G414" s="389" t="s">
        <v>4379</v>
      </c>
      <c r="H414" s="387" t="s">
        <v>4387</v>
      </c>
      <c r="I414" s="392" t="s">
        <v>3295</v>
      </c>
      <c r="J414" s="392" t="s">
        <v>3370</v>
      </c>
      <c r="K414" s="387" t="s">
        <v>5637</v>
      </c>
      <c r="L414" s="390">
        <v>1</v>
      </c>
    </row>
    <row r="415" spans="1:12" ht="13.8" outlineLevel="2" x14ac:dyDescent="0.25">
      <c r="A415" s="404">
        <v>47</v>
      </c>
      <c r="B415" s="399" t="s">
        <v>4382</v>
      </c>
      <c r="C415" s="399" t="s">
        <v>4485</v>
      </c>
      <c r="D415" s="399" t="s">
        <v>4486</v>
      </c>
      <c r="E415" s="399" t="s">
        <v>4487</v>
      </c>
      <c r="F415" s="399" t="s">
        <v>4488</v>
      </c>
      <c r="G415" s="389" t="s">
        <v>4379</v>
      </c>
      <c r="H415" s="387" t="s">
        <v>4387</v>
      </c>
      <c r="I415" s="392" t="s">
        <v>3295</v>
      </c>
      <c r="J415" s="392" t="s">
        <v>3370</v>
      </c>
      <c r="K415" s="387" t="s">
        <v>5637</v>
      </c>
      <c r="L415" s="390">
        <v>1</v>
      </c>
    </row>
    <row r="416" spans="1:12" ht="13.8" outlineLevel="2" x14ac:dyDescent="0.25">
      <c r="A416" s="404">
        <v>48</v>
      </c>
      <c r="B416" s="399" t="s">
        <v>4382</v>
      </c>
      <c r="C416" s="399" t="s">
        <v>4489</v>
      </c>
      <c r="D416" s="399" t="s">
        <v>4486</v>
      </c>
      <c r="E416" s="399" t="s">
        <v>4487</v>
      </c>
      <c r="F416" s="399" t="s">
        <v>4490</v>
      </c>
      <c r="G416" s="389" t="s">
        <v>4379</v>
      </c>
      <c r="H416" s="387" t="s">
        <v>4387</v>
      </c>
      <c r="I416" s="392" t="s">
        <v>3295</v>
      </c>
      <c r="J416" s="392" t="s">
        <v>3370</v>
      </c>
      <c r="K416" s="387" t="s">
        <v>5637</v>
      </c>
      <c r="L416" s="390">
        <v>1</v>
      </c>
    </row>
    <row r="417" spans="1:12" ht="13.8" outlineLevel="2" x14ac:dyDescent="0.25">
      <c r="A417" s="404">
        <v>49</v>
      </c>
      <c r="B417" s="399" t="s">
        <v>4358</v>
      </c>
      <c r="C417" s="399" t="s">
        <v>4491</v>
      </c>
      <c r="D417" s="399" t="s">
        <v>4492</v>
      </c>
      <c r="E417" s="399" t="s">
        <v>4493</v>
      </c>
      <c r="F417" s="399" t="s">
        <v>74</v>
      </c>
      <c r="G417" s="389" t="s">
        <v>4379</v>
      </c>
      <c r="H417" s="387" t="s">
        <v>4387</v>
      </c>
      <c r="I417" s="392" t="s">
        <v>3295</v>
      </c>
      <c r="J417" s="392" t="s">
        <v>3370</v>
      </c>
      <c r="K417" s="387" t="s">
        <v>5637</v>
      </c>
      <c r="L417" s="390">
        <v>1</v>
      </c>
    </row>
    <row r="418" spans="1:12" ht="13.8" outlineLevel="2" x14ac:dyDescent="0.25">
      <c r="A418" s="404">
        <v>50</v>
      </c>
      <c r="B418" s="399" t="s">
        <v>4358</v>
      </c>
      <c r="C418" s="399" t="s">
        <v>4494</v>
      </c>
      <c r="D418" s="399" t="s">
        <v>4495</v>
      </c>
      <c r="E418" s="399" t="s">
        <v>4496</v>
      </c>
      <c r="F418" s="399" t="s">
        <v>4401</v>
      </c>
      <c r="G418" s="389" t="s">
        <v>4379</v>
      </c>
      <c r="H418" s="387" t="s">
        <v>4387</v>
      </c>
      <c r="I418" s="392" t="s">
        <v>3295</v>
      </c>
      <c r="J418" s="392" t="s">
        <v>3370</v>
      </c>
      <c r="K418" s="387" t="s">
        <v>5637</v>
      </c>
      <c r="L418" s="390">
        <v>1</v>
      </c>
    </row>
    <row r="419" spans="1:12" ht="13.8" outlineLevel="2" x14ac:dyDescent="0.25">
      <c r="A419" s="404">
        <v>51</v>
      </c>
      <c r="B419" s="399" t="s">
        <v>4358</v>
      </c>
      <c r="C419" s="399" t="s">
        <v>4497</v>
      </c>
      <c r="D419" s="399" t="s">
        <v>4498</v>
      </c>
      <c r="E419" s="399" t="s">
        <v>4499</v>
      </c>
      <c r="F419" s="399" t="s">
        <v>73</v>
      </c>
      <c r="G419" s="389" t="s">
        <v>4379</v>
      </c>
      <c r="H419" s="387" t="s">
        <v>4387</v>
      </c>
      <c r="I419" s="392" t="s">
        <v>3295</v>
      </c>
      <c r="J419" s="392" t="s">
        <v>3370</v>
      </c>
      <c r="K419" s="387" t="s">
        <v>5637</v>
      </c>
      <c r="L419" s="390">
        <v>1</v>
      </c>
    </row>
    <row r="420" spans="1:12" ht="13.8" outlineLevel="2" x14ac:dyDescent="0.25">
      <c r="A420" s="404">
        <v>52</v>
      </c>
      <c r="B420" s="399" t="s">
        <v>4358</v>
      </c>
      <c r="C420" s="399" t="s">
        <v>4500</v>
      </c>
      <c r="D420" s="399" t="s">
        <v>4498</v>
      </c>
      <c r="E420" s="399" t="s">
        <v>4499</v>
      </c>
      <c r="F420" s="399" t="s">
        <v>4501</v>
      </c>
      <c r="G420" s="389" t="s">
        <v>4379</v>
      </c>
      <c r="H420" s="387" t="s">
        <v>4387</v>
      </c>
      <c r="I420" s="392" t="s">
        <v>3295</v>
      </c>
      <c r="J420" s="392" t="s">
        <v>3370</v>
      </c>
      <c r="K420" s="387" t="s">
        <v>5637</v>
      </c>
      <c r="L420" s="390">
        <v>1</v>
      </c>
    </row>
    <row r="421" spans="1:12" ht="13.8" outlineLevel="2" x14ac:dyDescent="0.25">
      <c r="A421" s="404">
        <v>53</v>
      </c>
      <c r="B421" s="399" t="s">
        <v>4382</v>
      </c>
      <c r="C421" s="399" t="s">
        <v>4502</v>
      </c>
      <c r="D421" s="399" t="s">
        <v>4503</v>
      </c>
      <c r="E421" s="399" t="s">
        <v>4504</v>
      </c>
      <c r="F421" s="399" t="s">
        <v>4505</v>
      </c>
      <c r="G421" s="389" t="s">
        <v>4379</v>
      </c>
      <c r="H421" s="387" t="s">
        <v>4387</v>
      </c>
      <c r="I421" s="392" t="s">
        <v>3295</v>
      </c>
      <c r="J421" s="392" t="s">
        <v>3370</v>
      </c>
      <c r="K421" s="387" t="s">
        <v>5637</v>
      </c>
      <c r="L421" s="390">
        <v>1</v>
      </c>
    </row>
    <row r="422" spans="1:12" ht="13.8" outlineLevel="2" x14ac:dyDescent="0.25">
      <c r="A422" s="404">
        <v>54</v>
      </c>
      <c r="B422" s="399" t="s">
        <v>4358</v>
      </c>
      <c r="C422" s="399" t="s">
        <v>4506</v>
      </c>
      <c r="D422" s="399" t="s">
        <v>4507</v>
      </c>
      <c r="E422" s="399" t="s">
        <v>4508</v>
      </c>
      <c r="F422" s="399" t="s">
        <v>4509</v>
      </c>
      <c r="G422" s="389" t="s">
        <v>4379</v>
      </c>
      <c r="H422" s="387" t="s">
        <v>4387</v>
      </c>
      <c r="I422" s="392" t="s">
        <v>3295</v>
      </c>
      <c r="J422" s="392" t="s">
        <v>3370</v>
      </c>
      <c r="K422" s="387" t="s">
        <v>5637</v>
      </c>
      <c r="L422" s="390">
        <v>1</v>
      </c>
    </row>
    <row r="423" spans="1:12" ht="13.8" outlineLevel="2" x14ac:dyDescent="0.25">
      <c r="A423" s="404">
        <v>55</v>
      </c>
      <c r="B423" s="399" t="s">
        <v>4382</v>
      </c>
      <c r="C423" s="399" t="s">
        <v>4510</v>
      </c>
      <c r="D423" s="399" t="s">
        <v>4511</v>
      </c>
      <c r="E423" s="399" t="s">
        <v>4512</v>
      </c>
      <c r="F423" s="399" t="s">
        <v>4513</v>
      </c>
      <c r="G423" s="389" t="s">
        <v>4379</v>
      </c>
      <c r="H423" s="387" t="s">
        <v>4387</v>
      </c>
      <c r="I423" s="392" t="s">
        <v>3295</v>
      </c>
      <c r="J423" s="392" t="s">
        <v>3370</v>
      </c>
      <c r="K423" s="387" t="s">
        <v>5637</v>
      </c>
      <c r="L423" s="390">
        <v>1</v>
      </c>
    </row>
    <row r="424" spans="1:12" ht="13.8" outlineLevel="2" x14ac:dyDescent="0.25">
      <c r="A424" s="404">
        <v>56</v>
      </c>
      <c r="B424" s="399" t="s">
        <v>4358</v>
      </c>
      <c r="C424" s="399" t="s">
        <v>4514</v>
      </c>
      <c r="D424" s="399" t="s">
        <v>4515</v>
      </c>
      <c r="E424" s="399" t="s">
        <v>4516</v>
      </c>
      <c r="F424" s="399" t="s">
        <v>4501</v>
      </c>
      <c r="G424" s="389" t="s">
        <v>4379</v>
      </c>
      <c r="H424" s="387" t="s">
        <v>4387</v>
      </c>
      <c r="I424" s="392" t="s">
        <v>3295</v>
      </c>
      <c r="J424" s="392" t="s">
        <v>3370</v>
      </c>
      <c r="K424" s="387" t="s">
        <v>5637</v>
      </c>
      <c r="L424" s="390">
        <v>1</v>
      </c>
    </row>
    <row r="425" spans="1:12" ht="13.8" outlineLevel="2" x14ac:dyDescent="0.25">
      <c r="A425" s="404">
        <v>57</v>
      </c>
      <c r="B425" s="399" t="s">
        <v>4358</v>
      </c>
      <c r="C425" s="399" t="s">
        <v>4517</v>
      </c>
      <c r="D425" s="399" t="s">
        <v>4515</v>
      </c>
      <c r="E425" s="399" t="s">
        <v>4516</v>
      </c>
      <c r="F425" s="399" t="s">
        <v>73</v>
      </c>
      <c r="G425" s="389" t="s">
        <v>4379</v>
      </c>
      <c r="H425" s="387" t="s">
        <v>4387</v>
      </c>
      <c r="I425" s="392" t="s">
        <v>3295</v>
      </c>
      <c r="J425" s="392" t="s">
        <v>3370</v>
      </c>
      <c r="K425" s="387" t="s">
        <v>5637</v>
      </c>
      <c r="L425" s="390">
        <v>1</v>
      </c>
    </row>
    <row r="426" spans="1:12" ht="13.8" outlineLevel="2" x14ac:dyDescent="0.25">
      <c r="A426" s="404">
        <v>58</v>
      </c>
      <c r="B426" s="399" t="s">
        <v>4358</v>
      </c>
      <c r="C426" s="399" t="s">
        <v>4518</v>
      </c>
      <c r="D426" s="399" t="s">
        <v>4515</v>
      </c>
      <c r="E426" s="399" t="s">
        <v>4516</v>
      </c>
      <c r="F426" s="399" t="s">
        <v>3408</v>
      </c>
      <c r="G426" s="389" t="s">
        <v>4379</v>
      </c>
      <c r="H426" s="387" t="s">
        <v>4387</v>
      </c>
      <c r="I426" s="392" t="s">
        <v>3295</v>
      </c>
      <c r="J426" s="392" t="s">
        <v>3370</v>
      </c>
      <c r="K426" s="387" t="s">
        <v>5637</v>
      </c>
      <c r="L426" s="390">
        <v>1</v>
      </c>
    </row>
    <row r="427" spans="1:12" ht="13.8" outlineLevel="2" x14ac:dyDescent="0.25">
      <c r="A427" s="404">
        <v>59</v>
      </c>
      <c r="B427" s="399" t="s">
        <v>4382</v>
      </c>
      <c r="C427" s="399" t="s">
        <v>4519</v>
      </c>
      <c r="D427" s="399" t="s">
        <v>4515</v>
      </c>
      <c r="E427" s="399" t="s">
        <v>4516</v>
      </c>
      <c r="F427" s="399" t="s">
        <v>137</v>
      </c>
      <c r="G427" s="389" t="s">
        <v>4379</v>
      </c>
      <c r="H427" s="387" t="s">
        <v>4387</v>
      </c>
      <c r="I427" s="392" t="s">
        <v>3295</v>
      </c>
      <c r="J427" s="392" t="s">
        <v>3370</v>
      </c>
      <c r="K427" s="387" t="s">
        <v>5637</v>
      </c>
      <c r="L427" s="390">
        <v>1</v>
      </c>
    </row>
    <row r="428" spans="1:12" ht="13.8" outlineLevel="2" x14ac:dyDescent="0.25">
      <c r="A428" s="404">
        <v>60</v>
      </c>
      <c r="B428" s="399" t="s">
        <v>4382</v>
      </c>
      <c r="C428" s="399" t="s">
        <v>4520</v>
      </c>
      <c r="D428" s="399" t="s">
        <v>4515</v>
      </c>
      <c r="E428" s="399" t="s">
        <v>4516</v>
      </c>
      <c r="F428" s="399" t="s">
        <v>45</v>
      </c>
      <c r="G428" s="389" t="s">
        <v>4379</v>
      </c>
      <c r="H428" s="387" t="s">
        <v>4387</v>
      </c>
      <c r="I428" s="392" t="s">
        <v>3295</v>
      </c>
      <c r="J428" s="392" t="s">
        <v>3370</v>
      </c>
      <c r="K428" s="387" t="s">
        <v>5637</v>
      </c>
      <c r="L428" s="390">
        <v>1</v>
      </c>
    </row>
    <row r="429" spans="1:12" ht="13.8" outlineLevel="2" x14ac:dyDescent="0.25">
      <c r="A429" s="404">
        <v>61</v>
      </c>
      <c r="B429" s="399" t="s">
        <v>4382</v>
      </c>
      <c r="C429" s="399" t="s">
        <v>4521</v>
      </c>
      <c r="D429" s="399" t="s">
        <v>4515</v>
      </c>
      <c r="E429" s="399" t="s">
        <v>4516</v>
      </c>
      <c r="F429" s="399" t="s">
        <v>4522</v>
      </c>
      <c r="G429" s="389" t="s">
        <v>4379</v>
      </c>
      <c r="H429" s="387" t="s">
        <v>4387</v>
      </c>
      <c r="I429" s="392" t="s">
        <v>3295</v>
      </c>
      <c r="J429" s="392" t="s">
        <v>3370</v>
      </c>
      <c r="K429" s="387" t="s">
        <v>5637</v>
      </c>
      <c r="L429" s="390">
        <v>1</v>
      </c>
    </row>
    <row r="430" spans="1:12" ht="13.8" outlineLevel="2" x14ac:dyDescent="0.25">
      <c r="A430" s="404">
        <v>62</v>
      </c>
      <c r="B430" s="399" t="s">
        <v>4382</v>
      </c>
      <c r="C430" s="399" t="s">
        <v>4523</v>
      </c>
      <c r="D430" s="399" t="s">
        <v>4524</v>
      </c>
      <c r="E430" s="399" t="s">
        <v>4525</v>
      </c>
      <c r="F430" s="399" t="s">
        <v>4526</v>
      </c>
      <c r="G430" s="389" t="s">
        <v>4379</v>
      </c>
      <c r="H430" s="387" t="s">
        <v>4387</v>
      </c>
      <c r="I430" s="392" t="s">
        <v>3295</v>
      </c>
      <c r="J430" s="392" t="s">
        <v>3370</v>
      </c>
      <c r="K430" s="387" t="s">
        <v>5637</v>
      </c>
      <c r="L430" s="390">
        <v>1</v>
      </c>
    </row>
    <row r="431" spans="1:12" ht="13.8" outlineLevel="2" x14ac:dyDescent="0.25">
      <c r="A431" s="404">
        <v>63</v>
      </c>
      <c r="B431" s="399" t="s">
        <v>4382</v>
      </c>
      <c r="C431" s="399" t="s">
        <v>4527</v>
      </c>
      <c r="D431" s="399" t="s">
        <v>4528</v>
      </c>
      <c r="E431" s="399" t="s">
        <v>4529</v>
      </c>
      <c r="F431" s="399" t="s">
        <v>4530</v>
      </c>
      <c r="G431" s="389" t="s">
        <v>4379</v>
      </c>
      <c r="H431" s="387" t="s">
        <v>4387</v>
      </c>
      <c r="I431" s="392" t="s">
        <v>3295</v>
      </c>
      <c r="J431" s="392" t="s">
        <v>3370</v>
      </c>
      <c r="K431" s="387" t="s">
        <v>5637</v>
      </c>
      <c r="L431" s="390">
        <v>1</v>
      </c>
    </row>
    <row r="432" spans="1:12" ht="13.8" outlineLevel="2" x14ac:dyDescent="0.25">
      <c r="A432" s="404">
        <v>64</v>
      </c>
      <c r="B432" s="399" t="s">
        <v>4382</v>
      </c>
      <c r="C432" s="399" t="s">
        <v>4531</v>
      </c>
      <c r="D432" s="399" t="s">
        <v>4532</v>
      </c>
      <c r="E432" s="399" t="s">
        <v>4533</v>
      </c>
      <c r="F432" s="399" t="s">
        <v>4386</v>
      </c>
      <c r="G432" s="389" t="s">
        <v>4379</v>
      </c>
      <c r="H432" s="387" t="s">
        <v>4387</v>
      </c>
      <c r="I432" s="392" t="s">
        <v>3295</v>
      </c>
      <c r="J432" s="392" t="s">
        <v>3370</v>
      </c>
      <c r="K432" s="387" t="s">
        <v>5637</v>
      </c>
      <c r="L432" s="390">
        <v>1</v>
      </c>
    </row>
    <row r="433" spans="1:12" ht="13.8" outlineLevel="2" x14ac:dyDescent="0.25">
      <c r="A433" s="404">
        <v>65</v>
      </c>
      <c r="B433" s="399" t="s">
        <v>4382</v>
      </c>
      <c r="C433" s="399" t="s">
        <v>4534</v>
      </c>
      <c r="D433" s="399" t="s">
        <v>4535</v>
      </c>
      <c r="E433" s="399" t="s">
        <v>4536</v>
      </c>
      <c r="F433" s="399" t="s">
        <v>4537</v>
      </c>
      <c r="G433" s="389" t="s">
        <v>4380</v>
      </c>
      <c r="H433" s="387" t="s">
        <v>4387</v>
      </c>
      <c r="I433" s="392" t="s">
        <v>3295</v>
      </c>
      <c r="J433" s="392" t="s">
        <v>3370</v>
      </c>
      <c r="K433" s="387" t="s">
        <v>5637</v>
      </c>
      <c r="L433" s="390">
        <v>1</v>
      </c>
    </row>
    <row r="434" spans="1:12" ht="13.8" outlineLevel="2" x14ac:dyDescent="0.25">
      <c r="A434" s="404">
        <v>66</v>
      </c>
      <c r="B434" s="399" t="s">
        <v>4358</v>
      </c>
      <c r="C434" s="399" t="s">
        <v>4538</v>
      </c>
      <c r="D434" s="399" t="s">
        <v>4539</v>
      </c>
      <c r="E434" s="399" t="s">
        <v>4540</v>
      </c>
      <c r="F434" s="399" t="s">
        <v>4541</v>
      </c>
      <c r="G434" s="389" t="s">
        <v>4380</v>
      </c>
      <c r="H434" s="387" t="s">
        <v>4387</v>
      </c>
      <c r="I434" s="392" t="s">
        <v>3295</v>
      </c>
      <c r="J434" s="392" t="s">
        <v>3370</v>
      </c>
      <c r="K434" s="387" t="s">
        <v>5637</v>
      </c>
      <c r="L434" s="390">
        <v>1</v>
      </c>
    </row>
    <row r="435" spans="1:12" ht="13.8" outlineLevel="2" x14ac:dyDescent="0.25">
      <c r="A435" s="404">
        <v>67</v>
      </c>
      <c r="B435" s="399" t="s">
        <v>4358</v>
      </c>
      <c r="C435" s="399" t="s">
        <v>4542</v>
      </c>
      <c r="D435" s="399" t="s">
        <v>4543</v>
      </c>
      <c r="E435" s="399" t="s">
        <v>4544</v>
      </c>
      <c r="F435" s="399" t="s">
        <v>4545</v>
      </c>
      <c r="G435" s="389" t="s">
        <v>4380</v>
      </c>
      <c r="H435" s="387" t="s">
        <v>4387</v>
      </c>
      <c r="I435" s="392" t="s">
        <v>3295</v>
      </c>
      <c r="J435" s="392" t="s">
        <v>3370</v>
      </c>
      <c r="K435" s="387" t="s">
        <v>5637</v>
      </c>
      <c r="L435" s="390">
        <v>1</v>
      </c>
    </row>
    <row r="436" spans="1:12" ht="13.8" outlineLevel="2" x14ac:dyDescent="0.25">
      <c r="A436" s="404">
        <v>68</v>
      </c>
      <c r="B436" s="399" t="s">
        <v>4382</v>
      </c>
      <c r="C436" s="399" t="s">
        <v>4546</v>
      </c>
      <c r="D436" s="399" t="s">
        <v>4547</v>
      </c>
      <c r="E436" s="399" t="s">
        <v>4548</v>
      </c>
      <c r="F436" s="399" t="s">
        <v>4549</v>
      </c>
      <c r="G436" s="389" t="s">
        <v>4380</v>
      </c>
      <c r="H436" s="387" t="s">
        <v>4387</v>
      </c>
      <c r="I436" s="392" t="s">
        <v>3295</v>
      </c>
      <c r="J436" s="392" t="s">
        <v>3370</v>
      </c>
      <c r="K436" s="387" t="s">
        <v>5637</v>
      </c>
      <c r="L436" s="390">
        <v>1</v>
      </c>
    </row>
    <row r="437" spans="1:12" ht="13.8" outlineLevel="2" x14ac:dyDescent="0.25">
      <c r="A437" s="404">
        <v>69</v>
      </c>
      <c r="B437" s="399" t="s">
        <v>4358</v>
      </c>
      <c r="C437" s="399" t="s">
        <v>4550</v>
      </c>
      <c r="D437" s="399" t="s">
        <v>4551</v>
      </c>
      <c r="E437" s="399" t="s">
        <v>4552</v>
      </c>
      <c r="F437" s="399" t="s">
        <v>73</v>
      </c>
      <c r="G437" s="389" t="s">
        <v>4380</v>
      </c>
      <c r="H437" s="387" t="s">
        <v>4387</v>
      </c>
      <c r="I437" s="392" t="s">
        <v>3295</v>
      </c>
      <c r="J437" s="392" t="s">
        <v>3370</v>
      </c>
      <c r="K437" s="387" t="s">
        <v>5637</v>
      </c>
      <c r="L437" s="390">
        <v>1</v>
      </c>
    </row>
    <row r="438" spans="1:12" ht="13.8" outlineLevel="2" x14ac:dyDescent="0.25">
      <c r="A438" s="404">
        <v>70</v>
      </c>
      <c r="B438" s="399" t="s">
        <v>4358</v>
      </c>
      <c r="C438" s="399" t="s">
        <v>4553</v>
      </c>
      <c r="D438" s="399" t="s">
        <v>4551</v>
      </c>
      <c r="E438" s="399" t="s">
        <v>4552</v>
      </c>
      <c r="F438" s="399" t="s">
        <v>4554</v>
      </c>
      <c r="G438" s="389" t="s">
        <v>4380</v>
      </c>
      <c r="H438" s="387" t="s">
        <v>4387</v>
      </c>
      <c r="I438" s="392" t="s">
        <v>3295</v>
      </c>
      <c r="J438" s="392" t="s">
        <v>3370</v>
      </c>
      <c r="K438" s="387" t="s">
        <v>5637</v>
      </c>
      <c r="L438" s="390">
        <v>1</v>
      </c>
    </row>
    <row r="439" spans="1:12" ht="13.8" outlineLevel="2" x14ac:dyDescent="0.25">
      <c r="A439" s="404">
        <v>71</v>
      </c>
      <c r="B439" s="399" t="s">
        <v>4358</v>
      </c>
      <c r="C439" s="399" t="s">
        <v>4555</v>
      </c>
      <c r="D439" s="399" t="s">
        <v>4556</v>
      </c>
      <c r="E439" s="399" t="s">
        <v>4557</v>
      </c>
      <c r="F439" s="399" t="s">
        <v>4558</v>
      </c>
      <c r="G439" s="389" t="s">
        <v>4380</v>
      </c>
      <c r="H439" s="387" t="s">
        <v>4387</v>
      </c>
      <c r="I439" s="392" t="s">
        <v>3295</v>
      </c>
      <c r="J439" s="392" t="s">
        <v>3370</v>
      </c>
      <c r="K439" s="387" t="s">
        <v>5637</v>
      </c>
      <c r="L439" s="390">
        <v>1</v>
      </c>
    </row>
    <row r="440" spans="1:12" ht="13.8" outlineLevel="2" x14ac:dyDescent="0.25">
      <c r="A440" s="404">
        <v>72</v>
      </c>
      <c r="B440" s="399" t="s">
        <v>4358</v>
      </c>
      <c r="C440" s="399" t="s">
        <v>4559</v>
      </c>
      <c r="D440" s="399" t="s">
        <v>3301</v>
      </c>
      <c r="E440" s="399" t="s">
        <v>4560</v>
      </c>
      <c r="F440" s="399" t="s">
        <v>4561</v>
      </c>
      <c r="G440" s="389" t="s">
        <v>4380</v>
      </c>
      <c r="H440" s="387" t="s">
        <v>4387</v>
      </c>
      <c r="I440" s="392" t="s">
        <v>3295</v>
      </c>
      <c r="J440" s="392" t="s">
        <v>3370</v>
      </c>
      <c r="K440" s="387" t="s">
        <v>5637</v>
      </c>
      <c r="L440" s="390">
        <v>1</v>
      </c>
    </row>
    <row r="441" spans="1:12" ht="13.8" outlineLevel="2" x14ac:dyDescent="0.25">
      <c r="A441" s="404">
        <v>73</v>
      </c>
      <c r="B441" s="399" t="s">
        <v>4358</v>
      </c>
      <c r="C441" s="399" t="s">
        <v>4562</v>
      </c>
      <c r="D441" s="399" t="s">
        <v>3301</v>
      </c>
      <c r="E441" s="399" t="s">
        <v>4560</v>
      </c>
      <c r="F441" s="399" t="s">
        <v>4563</v>
      </c>
      <c r="G441" s="389" t="s">
        <v>4380</v>
      </c>
      <c r="H441" s="387" t="s">
        <v>4387</v>
      </c>
      <c r="I441" s="392" t="s">
        <v>3295</v>
      </c>
      <c r="J441" s="392" t="s">
        <v>3370</v>
      </c>
      <c r="K441" s="387" t="s">
        <v>5637</v>
      </c>
      <c r="L441" s="390">
        <v>1</v>
      </c>
    </row>
    <row r="442" spans="1:12" ht="13.8" outlineLevel="2" x14ac:dyDescent="0.25">
      <c r="A442" s="404">
        <v>74</v>
      </c>
      <c r="B442" s="399" t="s">
        <v>4358</v>
      </c>
      <c r="C442" s="399" t="s">
        <v>4564</v>
      </c>
      <c r="D442" s="399" t="s">
        <v>4565</v>
      </c>
      <c r="E442" s="399" t="s">
        <v>4566</v>
      </c>
      <c r="F442" s="399" t="s">
        <v>4401</v>
      </c>
      <c r="G442" s="389" t="s">
        <v>4380</v>
      </c>
      <c r="H442" s="387" t="s">
        <v>4387</v>
      </c>
      <c r="I442" s="392" t="s">
        <v>3295</v>
      </c>
      <c r="J442" s="392" t="s">
        <v>3370</v>
      </c>
      <c r="K442" s="387" t="s">
        <v>5637</v>
      </c>
      <c r="L442" s="390">
        <v>1</v>
      </c>
    </row>
    <row r="443" spans="1:12" ht="13.8" outlineLevel="2" x14ac:dyDescent="0.25">
      <c r="A443" s="404">
        <v>75</v>
      </c>
      <c r="B443" s="399" t="s">
        <v>4359</v>
      </c>
      <c r="C443" s="399" t="s">
        <v>4567</v>
      </c>
      <c r="D443" s="399" t="s">
        <v>3331</v>
      </c>
      <c r="E443" s="399" t="s">
        <v>4568</v>
      </c>
      <c r="F443" s="399" t="s">
        <v>4569</v>
      </c>
      <c r="G443" s="389" t="s">
        <v>4380</v>
      </c>
      <c r="H443" s="387" t="s">
        <v>4387</v>
      </c>
      <c r="I443" s="392" t="s">
        <v>3295</v>
      </c>
      <c r="J443" s="392" t="s">
        <v>3370</v>
      </c>
      <c r="K443" s="387" t="s">
        <v>5637</v>
      </c>
      <c r="L443" s="390">
        <v>1</v>
      </c>
    </row>
    <row r="444" spans="1:12" ht="13.8" outlineLevel="2" x14ac:dyDescent="0.25">
      <c r="A444" s="404">
        <v>76</v>
      </c>
      <c r="B444" s="399" t="s">
        <v>4358</v>
      </c>
      <c r="C444" s="399" t="s">
        <v>4570</v>
      </c>
      <c r="D444" s="399" t="s">
        <v>4571</v>
      </c>
      <c r="E444" s="399" t="s">
        <v>3353</v>
      </c>
      <c r="F444" s="399" t="s">
        <v>4572</v>
      </c>
      <c r="G444" s="389" t="s">
        <v>4380</v>
      </c>
      <c r="H444" s="387" t="s">
        <v>4387</v>
      </c>
      <c r="I444" s="392" t="s">
        <v>3295</v>
      </c>
      <c r="J444" s="392" t="s">
        <v>3370</v>
      </c>
      <c r="K444" s="387" t="s">
        <v>5637</v>
      </c>
      <c r="L444" s="390">
        <v>1</v>
      </c>
    </row>
    <row r="445" spans="1:12" ht="13.8" outlineLevel="2" x14ac:dyDescent="0.25">
      <c r="A445" s="404">
        <v>77</v>
      </c>
      <c r="B445" s="399" t="s">
        <v>4358</v>
      </c>
      <c r="C445" s="399" t="s">
        <v>4573</v>
      </c>
      <c r="D445" s="399" t="s">
        <v>4571</v>
      </c>
      <c r="E445" s="399" t="s">
        <v>4574</v>
      </c>
      <c r="F445" s="399" t="s">
        <v>4575</v>
      </c>
      <c r="G445" s="389" t="s">
        <v>4380</v>
      </c>
      <c r="H445" s="387" t="s">
        <v>4387</v>
      </c>
      <c r="I445" s="392" t="s">
        <v>3295</v>
      </c>
      <c r="J445" s="392" t="s">
        <v>3370</v>
      </c>
      <c r="K445" s="387" t="s">
        <v>5637</v>
      </c>
      <c r="L445" s="390">
        <v>1</v>
      </c>
    </row>
    <row r="446" spans="1:12" ht="13.8" outlineLevel="2" x14ac:dyDescent="0.25">
      <c r="A446" s="404">
        <v>78</v>
      </c>
      <c r="B446" s="399" t="s">
        <v>4576</v>
      </c>
      <c r="C446" s="399" t="s">
        <v>4577</v>
      </c>
      <c r="D446" s="399" t="s">
        <v>4571</v>
      </c>
      <c r="E446" s="399" t="s">
        <v>3353</v>
      </c>
      <c r="F446" s="399" t="s">
        <v>4578</v>
      </c>
      <c r="G446" s="389" t="s">
        <v>4380</v>
      </c>
      <c r="H446" s="387" t="s">
        <v>4387</v>
      </c>
      <c r="I446" s="392" t="s">
        <v>3295</v>
      </c>
      <c r="J446" s="392" t="s">
        <v>3370</v>
      </c>
      <c r="K446" s="387" t="s">
        <v>5637</v>
      </c>
      <c r="L446" s="390">
        <v>1</v>
      </c>
    </row>
    <row r="447" spans="1:12" ht="13.8" outlineLevel="2" x14ac:dyDescent="0.25">
      <c r="A447" s="404">
        <v>79</v>
      </c>
      <c r="B447" s="399" t="s">
        <v>4382</v>
      </c>
      <c r="C447" s="399" t="s">
        <v>4579</v>
      </c>
      <c r="D447" s="399" t="s">
        <v>4571</v>
      </c>
      <c r="E447" s="399" t="s">
        <v>3353</v>
      </c>
      <c r="F447" s="399" t="s">
        <v>4580</v>
      </c>
      <c r="G447" s="389" t="s">
        <v>4380</v>
      </c>
      <c r="H447" s="387" t="s">
        <v>4387</v>
      </c>
      <c r="I447" s="392" t="s">
        <v>3295</v>
      </c>
      <c r="J447" s="392" t="s">
        <v>3370</v>
      </c>
      <c r="K447" s="387" t="s">
        <v>5637</v>
      </c>
      <c r="L447" s="390">
        <v>1</v>
      </c>
    </row>
    <row r="448" spans="1:12" ht="13.8" outlineLevel="2" x14ac:dyDescent="0.25">
      <c r="A448" s="404">
        <v>80</v>
      </c>
      <c r="B448" s="399" t="s">
        <v>4358</v>
      </c>
      <c r="C448" s="399" t="s">
        <v>4581</v>
      </c>
      <c r="D448" s="399" t="s">
        <v>4571</v>
      </c>
      <c r="E448" s="399" t="s">
        <v>4574</v>
      </c>
      <c r="F448" s="399" t="s">
        <v>4582</v>
      </c>
      <c r="G448" s="389" t="s">
        <v>4380</v>
      </c>
      <c r="H448" s="387" t="s">
        <v>4387</v>
      </c>
      <c r="I448" s="392" t="s">
        <v>3295</v>
      </c>
      <c r="J448" s="392" t="s">
        <v>3370</v>
      </c>
      <c r="K448" s="387" t="s">
        <v>5637</v>
      </c>
      <c r="L448" s="390">
        <v>1</v>
      </c>
    </row>
    <row r="449" spans="1:12" ht="13.8" outlineLevel="2" x14ac:dyDescent="0.25">
      <c r="A449" s="404">
        <v>81</v>
      </c>
      <c r="B449" s="399" t="s">
        <v>4358</v>
      </c>
      <c r="C449" s="399" t="s">
        <v>4583</v>
      </c>
      <c r="D449" s="399" t="s">
        <v>4571</v>
      </c>
      <c r="E449" s="399" t="s">
        <v>4574</v>
      </c>
      <c r="F449" s="399" t="s">
        <v>4584</v>
      </c>
      <c r="G449" s="389" t="s">
        <v>4380</v>
      </c>
      <c r="H449" s="387" t="s">
        <v>4387</v>
      </c>
      <c r="I449" s="392" t="s">
        <v>3295</v>
      </c>
      <c r="J449" s="392" t="s">
        <v>3370</v>
      </c>
      <c r="K449" s="387" t="s">
        <v>5637</v>
      </c>
      <c r="L449" s="390">
        <v>1</v>
      </c>
    </row>
    <row r="450" spans="1:12" ht="13.8" outlineLevel="2" x14ac:dyDescent="0.25">
      <c r="A450" s="404">
        <v>82</v>
      </c>
      <c r="B450" s="399" t="s">
        <v>4358</v>
      </c>
      <c r="C450" s="399" t="s">
        <v>4585</v>
      </c>
      <c r="D450" s="399" t="s">
        <v>4586</v>
      </c>
      <c r="E450" s="399" t="s">
        <v>4587</v>
      </c>
      <c r="F450" s="399" t="s">
        <v>4588</v>
      </c>
      <c r="G450" s="389" t="s">
        <v>4380</v>
      </c>
      <c r="H450" s="387" t="s">
        <v>4387</v>
      </c>
      <c r="I450" s="392" t="s">
        <v>3295</v>
      </c>
      <c r="J450" s="392" t="s">
        <v>3370</v>
      </c>
      <c r="K450" s="387" t="s">
        <v>5637</v>
      </c>
      <c r="L450" s="390">
        <v>1</v>
      </c>
    </row>
    <row r="451" spans="1:12" ht="13.8" outlineLevel="2" x14ac:dyDescent="0.25">
      <c r="A451" s="404">
        <v>83</v>
      </c>
      <c r="B451" s="399" t="s">
        <v>4358</v>
      </c>
      <c r="C451" s="399" t="s">
        <v>4589</v>
      </c>
      <c r="D451" s="399" t="s">
        <v>4586</v>
      </c>
      <c r="E451" s="399" t="s">
        <v>4587</v>
      </c>
      <c r="F451" s="399" t="s">
        <v>3886</v>
      </c>
      <c r="G451" s="389" t="s">
        <v>4380</v>
      </c>
      <c r="H451" s="387" t="s">
        <v>4387</v>
      </c>
      <c r="I451" s="392" t="s">
        <v>3295</v>
      </c>
      <c r="J451" s="392" t="s">
        <v>3370</v>
      </c>
      <c r="K451" s="387" t="s">
        <v>5637</v>
      </c>
      <c r="L451" s="390">
        <v>1</v>
      </c>
    </row>
    <row r="452" spans="1:12" ht="13.8" outlineLevel="2" x14ac:dyDescent="0.25">
      <c r="A452" s="404">
        <v>84</v>
      </c>
      <c r="B452" s="399" t="s">
        <v>4576</v>
      </c>
      <c r="C452" s="399" t="s">
        <v>4590</v>
      </c>
      <c r="D452" s="399" t="s">
        <v>4591</v>
      </c>
      <c r="E452" s="399" t="s">
        <v>4592</v>
      </c>
      <c r="F452" s="399" t="s">
        <v>4593</v>
      </c>
      <c r="G452" s="389">
        <v>44445</v>
      </c>
      <c r="H452" s="387" t="s">
        <v>4594</v>
      </c>
      <c r="I452" s="392" t="s">
        <v>3295</v>
      </c>
      <c r="J452" s="392" t="s">
        <v>3370</v>
      </c>
      <c r="K452" s="387" t="s">
        <v>5637</v>
      </c>
      <c r="L452" s="390">
        <v>1</v>
      </c>
    </row>
    <row r="453" spans="1:12" ht="14.4" outlineLevel="2" thickBot="1" x14ac:dyDescent="0.3">
      <c r="A453" s="510">
        <v>85</v>
      </c>
      <c r="B453" s="445" t="s">
        <v>4576</v>
      </c>
      <c r="C453" s="445" t="s">
        <v>4595</v>
      </c>
      <c r="D453" s="445" t="s">
        <v>4591</v>
      </c>
      <c r="E453" s="445" t="s">
        <v>4592</v>
      </c>
      <c r="F453" s="445" t="s">
        <v>4596</v>
      </c>
      <c r="G453" s="446">
        <v>44445</v>
      </c>
      <c r="H453" s="412" t="s">
        <v>4594</v>
      </c>
      <c r="I453" s="414" t="s">
        <v>3295</v>
      </c>
      <c r="J453" s="414" t="s">
        <v>3370</v>
      </c>
      <c r="K453" s="412" t="s">
        <v>5637</v>
      </c>
      <c r="L453" s="514">
        <v>1</v>
      </c>
    </row>
    <row r="454" spans="1:12" ht="14.4" outlineLevel="1" thickBot="1" x14ac:dyDescent="0.3">
      <c r="A454" s="416" t="s">
        <v>83</v>
      </c>
      <c r="B454" s="620" t="s">
        <v>1</v>
      </c>
      <c r="C454" s="621"/>
      <c r="D454" s="621"/>
      <c r="E454" s="621"/>
      <c r="F454" s="621"/>
      <c r="G454" s="621"/>
      <c r="H454" s="622"/>
      <c r="I454" s="417"/>
      <c r="J454" s="417"/>
      <c r="K454" s="417"/>
      <c r="L454" s="416">
        <f>SUM(L455:L496)</f>
        <v>42</v>
      </c>
    </row>
    <row r="455" spans="1:12" ht="13.8" outlineLevel="2" x14ac:dyDescent="0.25">
      <c r="A455" s="403">
        <v>1</v>
      </c>
      <c r="B455" s="517" t="s">
        <v>4597</v>
      </c>
      <c r="C455" s="524" t="s">
        <v>4598</v>
      </c>
      <c r="D455" s="517" t="s">
        <v>3299</v>
      </c>
      <c r="E455" s="524" t="s">
        <v>3300</v>
      </c>
      <c r="F455" s="524" t="s">
        <v>4597</v>
      </c>
      <c r="G455" s="431" t="s">
        <v>4376</v>
      </c>
      <c r="H455" s="525" t="s">
        <v>4599</v>
      </c>
      <c r="I455" s="430" t="s">
        <v>3295</v>
      </c>
      <c r="J455" s="430" t="s">
        <v>3370</v>
      </c>
      <c r="K455" s="525" t="s">
        <v>4600</v>
      </c>
      <c r="L455" s="519">
        <v>1</v>
      </c>
    </row>
    <row r="456" spans="1:12" ht="13.8" outlineLevel="2" x14ac:dyDescent="0.25">
      <c r="A456" s="404">
        <v>2</v>
      </c>
      <c r="B456" s="436" t="s">
        <v>4597</v>
      </c>
      <c r="C456" s="399" t="s">
        <v>4601</v>
      </c>
      <c r="D456" s="436" t="s">
        <v>4602</v>
      </c>
      <c r="E456" s="399" t="s">
        <v>4603</v>
      </c>
      <c r="F456" s="399" t="s">
        <v>4604</v>
      </c>
      <c r="G456" s="389" t="s">
        <v>4376</v>
      </c>
      <c r="H456" s="439" t="s">
        <v>4599</v>
      </c>
      <c r="I456" s="392" t="s">
        <v>3295</v>
      </c>
      <c r="J456" s="392" t="s">
        <v>3370</v>
      </c>
      <c r="K456" s="439" t="s">
        <v>4600</v>
      </c>
      <c r="L456" s="390">
        <v>1</v>
      </c>
    </row>
    <row r="457" spans="1:12" ht="13.8" outlineLevel="2" x14ac:dyDescent="0.25">
      <c r="A457" s="404">
        <v>3</v>
      </c>
      <c r="B457" s="436" t="s">
        <v>4597</v>
      </c>
      <c r="C457" s="399" t="s">
        <v>4605</v>
      </c>
      <c r="D457" s="436" t="s">
        <v>4602</v>
      </c>
      <c r="E457" s="399" t="s">
        <v>4603</v>
      </c>
      <c r="F457" s="399" t="s">
        <v>4606</v>
      </c>
      <c r="G457" s="389" t="s">
        <v>4376</v>
      </c>
      <c r="H457" s="439" t="s">
        <v>4599</v>
      </c>
      <c r="I457" s="392" t="s">
        <v>3295</v>
      </c>
      <c r="J457" s="392" t="s">
        <v>3370</v>
      </c>
      <c r="K457" s="439" t="s">
        <v>4600</v>
      </c>
      <c r="L457" s="390">
        <v>1</v>
      </c>
    </row>
    <row r="458" spans="1:12" ht="13.8" outlineLevel="2" x14ac:dyDescent="0.25">
      <c r="A458" s="404">
        <v>4</v>
      </c>
      <c r="B458" s="436" t="s">
        <v>4597</v>
      </c>
      <c r="C458" s="399" t="s">
        <v>4607</v>
      </c>
      <c r="D458" s="436" t="s">
        <v>4602</v>
      </c>
      <c r="E458" s="399" t="s">
        <v>4603</v>
      </c>
      <c r="F458" s="399" t="s">
        <v>4608</v>
      </c>
      <c r="G458" s="389" t="s">
        <v>4376</v>
      </c>
      <c r="H458" s="439" t="s">
        <v>4599</v>
      </c>
      <c r="I458" s="392" t="s">
        <v>3295</v>
      </c>
      <c r="J458" s="392" t="s">
        <v>3370</v>
      </c>
      <c r="K458" s="439" t="s">
        <v>4600</v>
      </c>
      <c r="L458" s="390">
        <v>1</v>
      </c>
    </row>
    <row r="459" spans="1:12" ht="13.8" outlineLevel="2" x14ac:dyDescent="0.25">
      <c r="A459" s="404">
        <v>5</v>
      </c>
      <c r="B459" s="436" t="s">
        <v>4597</v>
      </c>
      <c r="C459" s="399" t="s">
        <v>4609</v>
      </c>
      <c r="D459" s="436" t="s">
        <v>4602</v>
      </c>
      <c r="E459" s="399" t="s">
        <v>4603</v>
      </c>
      <c r="F459" s="399" t="s">
        <v>4386</v>
      </c>
      <c r="G459" s="389" t="s">
        <v>4376</v>
      </c>
      <c r="H459" s="439" t="s">
        <v>4599</v>
      </c>
      <c r="I459" s="392" t="s">
        <v>3295</v>
      </c>
      <c r="J459" s="392" t="s">
        <v>3370</v>
      </c>
      <c r="K459" s="439" t="s">
        <v>4600</v>
      </c>
      <c r="L459" s="390">
        <v>1</v>
      </c>
    </row>
    <row r="460" spans="1:12" ht="13.8" outlineLevel="2" x14ac:dyDescent="0.25">
      <c r="A460" s="404">
        <v>6</v>
      </c>
      <c r="B460" s="436" t="s">
        <v>4597</v>
      </c>
      <c r="C460" s="399" t="s">
        <v>4610</v>
      </c>
      <c r="D460" s="436" t="s">
        <v>4602</v>
      </c>
      <c r="E460" s="399" t="s">
        <v>4603</v>
      </c>
      <c r="F460" s="399" t="s">
        <v>4611</v>
      </c>
      <c r="G460" s="389" t="s">
        <v>4376</v>
      </c>
      <c r="H460" s="439" t="s">
        <v>4599</v>
      </c>
      <c r="I460" s="392" t="s">
        <v>3295</v>
      </c>
      <c r="J460" s="392" t="s">
        <v>3370</v>
      </c>
      <c r="K460" s="439" t="s">
        <v>4600</v>
      </c>
      <c r="L460" s="390">
        <v>1</v>
      </c>
    </row>
    <row r="461" spans="1:12" ht="13.8" outlineLevel="2" x14ac:dyDescent="0.25">
      <c r="A461" s="404">
        <v>7</v>
      </c>
      <c r="B461" s="436" t="s">
        <v>4597</v>
      </c>
      <c r="C461" s="399" t="s">
        <v>4612</v>
      </c>
      <c r="D461" s="436" t="s">
        <v>4613</v>
      </c>
      <c r="E461" s="399" t="s">
        <v>4614</v>
      </c>
      <c r="F461" s="399" t="s">
        <v>4615</v>
      </c>
      <c r="G461" s="389" t="s">
        <v>4376</v>
      </c>
      <c r="H461" s="439" t="s">
        <v>4599</v>
      </c>
      <c r="I461" s="392" t="s">
        <v>3295</v>
      </c>
      <c r="J461" s="392" t="s">
        <v>3370</v>
      </c>
      <c r="K461" s="439" t="s">
        <v>4600</v>
      </c>
      <c r="L461" s="390">
        <v>1</v>
      </c>
    </row>
    <row r="462" spans="1:12" ht="13.8" outlineLevel="2" x14ac:dyDescent="0.25">
      <c r="A462" s="404">
        <v>8</v>
      </c>
      <c r="B462" s="436" t="s">
        <v>4597</v>
      </c>
      <c r="C462" s="399" t="s">
        <v>4616</v>
      </c>
      <c r="D462" s="436" t="s">
        <v>4617</v>
      </c>
      <c r="E462" s="399" t="s">
        <v>4618</v>
      </c>
      <c r="F462" s="399" t="s">
        <v>4619</v>
      </c>
      <c r="G462" s="389" t="s">
        <v>4376</v>
      </c>
      <c r="H462" s="439" t="s">
        <v>4599</v>
      </c>
      <c r="I462" s="392" t="s">
        <v>3295</v>
      </c>
      <c r="J462" s="392" t="s">
        <v>3370</v>
      </c>
      <c r="K462" s="439" t="s">
        <v>4600</v>
      </c>
      <c r="L462" s="390">
        <v>1</v>
      </c>
    </row>
    <row r="463" spans="1:12" ht="13.8" outlineLevel="2" x14ac:dyDescent="0.25">
      <c r="A463" s="404">
        <v>9</v>
      </c>
      <c r="B463" s="436" t="s">
        <v>4597</v>
      </c>
      <c r="C463" s="399" t="s">
        <v>4620</v>
      </c>
      <c r="D463" s="436" t="s">
        <v>3301</v>
      </c>
      <c r="E463" s="399" t="s">
        <v>4560</v>
      </c>
      <c r="F463" s="399" t="s">
        <v>4621</v>
      </c>
      <c r="G463" s="389" t="s">
        <v>4376</v>
      </c>
      <c r="H463" s="439" t="s">
        <v>4599</v>
      </c>
      <c r="I463" s="392" t="s">
        <v>3295</v>
      </c>
      <c r="J463" s="392" t="s">
        <v>3370</v>
      </c>
      <c r="K463" s="439" t="s">
        <v>4600</v>
      </c>
      <c r="L463" s="390">
        <v>1</v>
      </c>
    </row>
    <row r="464" spans="1:12" ht="13.8" outlineLevel="2" x14ac:dyDescent="0.25">
      <c r="A464" s="404">
        <v>10</v>
      </c>
      <c r="B464" s="436" t="s">
        <v>4597</v>
      </c>
      <c r="C464" s="399" t="s">
        <v>4622</v>
      </c>
      <c r="D464" s="436" t="s">
        <v>4602</v>
      </c>
      <c r="E464" s="399" t="s">
        <v>4603</v>
      </c>
      <c r="F464" s="399" t="s">
        <v>4623</v>
      </c>
      <c r="G464" s="389" t="s">
        <v>4376</v>
      </c>
      <c r="H464" s="439" t="s">
        <v>4599</v>
      </c>
      <c r="I464" s="392" t="s">
        <v>3295</v>
      </c>
      <c r="J464" s="392" t="s">
        <v>3370</v>
      </c>
      <c r="K464" s="439" t="s">
        <v>4600</v>
      </c>
      <c r="L464" s="390">
        <v>1</v>
      </c>
    </row>
    <row r="465" spans="1:12" ht="13.8" outlineLevel="2" x14ac:dyDescent="0.25">
      <c r="A465" s="404">
        <v>11</v>
      </c>
      <c r="B465" s="436" t="s">
        <v>4624</v>
      </c>
      <c r="C465" s="399" t="s">
        <v>4625</v>
      </c>
      <c r="D465" s="436" t="s">
        <v>501</v>
      </c>
      <c r="E465" s="399" t="s">
        <v>156</v>
      </c>
      <c r="F465" s="399" t="s">
        <v>4624</v>
      </c>
      <c r="G465" s="389" t="s">
        <v>4379</v>
      </c>
      <c r="H465" s="439" t="s">
        <v>4599</v>
      </c>
      <c r="I465" s="392" t="s">
        <v>3295</v>
      </c>
      <c r="J465" s="392" t="s">
        <v>3370</v>
      </c>
      <c r="K465" s="439" t="s">
        <v>4600</v>
      </c>
      <c r="L465" s="390">
        <v>1</v>
      </c>
    </row>
    <row r="466" spans="1:12" ht="13.8" outlineLevel="2" x14ac:dyDescent="0.25">
      <c r="A466" s="404">
        <v>12</v>
      </c>
      <c r="B466" s="436" t="s">
        <v>4624</v>
      </c>
      <c r="C466" s="399" t="s">
        <v>4626</v>
      </c>
      <c r="D466" s="436" t="s">
        <v>4627</v>
      </c>
      <c r="E466" s="399" t="s">
        <v>4628</v>
      </c>
      <c r="F466" s="399" t="s">
        <v>4002</v>
      </c>
      <c r="G466" s="389" t="s">
        <v>4379</v>
      </c>
      <c r="H466" s="439" t="s">
        <v>4599</v>
      </c>
      <c r="I466" s="392" t="s">
        <v>3295</v>
      </c>
      <c r="J466" s="392" t="s">
        <v>3370</v>
      </c>
      <c r="K466" s="439" t="s">
        <v>4600</v>
      </c>
      <c r="L466" s="390">
        <v>1</v>
      </c>
    </row>
    <row r="467" spans="1:12" ht="13.8" outlineLevel="2" x14ac:dyDescent="0.25">
      <c r="A467" s="404">
        <v>13</v>
      </c>
      <c r="B467" s="436" t="s">
        <v>4624</v>
      </c>
      <c r="C467" s="399" t="s">
        <v>4629</v>
      </c>
      <c r="D467" s="436" t="s">
        <v>4630</v>
      </c>
      <c r="E467" s="399" t="s">
        <v>4631</v>
      </c>
      <c r="F467" s="399" t="s">
        <v>4632</v>
      </c>
      <c r="G467" s="389" t="s">
        <v>4379</v>
      </c>
      <c r="H467" s="439" t="s">
        <v>4599</v>
      </c>
      <c r="I467" s="392" t="s">
        <v>3295</v>
      </c>
      <c r="J467" s="392" t="s">
        <v>3370</v>
      </c>
      <c r="K467" s="439" t="s">
        <v>4600</v>
      </c>
      <c r="L467" s="390">
        <v>1</v>
      </c>
    </row>
    <row r="468" spans="1:12" ht="13.8" outlineLevel="2" x14ac:dyDescent="0.25">
      <c r="A468" s="404">
        <v>14</v>
      </c>
      <c r="B468" s="436" t="s">
        <v>4624</v>
      </c>
      <c r="C468" s="399" t="s">
        <v>4633</v>
      </c>
      <c r="D468" s="436" t="s">
        <v>4630</v>
      </c>
      <c r="E468" s="399" t="s">
        <v>4631</v>
      </c>
      <c r="F468" s="399" t="s">
        <v>4634</v>
      </c>
      <c r="G468" s="389" t="s">
        <v>4379</v>
      </c>
      <c r="H468" s="439" t="s">
        <v>4599</v>
      </c>
      <c r="I468" s="392" t="s">
        <v>3295</v>
      </c>
      <c r="J468" s="392" t="s">
        <v>3370</v>
      </c>
      <c r="K468" s="439" t="s">
        <v>4600</v>
      </c>
      <c r="L468" s="390">
        <v>1</v>
      </c>
    </row>
    <row r="469" spans="1:12" ht="13.8" outlineLevel="2" x14ac:dyDescent="0.25">
      <c r="A469" s="404">
        <v>15</v>
      </c>
      <c r="B469" s="436" t="s">
        <v>4624</v>
      </c>
      <c r="C469" s="399" t="s">
        <v>4635</v>
      </c>
      <c r="D469" s="436" t="s">
        <v>4630</v>
      </c>
      <c r="E469" s="399" t="s">
        <v>4631</v>
      </c>
      <c r="F469" s="399" t="s">
        <v>4636</v>
      </c>
      <c r="G469" s="389" t="s">
        <v>4379</v>
      </c>
      <c r="H469" s="439" t="s">
        <v>4599</v>
      </c>
      <c r="I469" s="392" t="s">
        <v>3295</v>
      </c>
      <c r="J469" s="392" t="s">
        <v>3370</v>
      </c>
      <c r="K469" s="439" t="s">
        <v>4600</v>
      </c>
      <c r="L469" s="390">
        <v>1</v>
      </c>
    </row>
    <row r="470" spans="1:12" ht="13.8" outlineLevel="2" x14ac:dyDescent="0.25">
      <c r="A470" s="404">
        <v>16</v>
      </c>
      <c r="B470" s="436" t="s">
        <v>4624</v>
      </c>
      <c r="C470" s="399" t="s">
        <v>4637</v>
      </c>
      <c r="D470" s="436" t="s">
        <v>4630</v>
      </c>
      <c r="E470" s="399" t="s">
        <v>4631</v>
      </c>
      <c r="F470" s="399" t="s">
        <v>4638</v>
      </c>
      <c r="G470" s="389" t="s">
        <v>4379</v>
      </c>
      <c r="H470" s="439" t="s">
        <v>4599</v>
      </c>
      <c r="I470" s="392" t="s">
        <v>3295</v>
      </c>
      <c r="J470" s="392" t="s">
        <v>3370</v>
      </c>
      <c r="K470" s="439" t="s">
        <v>4600</v>
      </c>
      <c r="L470" s="390">
        <v>1</v>
      </c>
    </row>
    <row r="471" spans="1:12" ht="13.8" outlineLevel="2" x14ac:dyDescent="0.25">
      <c r="A471" s="404">
        <v>17</v>
      </c>
      <c r="B471" s="436" t="s">
        <v>4624</v>
      </c>
      <c r="C471" s="399" t="s">
        <v>4639</v>
      </c>
      <c r="D471" s="436" t="s">
        <v>4630</v>
      </c>
      <c r="E471" s="399" t="s">
        <v>4631</v>
      </c>
      <c r="F471" s="399" t="s">
        <v>4640</v>
      </c>
      <c r="G471" s="389" t="s">
        <v>4379</v>
      </c>
      <c r="H471" s="439" t="s">
        <v>4599</v>
      </c>
      <c r="I471" s="392" t="s">
        <v>3295</v>
      </c>
      <c r="J471" s="392" t="s">
        <v>3370</v>
      </c>
      <c r="K471" s="439" t="s">
        <v>4600</v>
      </c>
      <c r="L471" s="390">
        <v>1</v>
      </c>
    </row>
    <row r="472" spans="1:12" ht="13.8" outlineLevel="2" x14ac:dyDescent="0.25">
      <c r="A472" s="404">
        <v>18</v>
      </c>
      <c r="B472" s="436" t="s">
        <v>4624</v>
      </c>
      <c r="C472" s="399" t="s">
        <v>4641</v>
      </c>
      <c r="D472" s="436" t="s">
        <v>4642</v>
      </c>
      <c r="E472" s="399" t="s">
        <v>4643</v>
      </c>
      <c r="F472" s="399" t="s">
        <v>4644</v>
      </c>
      <c r="G472" s="389" t="s">
        <v>4379</v>
      </c>
      <c r="H472" s="439" t="s">
        <v>4599</v>
      </c>
      <c r="I472" s="392" t="s">
        <v>3295</v>
      </c>
      <c r="J472" s="392" t="s">
        <v>3370</v>
      </c>
      <c r="K472" s="439" t="s">
        <v>4600</v>
      </c>
      <c r="L472" s="390">
        <v>1</v>
      </c>
    </row>
    <row r="473" spans="1:12" ht="13.8" outlineLevel="2" x14ac:dyDescent="0.25">
      <c r="A473" s="404">
        <v>19</v>
      </c>
      <c r="B473" s="436" t="s">
        <v>4624</v>
      </c>
      <c r="C473" s="399" t="s">
        <v>4645</v>
      </c>
      <c r="D473" s="436" t="s">
        <v>4646</v>
      </c>
      <c r="E473" s="399" t="s">
        <v>4647</v>
      </c>
      <c r="F473" s="399" t="s">
        <v>4648</v>
      </c>
      <c r="G473" s="389" t="s">
        <v>4379</v>
      </c>
      <c r="H473" s="439" t="s">
        <v>4599</v>
      </c>
      <c r="I473" s="392" t="s">
        <v>3295</v>
      </c>
      <c r="J473" s="392" t="s">
        <v>3370</v>
      </c>
      <c r="K473" s="439" t="s">
        <v>4600</v>
      </c>
      <c r="L473" s="390">
        <v>1</v>
      </c>
    </row>
    <row r="474" spans="1:12" ht="13.8" outlineLevel="2" x14ac:dyDescent="0.25">
      <c r="A474" s="404">
        <v>20</v>
      </c>
      <c r="B474" s="436" t="s">
        <v>4624</v>
      </c>
      <c r="C474" s="399" t="s">
        <v>4649</v>
      </c>
      <c r="D474" s="436" t="s">
        <v>4617</v>
      </c>
      <c r="E474" s="399" t="s">
        <v>4618</v>
      </c>
      <c r="F474" s="399" t="s">
        <v>4650</v>
      </c>
      <c r="G474" s="389" t="s">
        <v>4379</v>
      </c>
      <c r="H474" s="439" t="s">
        <v>4599</v>
      </c>
      <c r="I474" s="392" t="s">
        <v>3295</v>
      </c>
      <c r="J474" s="392" t="s">
        <v>3370</v>
      </c>
      <c r="K474" s="439" t="s">
        <v>4600</v>
      </c>
      <c r="L474" s="390">
        <v>1</v>
      </c>
    </row>
    <row r="475" spans="1:12" ht="13.8" outlineLevel="2" x14ac:dyDescent="0.25">
      <c r="A475" s="404">
        <v>21</v>
      </c>
      <c r="B475" s="436" t="s">
        <v>4624</v>
      </c>
      <c r="C475" s="399" t="s">
        <v>4651</v>
      </c>
      <c r="D475" s="436" t="s">
        <v>4571</v>
      </c>
      <c r="E475" s="399" t="s">
        <v>3353</v>
      </c>
      <c r="F475" s="399" t="s">
        <v>4652</v>
      </c>
      <c r="G475" s="389" t="s">
        <v>4379</v>
      </c>
      <c r="H475" s="439" t="s">
        <v>4599</v>
      </c>
      <c r="I475" s="392" t="s">
        <v>3295</v>
      </c>
      <c r="J475" s="392" t="s">
        <v>3370</v>
      </c>
      <c r="K475" s="439" t="s">
        <v>4600</v>
      </c>
      <c r="L475" s="491">
        <v>1</v>
      </c>
    </row>
    <row r="476" spans="1:12" ht="13.8" outlineLevel="2" x14ac:dyDescent="0.25">
      <c r="A476" s="404">
        <v>22</v>
      </c>
      <c r="B476" s="436" t="s">
        <v>4624</v>
      </c>
      <c r="C476" s="399" t="s">
        <v>4653</v>
      </c>
      <c r="D476" s="436" t="s">
        <v>4654</v>
      </c>
      <c r="E476" s="399" t="s">
        <v>4655</v>
      </c>
      <c r="F476" s="399" t="s">
        <v>4656</v>
      </c>
      <c r="G476" s="389" t="s">
        <v>4379</v>
      </c>
      <c r="H476" s="439" t="s">
        <v>4599</v>
      </c>
      <c r="I476" s="392" t="s">
        <v>3295</v>
      </c>
      <c r="J476" s="392" t="s">
        <v>3370</v>
      </c>
      <c r="K476" s="439" t="s">
        <v>4600</v>
      </c>
      <c r="L476" s="491">
        <v>1</v>
      </c>
    </row>
    <row r="477" spans="1:12" ht="13.8" outlineLevel="2" x14ac:dyDescent="0.25">
      <c r="A477" s="404">
        <v>23</v>
      </c>
      <c r="B477" s="436" t="s">
        <v>4624</v>
      </c>
      <c r="C477" s="399" t="s">
        <v>4657</v>
      </c>
      <c r="D477" s="436" t="s">
        <v>4658</v>
      </c>
      <c r="E477" s="399" t="s">
        <v>4343</v>
      </c>
      <c r="F477" s="399" t="s">
        <v>4659</v>
      </c>
      <c r="G477" s="389" t="s">
        <v>4379</v>
      </c>
      <c r="H477" s="439" t="s">
        <v>4599</v>
      </c>
      <c r="I477" s="392" t="s">
        <v>3295</v>
      </c>
      <c r="J477" s="392" t="s">
        <v>3370</v>
      </c>
      <c r="K477" s="439" t="s">
        <v>4600</v>
      </c>
      <c r="L477" s="491">
        <v>1</v>
      </c>
    </row>
    <row r="478" spans="1:12" ht="13.8" outlineLevel="2" x14ac:dyDescent="0.25">
      <c r="A478" s="404">
        <v>24</v>
      </c>
      <c r="B478" s="436" t="s">
        <v>4624</v>
      </c>
      <c r="C478" s="399" t="s">
        <v>4660</v>
      </c>
      <c r="D478" s="436" t="s">
        <v>4661</v>
      </c>
      <c r="E478" s="399" t="s">
        <v>4662</v>
      </c>
      <c r="F478" s="399" t="s">
        <v>4663</v>
      </c>
      <c r="G478" s="389" t="s">
        <v>4379</v>
      </c>
      <c r="H478" s="439" t="s">
        <v>4599</v>
      </c>
      <c r="I478" s="392" t="s">
        <v>3295</v>
      </c>
      <c r="J478" s="392" t="s">
        <v>3370</v>
      </c>
      <c r="K478" s="439" t="s">
        <v>4600</v>
      </c>
      <c r="L478" s="390">
        <v>1</v>
      </c>
    </row>
    <row r="479" spans="1:12" ht="13.8" outlineLevel="2" x14ac:dyDescent="0.25">
      <c r="A479" s="404">
        <v>25</v>
      </c>
      <c r="B479" s="436" t="s">
        <v>335</v>
      </c>
      <c r="C479" s="399" t="s">
        <v>4664</v>
      </c>
      <c r="D479" s="436" t="s">
        <v>4665</v>
      </c>
      <c r="E479" s="399" t="s">
        <v>4666</v>
      </c>
      <c r="F479" s="399" t="s">
        <v>4386</v>
      </c>
      <c r="G479" s="389" t="s">
        <v>4378</v>
      </c>
      <c r="H479" s="439" t="s">
        <v>4599</v>
      </c>
      <c r="I479" s="392" t="s">
        <v>3295</v>
      </c>
      <c r="J479" s="392" t="s">
        <v>3370</v>
      </c>
      <c r="K479" s="439" t="s">
        <v>4600</v>
      </c>
      <c r="L479" s="390">
        <v>1</v>
      </c>
    </row>
    <row r="480" spans="1:12" ht="13.8" outlineLevel="2" x14ac:dyDescent="0.25">
      <c r="A480" s="404">
        <v>26</v>
      </c>
      <c r="B480" s="436" t="s">
        <v>335</v>
      </c>
      <c r="C480" s="399" t="s">
        <v>4667</v>
      </c>
      <c r="D480" s="436" t="s">
        <v>4668</v>
      </c>
      <c r="E480" s="399" t="s">
        <v>4669</v>
      </c>
      <c r="F480" s="399" t="s">
        <v>4670</v>
      </c>
      <c r="G480" s="389" t="s">
        <v>4378</v>
      </c>
      <c r="H480" s="439" t="s">
        <v>4599</v>
      </c>
      <c r="I480" s="392" t="s">
        <v>3295</v>
      </c>
      <c r="J480" s="392" t="s">
        <v>3370</v>
      </c>
      <c r="K480" s="439" t="s">
        <v>4600</v>
      </c>
      <c r="L480" s="390">
        <v>1</v>
      </c>
    </row>
    <row r="481" spans="1:12" ht="13.8" outlineLevel="2" x14ac:dyDescent="0.25">
      <c r="A481" s="404">
        <v>27</v>
      </c>
      <c r="B481" s="436" t="s">
        <v>335</v>
      </c>
      <c r="C481" s="399" t="s">
        <v>4671</v>
      </c>
      <c r="D481" s="436" t="s">
        <v>4668</v>
      </c>
      <c r="E481" s="399" t="s">
        <v>4669</v>
      </c>
      <c r="F481" s="399" t="s">
        <v>73</v>
      </c>
      <c r="G481" s="389" t="s">
        <v>4378</v>
      </c>
      <c r="H481" s="439" t="s">
        <v>4599</v>
      </c>
      <c r="I481" s="392" t="s">
        <v>3295</v>
      </c>
      <c r="J481" s="392" t="s">
        <v>3370</v>
      </c>
      <c r="K481" s="439" t="s">
        <v>4600</v>
      </c>
      <c r="L481" s="390">
        <v>1</v>
      </c>
    </row>
    <row r="482" spans="1:12" ht="13.8" outlineLevel="2" x14ac:dyDescent="0.25">
      <c r="A482" s="404">
        <v>28</v>
      </c>
      <c r="B482" s="436" t="s">
        <v>335</v>
      </c>
      <c r="C482" s="399" t="s">
        <v>4672</v>
      </c>
      <c r="D482" s="436" t="s">
        <v>4673</v>
      </c>
      <c r="E482" s="399" t="s">
        <v>4674</v>
      </c>
      <c r="F482" s="399" t="s">
        <v>4675</v>
      </c>
      <c r="G482" s="389" t="s">
        <v>4378</v>
      </c>
      <c r="H482" s="439" t="s">
        <v>4599</v>
      </c>
      <c r="I482" s="392" t="s">
        <v>3295</v>
      </c>
      <c r="J482" s="392" t="s">
        <v>3370</v>
      </c>
      <c r="K482" s="439" t="s">
        <v>4600</v>
      </c>
      <c r="L482" s="390">
        <v>1</v>
      </c>
    </row>
    <row r="483" spans="1:12" ht="13.8" outlineLevel="2" x14ac:dyDescent="0.25">
      <c r="A483" s="404">
        <v>29</v>
      </c>
      <c r="B483" s="436" t="s">
        <v>335</v>
      </c>
      <c r="C483" s="399" t="s">
        <v>4676</v>
      </c>
      <c r="D483" s="436" t="s">
        <v>4677</v>
      </c>
      <c r="E483" s="399" t="s">
        <v>4678</v>
      </c>
      <c r="F483" s="399" t="s">
        <v>74</v>
      </c>
      <c r="G483" s="389" t="s">
        <v>4380</v>
      </c>
      <c r="H483" s="439" t="s">
        <v>4599</v>
      </c>
      <c r="I483" s="392" t="s">
        <v>3295</v>
      </c>
      <c r="J483" s="392" t="s">
        <v>3370</v>
      </c>
      <c r="K483" s="439" t="s">
        <v>4600</v>
      </c>
      <c r="L483" s="491">
        <v>1</v>
      </c>
    </row>
    <row r="484" spans="1:12" ht="13.8" outlineLevel="2" x14ac:dyDescent="0.25">
      <c r="A484" s="404">
        <v>30</v>
      </c>
      <c r="B484" s="436" t="s">
        <v>335</v>
      </c>
      <c r="C484" s="399" t="s">
        <v>4679</v>
      </c>
      <c r="D484" s="436" t="s">
        <v>4680</v>
      </c>
      <c r="E484" s="399" t="s">
        <v>4681</v>
      </c>
      <c r="F484" s="399" t="s">
        <v>4682</v>
      </c>
      <c r="G484" s="389" t="s">
        <v>4380</v>
      </c>
      <c r="H484" s="439" t="s">
        <v>4599</v>
      </c>
      <c r="I484" s="392" t="s">
        <v>3295</v>
      </c>
      <c r="J484" s="392" t="s">
        <v>3370</v>
      </c>
      <c r="K484" s="439" t="s">
        <v>4600</v>
      </c>
      <c r="L484" s="491">
        <v>1</v>
      </c>
    </row>
    <row r="485" spans="1:12" ht="13.8" outlineLevel="2" x14ac:dyDescent="0.25">
      <c r="A485" s="404">
        <v>31</v>
      </c>
      <c r="B485" s="436" t="s">
        <v>335</v>
      </c>
      <c r="C485" s="399" t="s">
        <v>4683</v>
      </c>
      <c r="D485" s="436" t="s">
        <v>4684</v>
      </c>
      <c r="E485" s="399" t="s">
        <v>4685</v>
      </c>
      <c r="F485" s="399" t="s">
        <v>4386</v>
      </c>
      <c r="G485" s="389" t="s">
        <v>4380</v>
      </c>
      <c r="H485" s="439" t="s">
        <v>4599</v>
      </c>
      <c r="I485" s="392" t="s">
        <v>3295</v>
      </c>
      <c r="J485" s="392" t="s">
        <v>3370</v>
      </c>
      <c r="K485" s="439" t="s">
        <v>4600</v>
      </c>
      <c r="L485" s="390">
        <v>1</v>
      </c>
    </row>
    <row r="486" spans="1:12" ht="13.8" outlineLevel="2" x14ac:dyDescent="0.25">
      <c r="A486" s="404">
        <v>32</v>
      </c>
      <c r="B486" s="436" t="s">
        <v>335</v>
      </c>
      <c r="C486" s="399" t="s">
        <v>4686</v>
      </c>
      <c r="D486" s="436" t="s">
        <v>4687</v>
      </c>
      <c r="E486" s="399" t="s">
        <v>4688</v>
      </c>
      <c r="F486" s="399" t="s">
        <v>4386</v>
      </c>
      <c r="G486" s="389" t="s">
        <v>4380</v>
      </c>
      <c r="H486" s="439" t="s">
        <v>4599</v>
      </c>
      <c r="I486" s="392" t="s">
        <v>3295</v>
      </c>
      <c r="J486" s="392" t="s">
        <v>3370</v>
      </c>
      <c r="K486" s="439" t="s">
        <v>4600</v>
      </c>
      <c r="L486" s="390">
        <v>1</v>
      </c>
    </row>
    <row r="487" spans="1:12" ht="13.8" outlineLevel="2" x14ac:dyDescent="0.25">
      <c r="A487" s="404">
        <v>33</v>
      </c>
      <c r="B487" s="436" t="s">
        <v>335</v>
      </c>
      <c r="C487" s="399" t="s">
        <v>4689</v>
      </c>
      <c r="D487" s="436" t="s">
        <v>4690</v>
      </c>
      <c r="E487" s="399" t="s">
        <v>4691</v>
      </c>
      <c r="F487" s="399" t="s">
        <v>4692</v>
      </c>
      <c r="G487" s="389" t="s">
        <v>4380</v>
      </c>
      <c r="H487" s="439" t="s">
        <v>4599</v>
      </c>
      <c r="I487" s="392" t="s">
        <v>3295</v>
      </c>
      <c r="J487" s="392" t="s">
        <v>3370</v>
      </c>
      <c r="K487" s="439" t="s">
        <v>4600</v>
      </c>
      <c r="L487" s="390">
        <v>1</v>
      </c>
    </row>
    <row r="488" spans="1:12" ht="13.8" outlineLevel="2" x14ac:dyDescent="0.25">
      <c r="A488" s="404">
        <v>34</v>
      </c>
      <c r="B488" s="436" t="s">
        <v>335</v>
      </c>
      <c r="C488" s="399" t="s">
        <v>4693</v>
      </c>
      <c r="D488" s="436" t="s">
        <v>4694</v>
      </c>
      <c r="E488" s="399" t="s">
        <v>4695</v>
      </c>
      <c r="F488" s="399" t="s">
        <v>4386</v>
      </c>
      <c r="G488" s="389" t="s">
        <v>4380</v>
      </c>
      <c r="H488" s="439" t="s">
        <v>4599</v>
      </c>
      <c r="I488" s="392" t="s">
        <v>3295</v>
      </c>
      <c r="J488" s="392" t="s">
        <v>3370</v>
      </c>
      <c r="K488" s="439" t="s">
        <v>4600</v>
      </c>
      <c r="L488" s="390">
        <v>1</v>
      </c>
    </row>
    <row r="489" spans="1:12" ht="13.8" outlineLevel="2" x14ac:dyDescent="0.25">
      <c r="A489" s="404">
        <v>35</v>
      </c>
      <c r="B489" s="436" t="s">
        <v>335</v>
      </c>
      <c r="C489" s="399" t="s">
        <v>4696</v>
      </c>
      <c r="D489" s="436" t="s">
        <v>4697</v>
      </c>
      <c r="E489" s="399" t="s">
        <v>4698</v>
      </c>
      <c r="F489" s="399" t="s">
        <v>4699</v>
      </c>
      <c r="G489" s="389" t="s">
        <v>4380</v>
      </c>
      <c r="H489" s="439" t="s">
        <v>4599</v>
      </c>
      <c r="I489" s="392" t="s">
        <v>3295</v>
      </c>
      <c r="J489" s="392" t="s">
        <v>3370</v>
      </c>
      <c r="K489" s="439" t="s">
        <v>4600</v>
      </c>
      <c r="L489" s="390">
        <v>1</v>
      </c>
    </row>
    <row r="490" spans="1:12" ht="13.8" outlineLevel="2" x14ac:dyDescent="0.25">
      <c r="A490" s="404">
        <v>36</v>
      </c>
      <c r="B490" s="436" t="s">
        <v>335</v>
      </c>
      <c r="C490" s="399" t="s">
        <v>4700</v>
      </c>
      <c r="D490" s="436" t="s">
        <v>4701</v>
      </c>
      <c r="E490" s="399" t="s">
        <v>4702</v>
      </c>
      <c r="F490" s="399" t="s">
        <v>4608</v>
      </c>
      <c r="G490" s="389" t="s">
        <v>4378</v>
      </c>
      <c r="H490" s="439" t="s">
        <v>4599</v>
      </c>
      <c r="I490" s="392" t="s">
        <v>3295</v>
      </c>
      <c r="J490" s="392" t="s">
        <v>3370</v>
      </c>
      <c r="K490" s="439" t="s">
        <v>4600</v>
      </c>
      <c r="L490" s="390">
        <v>1</v>
      </c>
    </row>
    <row r="491" spans="1:12" ht="13.8" outlineLevel="2" x14ac:dyDescent="0.25">
      <c r="A491" s="404">
        <v>37</v>
      </c>
      <c r="B491" s="436" t="s">
        <v>335</v>
      </c>
      <c r="C491" s="399" t="s">
        <v>4703</v>
      </c>
      <c r="D491" s="436" t="s">
        <v>4661</v>
      </c>
      <c r="E491" s="399" t="s">
        <v>4662</v>
      </c>
      <c r="F491" s="399" t="s">
        <v>4704</v>
      </c>
      <c r="G491" s="389" t="s">
        <v>4378</v>
      </c>
      <c r="H491" s="439" t="s">
        <v>4599</v>
      </c>
      <c r="I491" s="392" t="s">
        <v>3295</v>
      </c>
      <c r="J491" s="392" t="s">
        <v>3370</v>
      </c>
      <c r="K491" s="439" t="s">
        <v>4600</v>
      </c>
      <c r="L491" s="390">
        <v>1</v>
      </c>
    </row>
    <row r="492" spans="1:12" ht="13.8" outlineLevel="2" x14ac:dyDescent="0.25">
      <c r="A492" s="404">
        <v>38</v>
      </c>
      <c r="B492" s="436" t="s">
        <v>335</v>
      </c>
      <c r="C492" s="399" t="s">
        <v>4705</v>
      </c>
      <c r="D492" s="436" t="s">
        <v>4706</v>
      </c>
      <c r="E492" s="399" t="s">
        <v>4707</v>
      </c>
      <c r="F492" s="399" t="s">
        <v>4708</v>
      </c>
      <c r="G492" s="389" t="s">
        <v>4378</v>
      </c>
      <c r="H492" s="439" t="s">
        <v>4599</v>
      </c>
      <c r="I492" s="392" t="s">
        <v>3295</v>
      </c>
      <c r="J492" s="392" t="s">
        <v>3370</v>
      </c>
      <c r="K492" s="439" t="s">
        <v>4600</v>
      </c>
      <c r="L492" s="390">
        <v>1</v>
      </c>
    </row>
    <row r="493" spans="1:12" ht="13.8" outlineLevel="2" x14ac:dyDescent="0.25">
      <c r="A493" s="404">
        <v>39</v>
      </c>
      <c r="B493" s="436" t="s">
        <v>335</v>
      </c>
      <c r="C493" s="399" t="s">
        <v>4709</v>
      </c>
      <c r="D493" s="436" t="s">
        <v>3313</v>
      </c>
      <c r="E493" s="399" t="s">
        <v>3314</v>
      </c>
      <c r="F493" s="399" t="s">
        <v>4710</v>
      </c>
      <c r="G493" s="389" t="s">
        <v>4378</v>
      </c>
      <c r="H493" s="439" t="s">
        <v>4599</v>
      </c>
      <c r="I493" s="392" t="s">
        <v>3295</v>
      </c>
      <c r="J493" s="392" t="s">
        <v>3370</v>
      </c>
      <c r="K493" s="439" t="s">
        <v>4600</v>
      </c>
      <c r="L493" s="390">
        <v>1</v>
      </c>
    </row>
    <row r="494" spans="1:12" ht="13.8" outlineLevel="2" x14ac:dyDescent="0.25">
      <c r="A494" s="404">
        <v>40</v>
      </c>
      <c r="B494" s="436" t="s">
        <v>335</v>
      </c>
      <c r="C494" s="399" t="s">
        <v>4711</v>
      </c>
      <c r="D494" s="436" t="s">
        <v>4712</v>
      </c>
      <c r="E494" s="399" t="s">
        <v>9</v>
      </c>
      <c r="F494" s="399" t="s">
        <v>335</v>
      </c>
      <c r="G494" s="389" t="s">
        <v>4378</v>
      </c>
      <c r="H494" s="439" t="s">
        <v>4599</v>
      </c>
      <c r="I494" s="392" t="s">
        <v>3295</v>
      </c>
      <c r="J494" s="392" t="s">
        <v>3370</v>
      </c>
      <c r="K494" s="439" t="s">
        <v>4600</v>
      </c>
      <c r="L494" s="390">
        <v>1</v>
      </c>
    </row>
    <row r="495" spans="1:12" ht="13.8" outlineLevel="2" x14ac:dyDescent="0.25">
      <c r="A495" s="404">
        <v>41</v>
      </c>
      <c r="B495" s="436" t="s">
        <v>335</v>
      </c>
      <c r="C495" s="399" t="s">
        <v>4713</v>
      </c>
      <c r="D495" s="436" t="s">
        <v>501</v>
      </c>
      <c r="E495" s="399" t="s">
        <v>156</v>
      </c>
      <c r="F495" s="399" t="s">
        <v>335</v>
      </c>
      <c r="G495" s="389" t="s">
        <v>4378</v>
      </c>
      <c r="H495" s="439" t="s">
        <v>4599</v>
      </c>
      <c r="I495" s="392" t="s">
        <v>3295</v>
      </c>
      <c r="J495" s="392" t="s">
        <v>3370</v>
      </c>
      <c r="K495" s="439" t="s">
        <v>4600</v>
      </c>
      <c r="L495" s="390">
        <v>1</v>
      </c>
    </row>
    <row r="496" spans="1:12" ht="14.4" outlineLevel="2" thickBot="1" x14ac:dyDescent="0.3">
      <c r="A496" s="510">
        <v>42</v>
      </c>
      <c r="B496" s="444" t="s">
        <v>335</v>
      </c>
      <c r="C496" s="445" t="s">
        <v>4714</v>
      </c>
      <c r="D496" s="444" t="s">
        <v>4715</v>
      </c>
      <c r="E496" s="445" t="s">
        <v>4716</v>
      </c>
      <c r="F496" s="445" t="s">
        <v>4386</v>
      </c>
      <c r="G496" s="446" t="s">
        <v>4378</v>
      </c>
      <c r="H496" s="521" t="s">
        <v>4599</v>
      </c>
      <c r="I496" s="414" t="s">
        <v>3295</v>
      </c>
      <c r="J496" s="414" t="s">
        <v>3370</v>
      </c>
      <c r="K496" s="521" t="s">
        <v>4600</v>
      </c>
      <c r="L496" s="514">
        <v>1</v>
      </c>
    </row>
    <row r="497" spans="1:12" ht="14.4" outlineLevel="1" thickBot="1" x14ac:dyDescent="0.3">
      <c r="A497" s="416" t="s">
        <v>84</v>
      </c>
      <c r="B497" s="623" t="s">
        <v>41</v>
      </c>
      <c r="C497" s="609"/>
      <c r="D497" s="609"/>
      <c r="E497" s="609"/>
      <c r="F497" s="609"/>
      <c r="G497" s="609"/>
      <c r="H497" s="610"/>
      <c r="I497" s="416"/>
      <c r="J497" s="416"/>
      <c r="K497" s="416"/>
      <c r="L497" s="416">
        <f>SUM(L498:L543)</f>
        <v>46</v>
      </c>
    </row>
    <row r="498" spans="1:12" ht="27.6" outlineLevel="2" x14ac:dyDescent="0.25">
      <c r="A498" s="541">
        <v>1</v>
      </c>
      <c r="B498" s="395" t="s">
        <v>4362</v>
      </c>
      <c r="C498" s="395">
        <v>101248220</v>
      </c>
      <c r="D498" s="395" t="s">
        <v>4717</v>
      </c>
      <c r="E498" s="526" t="s">
        <v>4718</v>
      </c>
      <c r="F498" s="526" t="s">
        <v>4719</v>
      </c>
      <c r="G498" s="431" t="s">
        <v>4376</v>
      </c>
      <c r="H498" s="401" t="s">
        <v>4720</v>
      </c>
      <c r="I498" s="430" t="s">
        <v>3295</v>
      </c>
      <c r="J498" s="430" t="s">
        <v>3370</v>
      </c>
      <c r="K498" s="395" t="s">
        <v>5637</v>
      </c>
      <c r="L498" s="515">
        <v>1</v>
      </c>
    </row>
    <row r="499" spans="1:12" ht="27.6" outlineLevel="2" x14ac:dyDescent="0.25">
      <c r="A499" s="492">
        <v>2</v>
      </c>
      <c r="B499" s="387" t="s">
        <v>4362</v>
      </c>
      <c r="C499" s="387">
        <v>101279273</v>
      </c>
      <c r="D499" s="387" t="s">
        <v>4721</v>
      </c>
      <c r="E499" s="397" t="s">
        <v>4722</v>
      </c>
      <c r="F499" s="397" t="s">
        <v>4723</v>
      </c>
      <c r="G499" s="389" t="s">
        <v>4376</v>
      </c>
      <c r="H499" s="388" t="s">
        <v>4720</v>
      </c>
      <c r="I499" s="392" t="s">
        <v>3295</v>
      </c>
      <c r="J499" s="392" t="s">
        <v>3370</v>
      </c>
      <c r="K499" s="387" t="s">
        <v>5637</v>
      </c>
      <c r="L499" s="405">
        <v>1</v>
      </c>
    </row>
    <row r="500" spans="1:12" ht="27.6" outlineLevel="2" x14ac:dyDescent="0.25">
      <c r="A500" s="492">
        <v>3</v>
      </c>
      <c r="B500" s="387" t="s">
        <v>4362</v>
      </c>
      <c r="C500" s="387">
        <v>101279486</v>
      </c>
      <c r="D500" s="387" t="s">
        <v>4724</v>
      </c>
      <c r="E500" s="397" t="s">
        <v>4725</v>
      </c>
      <c r="F500" s="397" t="s">
        <v>4726</v>
      </c>
      <c r="G500" s="389" t="s">
        <v>4376</v>
      </c>
      <c r="H500" s="388" t="s">
        <v>4720</v>
      </c>
      <c r="I500" s="392" t="s">
        <v>3295</v>
      </c>
      <c r="J500" s="392" t="s">
        <v>3370</v>
      </c>
      <c r="K500" s="387" t="s">
        <v>5637</v>
      </c>
      <c r="L500" s="405">
        <v>1</v>
      </c>
    </row>
    <row r="501" spans="1:12" ht="27.6" outlineLevel="2" x14ac:dyDescent="0.25">
      <c r="A501" s="492">
        <v>4</v>
      </c>
      <c r="B501" s="387" t="s">
        <v>4362</v>
      </c>
      <c r="C501" s="387">
        <v>101279488</v>
      </c>
      <c r="D501" s="387" t="s">
        <v>4724</v>
      </c>
      <c r="E501" s="397" t="s">
        <v>4725</v>
      </c>
      <c r="F501" s="397" t="s">
        <v>4727</v>
      </c>
      <c r="G501" s="389" t="s">
        <v>4376</v>
      </c>
      <c r="H501" s="388" t="s">
        <v>4720</v>
      </c>
      <c r="I501" s="392" t="s">
        <v>3295</v>
      </c>
      <c r="J501" s="392" t="s">
        <v>3370</v>
      </c>
      <c r="K501" s="387" t="s">
        <v>5637</v>
      </c>
      <c r="L501" s="405">
        <v>1</v>
      </c>
    </row>
    <row r="502" spans="1:12" ht="27.6" outlineLevel="2" x14ac:dyDescent="0.25">
      <c r="A502" s="492">
        <v>5</v>
      </c>
      <c r="B502" s="387" t="s">
        <v>4362</v>
      </c>
      <c r="C502" s="387">
        <v>101279496</v>
      </c>
      <c r="D502" s="387" t="s">
        <v>4728</v>
      </c>
      <c r="E502" s="397" t="s">
        <v>4729</v>
      </c>
      <c r="F502" s="397" t="s">
        <v>4730</v>
      </c>
      <c r="G502" s="389" t="s">
        <v>4376</v>
      </c>
      <c r="H502" s="388" t="s">
        <v>4720</v>
      </c>
      <c r="I502" s="392" t="s">
        <v>3295</v>
      </c>
      <c r="J502" s="392" t="s">
        <v>3370</v>
      </c>
      <c r="K502" s="387" t="s">
        <v>5637</v>
      </c>
      <c r="L502" s="405">
        <v>1</v>
      </c>
    </row>
    <row r="503" spans="1:12" ht="27.6" outlineLevel="2" x14ac:dyDescent="0.25">
      <c r="A503" s="492">
        <v>6</v>
      </c>
      <c r="B503" s="387" t="s">
        <v>4362</v>
      </c>
      <c r="C503" s="387">
        <v>101279512</v>
      </c>
      <c r="D503" s="387" t="s">
        <v>4731</v>
      </c>
      <c r="E503" s="397" t="s">
        <v>4732</v>
      </c>
      <c r="F503" s="397" t="s">
        <v>4733</v>
      </c>
      <c r="G503" s="389" t="s">
        <v>4376</v>
      </c>
      <c r="H503" s="388" t="s">
        <v>4720</v>
      </c>
      <c r="I503" s="392" t="s">
        <v>3295</v>
      </c>
      <c r="J503" s="392" t="s">
        <v>3370</v>
      </c>
      <c r="K503" s="387" t="s">
        <v>5637</v>
      </c>
      <c r="L503" s="405">
        <v>1</v>
      </c>
    </row>
    <row r="504" spans="1:12" ht="27.6" outlineLevel="2" x14ac:dyDescent="0.25">
      <c r="A504" s="492">
        <v>7</v>
      </c>
      <c r="B504" s="387" t="s">
        <v>4362</v>
      </c>
      <c r="C504" s="387">
        <v>101279975</v>
      </c>
      <c r="D504" s="387" t="s">
        <v>4734</v>
      </c>
      <c r="E504" s="397" t="s">
        <v>4735</v>
      </c>
      <c r="F504" s="397" t="s">
        <v>4736</v>
      </c>
      <c r="G504" s="389" t="s">
        <v>4378</v>
      </c>
      <c r="H504" s="388" t="s">
        <v>4720</v>
      </c>
      <c r="I504" s="392" t="s">
        <v>3295</v>
      </c>
      <c r="J504" s="392" t="s">
        <v>3370</v>
      </c>
      <c r="K504" s="387" t="s">
        <v>5637</v>
      </c>
      <c r="L504" s="405">
        <v>1</v>
      </c>
    </row>
    <row r="505" spans="1:12" ht="27.6" outlineLevel="2" x14ac:dyDescent="0.25">
      <c r="A505" s="492">
        <v>8</v>
      </c>
      <c r="B505" s="387" t="s">
        <v>4362</v>
      </c>
      <c r="C505" s="387">
        <v>101279997</v>
      </c>
      <c r="D505" s="387" t="s">
        <v>4737</v>
      </c>
      <c r="E505" s="397" t="s">
        <v>4738</v>
      </c>
      <c r="F505" s="397" t="s">
        <v>4739</v>
      </c>
      <c r="G505" s="389" t="s">
        <v>4378</v>
      </c>
      <c r="H505" s="388" t="s">
        <v>4720</v>
      </c>
      <c r="I505" s="392" t="s">
        <v>3295</v>
      </c>
      <c r="J505" s="392" t="s">
        <v>3370</v>
      </c>
      <c r="K505" s="387" t="s">
        <v>5637</v>
      </c>
      <c r="L505" s="405">
        <v>1</v>
      </c>
    </row>
    <row r="506" spans="1:12" ht="27.6" outlineLevel="2" x14ac:dyDescent="0.25">
      <c r="A506" s="492">
        <v>9</v>
      </c>
      <c r="B506" s="387" t="s">
        <v>4362</v>
      </c>
      <c r="C506" s="387">
        <v>102224276</v>
      </c>
      <c r="D506" s="387" t="s">
        <v>4740</v>
      </c>
      <c r="E506" s="397" t="s">
        <v>4741</v>
      </c>
      <c r="F506" s="397" t="s">
        <v>3337</v>
      </c>
      <c r="G506" s="389" t="s">
        <v>4378</v>
      </c>
      <c r="H506" s="388" t="s">
        <v>4720</v>
      </c>
      <c r="I506" s="392" t="s">
        <v>3295</v>
      </c>
      <c r="J506" s="392" t="s">
        <v>3370</v>
      </c>
      <c r="K506" s="387" t="s">
        <v>5637</v>
      </c>
      <c r="L506" s="405">
        <v>1</v>
      </c>
    </row>
    <row r="507" spans="1:12" ht="27.6" outlineLevel="2" x14ac:dyDescent="0.25">
      <c r="A507" s="492">
        <v>10</v>
      </c>
      <c r="B507" s="387" t="s">
        <v>4362</v>
      </c>
      <c r="C507" s="387">
        <v>101279683</v>
      </c>
      <c r="D507" s="387" t="s">
        <v>4742</v>
      </c>
      <c r="E507" s="397" t="s">
        <v>4743</v>
      </c>
      <c r="F507" s="397" t="s">
        <v>4744</v>
      </c>
      <c r="G507" s="389" t="s">
        <v>4378</v>
      </c>
      <c r="H507" s="388" t="s">
        <v>4720</v>
      </c>
      <c r="I507" s="392" t="s">
        <v>3295</v>
      </c>
      <c r="J507" s="392" t="s">
        <v>3370</v>
      </c>
      <c r="K507" s="387" t="s">
        <v>5637</v>
      </c>
      <c r="L507" s="405">
        <v>1</v>
      </c>
    </row>
    <row r="508" spans="1:12" ht="27.6" outlineLevel="2" x14ac:dyDescent="0.25">
      <c r="A508" s="492">
        <v>11</v>
      </c>
      <c r="B508" s="387" t="s">
        <v>4362</v>
      </c>
      <c r="C508" s="387">
        <v>101279684</v>
      </c>
      <c r="D508" s="387" t="s">
        <v>4742</v>
      </c>
      <c r="E508" s="397" t="s">
        <v>4743</v>
      </c>
      <c r="F508" s="397" t="s">
        <v>4745</v>
      </c>
      <c r="G508" s="389" t="s">
        <v>4378</v>
      </c>
      <c r="H508" s="388" t="s">
        <v>4720</v>
      </c>
      <c r="I508" s="392" t="s">
        <v>3295</v>
      </c>
      <c r="J508" s="392" t="s">
        <v>3370</v>
      </c>
      <c r="K508" s="387" t="s">
        <v>5637</v>
      </c>
      <c r="L508" s="405">
        <v>1</v>
      </c>
    </row>
    <row r="509" spans="1:12" ht="27.6" outlineLevel="2" x14ac:dyDescent="0.25">
      <c r="A509" s="492">
        <v>12</v>
      </c>
      <c r="B509" s="387" t="s">
        <v>4362</v>
      </c>
      <c r="C509" s="387">
        <v>102209715</v>
      </c>
      <c r="D509" s="387" t="s">
        <v>4746</v>
      </c>
      <c r="E509" s="397" t="s">
        <v>4747</v>
      </c>
      <c r="F509" s="397" t="s">
        <v>4748</v>
      </c>
      <c r="G509" s="389" t="s">
        <v>4378</v>
      </c>
      <c r="H509" s="388" t="s">
        <v>4720</v>
      </c>
      <c r="I509" s="392" t="s">
        <v>3295</v>
      </c>
      <c r="J509" s="392" t="s">
        <v>3370</v>
      </c>
      <c r="K509" s="387" t="s">
        <v>5637</v>
      </c>
      <c r="L509" s="405">
        <v>1</v>
      </c>
    </row>
    <row r="510" spans="1:12" ht="27.6" outlineLevel="2" x14ac:dyDescent="0.25">
      <c r="A510" s="492">
        <v>13</v>
      </c>
      <c r="B510" s="387" t="s">
        <v>4362</v>
      </c>
      <c r="C510" s="387">
        <v>102396761</v>
      </c>
      <c r="D510" s="387" t="s">
        <v>4749</v>
      </c>
      <c r="E510" s="397" t="s">
        <v>4750</v>
      </c>
      <c r="F510" s="397" t="s">
        <v>4751</v>
      </c>
      <c r="G510" s="389" t="s">
        <v>4378</v>
      </c>
      <c r="H510" s="388" t="s">
        <v>4720</v>
      </c>
      <c r="I510" s="392" t="s">
        <v>3295</v>
      </c>
      <c r="J510" s="392" t="s">
        <v>3370</v>
      </c>
      <c r="K510" s="387" t="s">
        <v>5637</v>
      </c>
      <c r="L510" s="405">
        <v>1</v>
      </c>
    </row>
    <row r="511" spans="1:12" ht="27.6" outlineLevel="2" x14ac:dyDescent="0.25">
      <c r="A511" s="492">
        <v>14</v>
      </c>
      <c r="B511" s="387" t="s">
        <v>4363</v>
      </c>
      <c r="C511" s="387">
        <v>101279489</v>
      </c>
      <c r="D511" s="387" t="s">
        <v>4752</v>
      </c>
      <c r="E511" s="397" t="s">
        <v>4753</v>
      </c>
      <c r="F511" s="397" t="s">
        <v>4754</v>
      </c>
      <c r="G511" s="389" t="s">
        <v>4378</v>
      </c>
      <c r="H511" s="388" t="s">
        <v>4720</v>
      </c>
      <c r="I511" s="392" t="s">
        <v>3295</v>
      </c>
      <c r="J511" s="392" t="s">
        <v>3370</v>
      </c>
      <c r="K511" s="387" t="s">
        <v>5637</v>
      </c>
      <c r="L511" s="405">
        <v>1</v>
      </c>
    </row>
    <row r="512" spans="1:12" ht="27.6" outlineLevel="2" x14ac:dyDescent="0.25">
      <c r="A512" s="492">
        <v>15</v>
      </c>
      <c r="B512" s="387" t="s">
        <v>4363</v>
      </c>
      <c r="C512" s="387">
        <v>101279502</v>
      </c>
      <c r="D512" s="387" t="s">
        <v>4755</v>
      </c>
      <c r="E512" s="397" t="s">
        <v>4756</v>
      </c>
      <c r="F512" s="397" t="s">
        <v>4757</v>
      </c>
      <c r="G512" s="389" t="s">
        <v>4379</v>
      </c>
      <c r="H512" s="388" t="s">
        <v>4720</v>
      </c>
      <c r="I512" s="392" t="s">
        <v>3295</v>
      </c>
      <c r="J512" s="392" t="s">
        <v>3370</v>
      </c>
      <c r="K512" s="387" t="s">
        <v>5637</v>
      </c>
      <c r="L512" s="405">
        <v>1</v>
      </c>
    </row>
    <row r="513" spans="1:12" ht="27.6" outlineLevel="2" x14ac:dyDescent="0.25">
      <c r="A513" s="492">
        <v>16</v>
      </c>
      <c r="B513" s="387" t="s">
        <v>4363</v>
      </c>
      <c r="C513" s="387">
        <v>101279504</v>
      </c>
      <c r="D513" s="387" t="s">
        <v>4758</v>
      </c>
      <c r="E513" s="397" t="s">
        <v>4759</v>
      </c>
      <c r="F513" s="397" t="s">
        <v>4760</v>
      </c>
      <c r="G513" s="389" t="s">
        <v>4379</v>
      </c>
      <c r="H513" s="388" t="s">
        <v>4720</v>
      </c>
      <c r="I513" s="392" t="s">
        <v>3295</v>
      </c>
      <c r="J513" s="392" t="s">
        <v>3370</v>
      </c>
      <c r="K513" s="387" t="s">
        <v>5637</v>
      </c>
      <c r="L513" s="405">
        <v>1</v>
      </c>
    </row>
    <row r="514" spans="1:12" ht="27.6" outlineLevel="2" x14ac:dyDescent="0.25">
      <c r="A514" s="492">
        <v>17</v>
      </c>
      <c r="B514" s="387" t="s">
        <v>4363</v>
      </c>
      <c r="C514" s="387">
        <v>101279505</v>
      </c>
      <c r="D514" s="387" t="s">
        <v>4758</v>
      </c>
      <c r="E514" s="397" t="s">
        <v>4759</v>
      </c>
      <c r="F514" s="397" t="s">
        <v>4761</v>
      </c>
      <c r="G514" s="389" t="s">
        <v>4379</v>
      </c>
      <c r="H514" s="388" t="s">
        <v>4720</v>
      </c>
      <c r="I514" s="392" t="s">
        <v>3295</v>
      </c>
      <c r="J514" s="392" t="s">
        <v>3370</v>
      </c>
      <c r="K514" s="387" t="s">
        <v>5637</v>
      </c>
      <c r="L514" s="405">
        <v>1</v>
      </c>
    </row>
    <row r="515" spans="1:12" ht="27.6" outlineLevel="2" x14ac:dyDescent="0.25">
      <c r="A515" s="492">
        <v>18</v>
      </c>
      <c r="B515" s="387" t="s">
        <v>4363</v>
      </c>
      <c r="C515" s="387">
        <v>101279513</v>
      </c>
      <c r="D515" s="440" t="s">
        <v>4731</v>
      </c>
      <c r="E515" s="397" t="s">
        <v>4732</v>
      </c>
      <c r="F515" s="397" t="s">
        <v>4762</v>
      </c>
      <c r="G515" s="389" t="s">
        <v>4379</v>
      </c>
      <c r="H515" s="388" t="s">
        <v>4720</v>
      </c>
      <c r="I515" s="392" t="s">
        <v>3295</v>
      </c>
      <c r="J515" s="392" t="s">
        <v>3370</v>
      </c>
      <c r="K515" s="387" t="s">
        <v>5637</v>
      </c>
      <c r="L515" s="405">
        <v>1</v>
      </c>
    </row>
    <row r="516" spans="1:12" ht="41.4" outlineLevel="2" x14ac:dyDescent="0.25">
      <c r="A516" s="492">
        <v>19</v>
      </c>
      <c r="B516" s="387" t="s">
        <v>4363</v>
      </c>
      <c r="C516" s="387">
        <v>101279517</v>
      </c>
      <c r="D516" s="440" t="s">
        <v>4763</v>
      </c>
      <c r="E516" s="397" t="s">
        <v>4764</v>
      </c>
      <c r="F516" s="397" t="s">
        <v>4765</v>
      </c>
      <c r="G516" s="389" t="s">
        <v>4379</v>
      </c>
      <c r="H516" s="388" t="s">
        <v>4720</v>
      </c>
      <c r="I516" s="392" t="s">
        <v>3295</v>
      </c>
      <c r="J516" s="392" t="s">
        <v>3370</v>
      </c>
      <c r="K516" s="387" t="s">
        <v>5637</v>
      </c>
      <c r="L516" s="405">
        <v>1</v>
      </c>
    </row>
    <row r="517" spans="1:12" ht="27.6" outlineLevel="2" x14ac:dyDescent="0.25">
      <c r="A517" s="492">
        <v>20</v>
      </c>
      <c r="B517" s="387" t="s">
        <v>4363</v>
      </c>
      <c r="C517" s="387">
        <v>101279521</v>
      </c>
      <c r="D517" s="440" t="s">
        <v>4766</v>
      </c>
      <c r="E517" s="397" t="s">
        <v>4767</v>
      </c>
      <c r="F517" s="397" t="s">
        <v>4768</v>
      </c>
      <c r="G517" s="389" t="s">
        <v>4379</v>
      </c>
      <c r="H517" s="388" t="s">
        <v>4720</v>
      </c>
      <c r="I517" s="392" t="s">
        <v>3295</v>
      </c>
      <c r="J517" s="392" t="s">
        <v>3370</v>
      </c>
      <c r="K517" s="387" t="s">
        <v>5637</v>
      </c>
      <c r="L517" s="405">
        <v>1</v>
      </c>
    </row>
    <row r="518" spans="1:12" ht="27.6" outlineLevel="2" x14ac:dyDescent="0.25">
      <c r="A518" s="492">
        <v>21</v>
      </c>
      <c r="B518" s="387" t="s">
        <v>4363</v>
      </c>
      <c r="C518" s="387">
        <v>101279529</v>
      </c>
      <c r="D518" s="440" t="s">
        <v>4769</v>
      </c>
      <c r="E518" s="397" t="s">
        <v>4770</v>
      </c>
      <c r="F518" s="397" t="s">
        <v>4771</v>
      </c>
      <c r="G518" s="389" t="s">
        <v>4379</v>
      </c>
      <c r="H518" s="388" t="s">
        <v>4720</v>
      </c>
      <c r="I518" s="392" t="s">
        <v>3295</v>
      </c>
      <c r="J518" s="392" t="s">
        <v>3370</v>
      </c>
      <c r="K518" s="387" t="s">
        <v>5637</v>
      </c>
      <c r="L518" s="405">
        <v>1</v>
      </c>
    </row>
    <row r="519" spans="1:12" ht="27.6" outlineLevel="2" x14ac:dyDescent="0.25">
      <c r="A519" s="492">
        <v>22</v>
      </c>
      <c r="B519" s="387" t="s">
        <v>4363</v>
      </c>
      <c r="C519" s="387">
        <v>101279598</v>
      </c>
      <c r="D519" s="440" t="s">
        <v>4772</v>
      </c>
      <c r="E519" s="397" t="s">
        <v>4773</v>
      </c>
      <c r="F519" s="397" t="s">
        <v>4774</v>
      </c>
      <c r="G519" s="389" t="s">
        <v>4379</v>
      </c>
      <c r="H519" s="388" t="s">
        <v>4720</v>
      </c>
      <c r="I519" s="392" t="s">
        <v>3295</v>
      </c>
      <c r="J519" s="392" t="s">
        <v>3370</v>
      </c>
      <c r="K519" s="387" t="s">
        <v>5637</v>
      </c>
      <c r="L519" s="405">
        <v>1</v>
      </c>
    </row>
    <row r="520" spans="1:12" ht="27.6" outlineLevel="2" x14ac:dyDescent="0.25">
      <c r="A520" s="492">
        <v>23</v>
      </c>
      <c r="B520" s="387" t="s">
        <v>4363</v>
      </c>
      <c r="C520" s="387">
        <v>101279645</v>
      </c>
      <c r="D520" s="440" t="s">
        <v>4775</v>
      </c>
      <c r="E520" s="397" t="s">
        <v>4776</v>
      </c>
      <c r="F520" s="397" t="s">
        <v>4777</v>
      </c>
      <c r="G520" s="389" t="s">
        <v>4379</v>
      </c>
      <c r="H520" s="388" t="s">
        <v>4720</v>
      </c>
      <c r="I520" s="392" t="s">
        <v>3295</v>
      </c>
      <c r="J520" s="392" t="s">
        <v>3370</v>
      </c>
      <c r="K520" s="387" t="s">
        <v>5637</v>
      </c>
      <c r="L520" s="405">
        <v>1</v>
      </c>
    </row>
    <row r="521" spans="1:12" ht="27.6" outlineLevel="2" x14ac:dyDescent="0.25">
      <c r="A521" s="492">
        <v>24</v>
      </c>
      <c r="B521" s="387" t="s">
        <v>4363</v>
      </c>
      <c r="C521" s="387">
        <v>101279648</v>
      </c>
      <c r="D521" s="440" t="s">
        <v>4755</v>
      </c>
      <c r="E521" s="397" t="s">
        <v>4756</v>
      </c>
      <c r="F521" s="397" t="s">
        <v>4778</v>
      </c>
      <c r="G521" s="389" t="s">
        <v>4379</v>
      </c>
      <c r="H521" s="388" t="s">
        <v>4720</v>
      </c>
      <c r="I521" s="392" t="s">
        <v>3295</v>
      </c>
      <c r="J521" s="392" t="s">
        <v>3370</v>
      </c>
      <c r="K521" s="387" t="s">
        <v>5637</v>
      </c>
      <c r="L521" s="405">
        <v>1</v>
      </c>
    </row>
    <row r="522" spans="1:12" ht="27.6" outlineLevel="2" x14ac:dyDescent="0.25">
      <c r="A522" s="492">
        <v>25</v>
      </c>
      <c r="B522" s="387" t="s">
        <v>4363</v>
      </c>
      <c r="C522" s="387">
        <v>101279653</v>
      </c>
      <c r="D522" s="440" t="s">
        <v>4779</v>
      </c>
      <c r="E522" s="397" t="s">
        <v>4780</v>
      </c>
      <c r="F522" s="397" t="s">
        <v>74</v>
      </c>
      <c r="G522" s="389" t="s">
        <v>4379</v>
      </c>
      <c r="H522" s="388" t="s">
        <v>4720</v>
      </c>
      <c r="I522" s="392" t="s">
        <v>3295</v>
      </c>
      <c r="J522" s="392" t="s">
        <v>3370</v>
      </c>
      <c r="K522" s="387" t="s">
        <v>5637</v>
      </c>
      <c r="L522" s="405">
        <v>1</v>
      </c>
    </row>
    <row r="523" spans="1:12" ht="27.6" outlineLevel="2" x14ac:dyDescent="0.25">
      <c r="A523" s="492">
        <v>26</v>
      </c>
      <c r="B523" s="387" t="s">
        <v>4363</v>
      </c>
      <c r="C523" s="387">
        <v>101279659</v>
      </c>
      <c r="D523" s="440" t="s">
        <v>4781</v>
      </c>
      <c r="E523" s="397" t="s">
        <v>4782</v>
      </c>
      <c r="F523" s="397" t="s">
        <v>4783</v>
      </c>
      <c r="G523" s="389" t="s">
        <v>4379</v>
      </c>
      <c r="H523" s="388" t="s">
        <v>4720</v>
      </c>
      <c r="I523" s="392" t="s">
        <v>3295</v>
      </c>
      <c r="J523" s="392" t="s">
        <v>3370</v>
      </c>
      <c r="K523" s="387" t="s">
        <v>5637</v>
      </c>
      <c r="L523" s="405">
        <v>1</v>
      </c>
    </row>
    <row r="524" spans="1:12" ht="27.6" outlineLevel="2" x14ac:dyDescent="0.25">
      <c r="A524" s="492">
        <v>27</v>
      </c>
      <c r="B524" s="387" t="s">
        <v>4363</v>
      </c>
      <c r="C524" s="387">
        <v>101279674</v>
      </c>
      <c r="D524" s="440" t="s">
        <v>4784</v>
      </c>
      <c r="E524" s="397" t="s">
        <v>4785</v>
      </c>
      <c r="F524" s="397" t="s">
        <v>4786</v>
      </c>
      <c r="G524" s="389" t="s">
        <v>4379</v>
      </c>
      <c r="H524" s="388" t="s">
        <v>4720</v>
      </c>
      <c r="I524" s="392" t="s">
        <v>3295</v>
      </c>
      <c r="J524" s="392" t="s">
        <v>3370</v>
      </c>
      <c r="K524" s="387" t="s">
        <v>5637</v>
      </c>
      <c r="L524" s="405">
        <v>1</v>
      </c>
    </row>
    <row r="525" spans="1:12" ht="27.6" outlineLevel="2" x14ac:dyDescent="0.25">
      <c r="A525" s="492">
        <v>28</v>
      </c>
      <c r="B525" s="387" t="s">
        <v>4363</v>
      </c>
      <c r="C525" s="387">
        <v>101279715</v>
      </c>
      <c r="D525" s="440" t="s">
        <v>4787</v>
      </c>
      <c r="E525" s="397" t="s">
        <v>4788</v>
      </c>
      <c r="F525" s="397" t="s">
        <v>4789</v>
      </c>
      <c r="G525" s="389" t="s">
        <v>4379</v>
      </c>
      <c r="H525" s="388" t="s">
        <v>4720</v>
      </c>
      <c r="I525" s="392" t="s">
        <v>3295</v>
      </c>
      <c r="J525" s="392" t="s">
        <v>3370</v>
      </c>
      <c r="K525" s="387" t="s">
        <v>5637</v>
      </c>
      <c r="L525" s="405">
        <v>1</v>
      </c>
    </row>
    <row r="526" spans="1:12" ht="27.6" outlineLevel="2" x14ac:dyDescent="0.25">
      <c r="A526" s="492">
        <v>29</v>
      </c>
      <c r="B526" s="387" t="s">
        <v>4363</v>
      </c>
      <c r="C526" s="387">
        <v>101279716</v>
      </c>
      <c r="D526" s="440" t="s">
        <v>4787</v>
      </c>
      <c r="E526" s="397" t="s">
        <v>4788</v>
      </c>
      <c r="F526" s="397" t="s">
        <v>4790</v>
      </c>
      <c r="G526" s="389" t="s">
        <v>4379</v>
      </c>
      <c r="H526" s="388" t="s">
        <v>4720</v>
      </c>
      <c r="I526" s="392" t="s">
        <v>3295</v>
      </c>
      <c r="J526" s="392" t="s">
        <v>3370</v>
      </c>
      <c r="K526" s="387" t="s">
        <v>5637</v>
      </c>
      <c r="L526" s="405">
        <v>1</v>
      </c>
    </row>
    <row r="527" spans="1:12" ht="27.6" outlineLevel="2" x14ac:dyDescent="0.25">
      <c r="A527" s="492">
        <v>30</v>
      </c>
      <c r="B527" s="387" t="s">
        <v>4363</v>
      </c>
      <c r="C527" s="387">
        <v>101279752</v>
      </c>
      <c r="D527" s="440" t="s">
        <v>4781</v>
      </c>
      <c r="E527" s="397" t="s">
        <v>4782</v>
      </c>
      <c r="F527" s="397" t="s">
        <v>4791</v>
      </c>
      <c r="G527" s="389" t="s">
        <v>4379</v>
      </c>
      <c r="H527" s="388" t="s">
        <v>4720</v>
      </c>
      <c r="I527" s="392" t="s">
        <v>3295</v>
      </c>
      <c r="J527" s="392" t="s">
        <v>3370</v>
      </c>
      <c r="K527" s="387" t="s">
        <v>5637</v>
      </c>
      <c r="L527" s="405">
        <v>1</v>
      </c>
    </row>
    <row r="528" spans="1:12" ht="27.6" outlineLevel="2" x14ac:dyDescent="0.25">
      <c r="A528" s="492">
        <v>31</v>
      </c>
      <c r="B528" s="387" t="s">
        <v>4363</v>
      </c>
      <c r="C528" s="387">
        <v>101279753</v>
      </c>
      <c r="D528" s="440" t="s">
        <v>4781</v>
      </c>
      <c r="E528" s="397" t="s">
        <v>4782</v>
      </c>
      <c r="F528" s="397" t="s">
        <v>73</v>
      </c>
      <c r="G528" s="389" t="s">
        <v>4379</v>
      </c>
      <c r="H528" s="388" t="s">
        <v>4720</v>
      </c>
      <c r="I528" s="392" t="s">
        <v>3295</v>
      </c>
      <c r="J528" s="392" t="s">
        <v>3370</v>
      </c>
      <c r="K528" s="387" t="s">
        <v>5637</v>
      </c>
      <c r="L528" s="405">
        <v>1</v>
      </c>
    </row>
    <row r="529" spans="1:12" ht="27.6" outlineLevel="2" x14ac:dyDescent="0.25">
      <c r="A529" s="492">
        <v>32</v>
      </c>
      <c r="B529" s="387" t="s">
        <v>4363</v>
      </c>
      <c r="C529" s="387">
        <v>101279789</v>
      </c>
      <c r="D529" s="440" t="s">
        <v>4792</v>
      </c>
      <c r="E529" s="397" t="s">
        <v>4793</v>
      </c>
      <c r="F529" s="397" t="s">
        <v>4794</v>
      </c>
      <c r="G529" s="389" t="s">
        <v>4380</v>
      </c>
      <c r="H529" s="388" t="s">
        <v>4720</v>
      </c>
      <c r="I529" s="392" t="s">
        <v>3295</v>
      </c>
      <c r="J529" s="392" t="s">
        <v>3370</v>
      </c>
      <c r="K529" s="387" t="s">
        <v>5637</v>
      </c>
      <c r="L529" s="405">
        <v>1</v>
      </c>
    </row>
    <row r="530" spans="1:12" ht="27.6" outlineLevel="2" x14ac:dyDescent="0.25">
      <c r="A530" s="492">
        <v>33</v>
      </c>
      <c r="B530" s="387" t="s">
        <v>4363</v>
      </c>
      <c r="C530" s="387">
        <v>101279792</v>
      </c>
      <c r="D530" s="440" t="s">
        <v>4795</v>
      </c>
      <c r="E530" s="397" t="s">
        <v>4796</v>
      </c>
      <c r="F530" s="397" t="s">
        <v>4797</v>
      </c>
      <c r="G530" s="389" t="s">
        <v>4380</v>
      </c>
      <c r="H530" s="388" t="s">
        <v>4720</v>
      </c>
      <c r="I530" s="392" t="s">
        <v>3295</v>
      </c>
      <c r="J530" s="392" t="s">
        <v>3370</v>
      </c>
      <c r="K530" s="387" t="s">
        <v>5637</v>
      </c>
      <c r="L530" s="405">
        <v>1</v>
      </c>
    </row>
    <row r="531" spans="1:12" ht="27.6" outlineLevel="2" x14ac:dyDescent="0.25">
      <c r="A531" s="492">
        <v>34</v>
      </c>
      <c r="B531" s="387" t="s">
        <v>4363</v>
      </c>
      <c r="C531" s="387">
        <v>101279891</v>
      </c>
      <c r="D531" s="440" t="s">
        <v>4798</v>
      </c>
      <c r="E531" s="397" t="s">
        <v>4799</v>
      </c>
      <c r="F531" s="397" t="s">
        <v>4800</v>
      </c>
      <c r="G531" s="389" t="s">
        <v>4380</v>
      </c>
      <c r="H531" s="388" t="s">
        <v>4720</v>
      </c>
      <c r="I531" s="392" t="s">
        <v>3295</v>
      </c>
      <c r="J531" s="392" t="s">
        <v>3370</v>
      </c>
      <c r="K531" s="387" t="s">
        <v>5637</v>
      </c>
      <c r="L531" s="405">
        <v>1</v>
      </c>
    </row>
    <row r="532" spans="1:12" ht="27.6" outlineLevel="2" x14ac:dyDescent="0.25">
      <c r="A532" s="492">
        <v>35</v>
      </c>
      <c r="B532" s="387" t="s">
        <v>4363</v>
      </c>
      <c r="C532" s="387">
        <v>101279895</v>
      </c>
      <c r="D532" s="440" t="s">
        <v>4801</v>
      </c>
      <c r="E532" s="397" t="s">
        <v>4802</v>
      </c>
      <c r="F532" s="397" t="s">
        <v>4803</v>
      </c>
      <c r="G532" s="389" t="s">
        <v>4380</v>
      </c>
      <c r="H532" s="388" t="s">
        <v>4720</v>
      </c>
      <c r="I532" s="392" t="s">
        <v>3295</v>
      </c>
      <c r="J532" s="392" t="s">
        <v>3370</v>
      </c>
      <c r="K532" s="387" t="s">
        <v>5637</v>
      </c>
      <c r="L532" s="405">
        <v>1</v>
      </c>
    </row>
    <row r="533" spans="1:12" ht="27.6" outlineLevel="2" x14ac:dyDescent="0.25">
      <c r="A533" s="492">
        <v>36</v>
      </c>
      <c r="B533" s="387" t="s">
        <v>4363</v>
      </c>
      <c r="C533" s="386">
        <v>101279922</v>
      </c>
      <c r="D533" s="440" t="s">
        <v>4804</v>
      </c>
      <c r="E533" s="441" t="s">
        <v>4805</v>
      </c>
      <c r="F533" s="397" t="s">
        <v>4806</v>
      </c>
      <c r="G533" s="389" t="s">
        <v>4380</v>
      </c>
      <c r="H533" s="388" t="s">
        <v>4720</v>
      </c>
      <c r="I533" s="392" t="s">
        <v>3295</v>
      </c>
      <c r="J533" s="392" t="s">
        <v>3370</v>
      </c>
      <c r="K533" s="387" t="s">
        <v>5637</v>
      </c>
      <c r="L533" s="405">
        <v>1</v>
      </c>
    </row>
    <row r="534" spans="1:12" ht="27.6" outlineLevel="2" x14ac:dyDescent="0.25">
      <c r="A534" s="492">
        <v>37</v>
      </c>
      <c r="B534" s="387" t="s">
        <v>4363</v>
      </c>
      <c r="C534" s="386">
        <v>102102314</v>
      </c>
      <c r="D534" s="440" t="s">
        <v>3299</v>
      </c>
      <c r="E534" s="441" t="s">
        <v>3300</v>
      </c>
      <c r="F534" s="397" t="s">
        <v>4807</v>
      </c>
      <c r="G534" s="389" t="s">
        <v>4380</v>
      </c>
      <c r="H534" s="388" t="s">
        <v>4720</v>
      </c>
      <c r="I534" s="392" t="s">
        <v>3295</v>
      </c>
      <c r="J534" s="392" t="s">
        <v>3370</v>
      </c>
      <c r="K534" s="387" t="s">
        <v>5637</v>
      </c>
      <c r="L534" s="405">
        <v>1</v>
      </c>
    </row>
    <row r="535" spans="1:12" ht="27.6" outlineLevel="2" x14ac:dyDescent="0.25">
      <c r="A535" s="492">
        <v>38</v>
      </c>
      <c r="B535" s="387" t="s">
        <v>4363</v>
      </c>
      <c r="C535" s="386">
        <v>102132572</v>
      </c>
      <c r="D535" s="440" t="s">
        <v>4808</v>
      </c>
      <c r="E535" s="441" t="s">
        <v>4809</v>
      </c>
      <c r="F535" s="397" t="s">
        <v>4810</v>
      </c>
      <c r="G535" s="389" t="s">
        <v>4380</v>
      </c>
      <c r="H535" s="388" t="s">
        <v>4720</v>
      </c>
      <c r="I535" s="392" t="s">
        <v>3295</v>
      </c>
      <c r="J535" s="392" t="s">
        <v>3370</v>
      </c>
      <c r="K535" s="387" t="s">
        <v>5637</v>
      </c>
      <c r="L535" s="405">
        <v>1</v>
      </c>
    </row>
    <row r="536" spans="1:12" ht="27.6" outlineLevel="2" x14ac:dyDescent="0.25">
      <c r="A536" s="492">
        <v>39</v>
      </c>
      <c r="B536" s="387" t="s">
        <v>4363</v>
      </c>
      <c r="C536" s="386">
        <v>102133925</v>
      </c>
      <c r="D536" s="440" t="s">
        <v>4811</v>
      </c>
      <c r="E536" s="441" t="s">
        <v>4812</v>
      </c>
      <c r="F536" s="397" t="s">
        <v>4813</v>
      </c>
      <c r="G536" s="389" t="s">
        <v>4380</v>
      </c>
      <c r="H536" s="388" t="s">
        <v>4720</v>
      </c>
      <c r="I536" s="392" t="s">
        <v>3295</v>
      </c>
      <c r="J536" s="392" t="s">
        <v>3370</v>
      </c>
      <c r="K536" s="387" t="s">
        <v>5637</v>
      </c>
      <c r="L536" s="405">
        <v>1</v>
      </c>
    </row>
    <row r="537" spans="1:12" ht="27.6" outlineLevel="2" x14ac:dyDescent="0.25">
      <c r="A537" s="492">
        <v>40</v>
      </c>
      <c r="B537" s="387" t="s">
        <v>4363</v>
      </c>
      <c r="C537" s="386">
        <v>102160938</v>
      </c>
      <c r="D537" s="440" t="s">
        <v>4814</v>
      </c>
      <c r="E537" s="441" t="s">
        <v>4815</v>
      </c>
      <c r="F537" s="397" t="s">
        <v>4816</v>
      </c>
      <c r="G537" s="389" t="s">
        <v>4380</v>
      </c>
      <c r="H537" s="388" t="s">
        <v>4720</v>
      </c>
      <c r="I537" s="392" t="s">
        <v>3295</v>
      </c>
      <c r="J537" s="392" t="s">
        <v>3370</v>
      </c>
      <c r="K537" s="387" t="s">
        <v>5637</v>
      </c>
      <c r="L537" s="405">
        <v>1</v>
      </c>
    </row>
    <row r="538" spans="1:12" ht="27.6" outlineLevel="2" x14ac:dyDescent="0.25">
      <c r="A538" s="492">
        <v>41</v>
      </c>
      <c r="B538" s="387" t="s">
        <v>4363</v>
      </c>
      <c r="C538" s="386">
        <v>102340094</v>
      </c>
      <c r="D538" s="440" t="s">
        <v>4817</v>
      </c>
      <c r="E538" s="441" t="s">
        <v>4818</v>
      </c>
      <c r="F538" s="397" t="s">
        <v>4819</v>
      </c>
      <c r="G538" s="389" t="s">
        <v>4380</v>
      </c>
      <c r="H538" s="388" t="s">
        <v>4720</v>
      </c>
      <c r="I538" s="392" t="s">
        <v>3295</v>
      </c>
      <c r="J538" s="392" t="s">
        <v>3370</v>
      </c>
      <c r="K538" s="387" t="s">
        <v>5637</v>
      </c>
      <c r="L538" s="405">
        <v>1</v>
      </c>
    </row>
    <row r="539" spans="1:12" ht="27.6" outlineLevel="2" x14ac:dyDescent="0.25">
      <c r="A539" s="492">
        <v>42</v>
      </c>
      <c r="B539" s="387" t="s">
        <v>4361</v>
      </c>
      <c r="C539" s="386">
        <v>101261189</v>
      </c>
      <c r="D539" s="440" t="s">
        <v>139</v>
      </c>
      <c r="E539" s="441" t="s">
        <v>3302</v>
      </c>
      <c r="F539" s="397" t="s">
        <v>4820</v>
      </c>
      <c r="G539" s="389" t="s">
        <v>4380</v>
      </c>
      <c r="H539" s="388" t="s">
        <v>4720</v>
      </c>
      <c r="I539" s="392" t="s">
        <v>3295</v>
      </c>
      <c r="J539" s="392" t="s">
        <v>3370</v>
      </c>
      <c r="K539" s="387" t="s">
        <v>5637</v>
      </c>
      <c r="L539" s="405">
        <v>1</v>
      </c>
    </row>
    <row r="540" spans="1:12" ht="27.6" outlineLevel="2" x14ac:dyDescent="0.25">
      <c r="A540" s="492">
        <v>43</v>
      </c>
      <c r="B540" s="387" t="s">
        <v>4361</v>
      </c>
      <c r="C540" s="386">
        <v>101279632</v>
      </c>
      <c r="D540" s="440" t="s">
        <v>4821</v>
      </c>
      <c r="E540" s="441" t="s">
        <v>4822</v>
      </c>
      <c r="F540" s="397" t="s">
        <v>4823</v>
      </c>
      <c r="G540" s="389" t="s">
        <v>4380</v>
      </c>
      <c r="H540" s="388" t="s">
        <v>4720</v>
      </c>
      <c r="I540" s="392" t="s">
        <v>3295</v>
      </c>
      <c r="J540" s="392" t="s">
        <v>3370</v>
      </c>
      <c r="K540" s="387" t="s">
        <v>5637</v>
      </c>
      <c r="L540" s="405">
        <v>1</v>
      </c>
    </row>
    <row r="541" spans="1:12" ht="27.6" outlineLevel="2" x14ac:dyDescent="0.25">
      <c r="A541" s="492">
        <v>44</v>
      </c>
      <c r="B541" s="387" t="s">
        <v>4361</v>
      </c>
      <c r="C541" s="386">
        <v>101279634</v>
      </c>
      <c r="D541" s="440" t="s">
        <v>4821</v>
      </c>
      <c r="E541" s="441" t="s">
        <v>4822</v>
      </c>
      <c r="F541" s="397" t="s">
        <v>137</v>
      </c>
      <c r="G541" s="389" t="s">
        <v>4380</v>
      </c>
      <c r="H541" s="388" t="s">
        <v>4720</v>
      </c>
      <c r="I541" s="392" t="s">
        <v>3295</v>
      </c>
      <c r="J541" s="392" t="s">
        <v>3370</v>
      </c>
      <c r="K541" s="387" t="s">
        <v>5637</v>
      </c>
      <c r="L541" s="405">
        <v>1</v>
      </c>
    </row>
    <row r="542" spans="1:12" ht="27.6" outlineLevel="2" x14ac:dyDescent="0.25">
      <c r="A542" s="492">
        <v>45</v>
      </c>
      <c r="B542" s="387" t="s">
        <v>4361</v>
      </c>
      <c r="C542" s="387">
        <v>101279706</v>
      </c>
      <c r="D542" s="440" t="s">
        <v>4824</v>
      </c>
      <c r="E542" s="441" t="s">
        <v>4825</v>
      </c>
      <c r="F542" s="397" t="s">
        <v>4826</v>
      </c>
      <c r="G542" s="389" t="s">
        <v>4380</v>
      </c>
      <c r="H542" s="388" t="s">
        <v>4720</v>
      </c>
      <c r="I542" s="392" t="s">
        <v>3295</v>
      </c>
      <c r="J542" s="392" t="s">
        <v>3370</v>
      </c>
      <c r="K542" s="387" t="s">
        <v>5637</v>
      </c>
      <c r="L542" s="405">
        <v>1</v>
      </c>
    </row>
    <row r="543" spans="1:12" ht="28.2" outlineLevel="2" thickBot="1" x14ac:dyDescent="0.3">
      <c r="A543" s="531">
        <v>46</v>
      </c>
      <c r="B543" s="412" t="s">
        <v>4361</v>
      </c>
      <c r="C543" s="412">
        <v>102164631</v>
      </c>
      <c r="D543" s="413" t="s">
        <v>3299</v>
      </c>
      <c r="E543" s="442" t="s">
        <v>3300</v>
      </c>
      <c r="F543" s="442" t="s">
        <v>4820</v>
      </c>
      <c r="G543" s="446" t="s">
        <v>4380</v>
      </c>
      <c r="H543" s="522" t="s">
        <v>4720</v>
      </c>
      <c r="I543" s="414" t="s">
        <v>3295</v>
      </c>
      <c r="J543" s="414" t="s">
        <v>3370</v>
      </c>
      <c r="K543" s="412" t="s">
        <v>5637</v>
      </c>
      <c r="L543" s="415">
        <v>1</v>
      </c>
    </row>
    <row r="544" spans="1:12" ht="14.4" outlineLevel="1" thickBot="1" x14ac:dyDescent="0.3">
      <c r="A544" s="416" t="s">
        <v>7947</v>
      </c>
      <c r="B544" s="623" t="s">
        <v>2</v>
      </c>
      <c r="C544" s="609"/>
      <c r="D544" s="609"/>
      <c r="E544" s="609"/>
      <c r="F544" s="609"/>
      <c r="G544" s="609"/>
      <c r="H544" s="610"/>
      <c r="I544" s="416"/>
      <c r="J544" s="416"/>
      <c r="K544" s="416"/>
      <c r="L544" s="416">
        <f>SUM(L545:L581)</f>
        <v>37</v>
      </c>
    </row>
    <row r="545" spans="1:12" ht="13.8" outlineLevel="2" x14ac:dyDescent="0.25">
      <c r="A545" s="542">
        <v>1</v>
      </c>
      <c r="B545" s="524" t="s">
        <v>4364</v>
      </c>
      <c r="C545" s="524" t="s">
        <v>4827</v>
      </c>
      <c r="D545" s="524" t="s">
        <v>4828</v>
      </c>
      <c r="E545" s="524" t="s">
        <v>4829</v>
      </c>
      <c r="F545" s="524" t="s">
        <v>4830</v>
      </c>
      <c r="G545" s="431" t="s">
        <v>4376</v>
      </c>
      <c r="H545" s="527" t="s">
        <v>4831</v>
      </c>
      <c r="I545" s="430" t="s">
        <v>3295</v>
      </c>
      <c r="J545" s="430" t="s">
        <v>3370</v>
      </c>
      <c r="K545" s="527" t="s">
        <v>5634</v>
      </c>
      <c r="L545" s="529">
        <v>1</v>
      </c>
    </row>
    <row r="546" spans="1:12" ht="13.8" outlineLevel="2" x14ac:dyDescent="0.25">
      <c r="A546" s="493">
        <v>2</v>
      </c>
      <c r="B546" s="399" t="s">
        <v>4364</v>
      </c>
      <c r="C546" s="399" t="s">
        <v>4832</v>
      </c>
      <c r="D546" s="399" t="s">
        <v>4833</v>
      </c>
      <c r="E546" s="399" t="s">
        <v>4834</v>
      </c>
      <c r="F546" s="399" t="s">
        <v>137</v>
      </c>
      <c r="G546" s="389" t="s">
        <v>4376</v>
      </c>
      <c r="H546" s="443" t="s">
        <v>4831</v>
      </c>
      <c r="I546" s="392" t="s">
        <v>3295</v>
      </c>
      <c r="J546" s="392" t="s">
        <v>3370</v>
      </c>
      <c r="K546" s="443" t="s">
        <v>5634</v>
      </c>
      <c r="L546" s="494">
        <v>1</v>
      </c>
    </row>
    <row r="547" spans="1:12" ht="13.8" outlineLevel="2" x14ac:dyDescent="0.25">
      <c r="A547" s="493">
        <v>3</v>
      </c>
      <c r="B547" s="399" t="s">
        <v>4364</v>
      </c>
      <c r="C547" s="399" t="s">
        <v>4835</v>
      </c>
      <c r="D547" s="399" t="s">
        <v>4833</v>
      </c>
      <c r="E547" s="399" t="s">
        <v>4834</v>
      </c>
      <c r="F547" s="399" t="s">
        <v>3969</v>
      </c>
      <c r="G547" s="389" t="s">
        <v>4376</v>
      </c>
      <c r="H547" s="443" t="s">
        <v>4831</v>
      </c>
      <c r="I547" s="392" t="s">
        <v>3295</v>
      </c>
      <c r="J547" s="392" t="s">
        <v>3370</v>
      </c>
      <c r="K547" s="443" t="s">
        <v>5634</v>
      </c>
      <c r="L547" s="494">
        <v>1</v>
      </c>
    </row>
    <row r="548" spans="1:12" ht="13.8" outlineLevel="2" x14ac:dyDescent="0.25">
      <c r="A548" s="493">
        <v>4</v>
      </c>
      <c r="B548" s="399" t="s">
        <v>4364</v>
      </c>
      <c r="C548" s="399" t="s">
        <v>4836</v>
      </c>
      <c r="D548" s="399" t="s">
        <v>4837</v>
      </c>
      <c r="E548" s="399" t="s">
        <v>4838</v>
      </c>
      <c r="F548" s="399" t="s">
        <v>4839</v>
      </c>
      <c r="G548" s="389" t="s">
        <v>4376</v>
      </c>
      <c r="H548" s="443" t="s">
        <v>4831</v>
      </c>
      <c r="I548" s="392" t="s">
        <v>3295</v>
      </c>
      <c r="J548" s="392" t="s">
        <v>3370</v>
      </c>
      <c r="K548" s="443" t="s">
        <v>5634</v>
      </c>
      <c r="L548" s="494">
        <v>1</v>
      </c>
    </row>
    <row r="549" spans="1:12" ht="13.8" outlineLevel="2" x14ac:dyDescent="0.25">
      <c r="A549" s="493">
        <v>5</v>
      </c>
      <c r="B549" s="399" t="s">
        <v>4364</v>
      </c>
      <c r="C549" s="399" t="s">
        <v>4840</v>
      </c>
      <c r="D549" s="399" t="s">
        <v>4837</v>
      </c>
      <c r="E549" s="399" t="s">
        <v>4838</v>
      </c>
      <c r="F549" s="399" t="s">
        <v>4841</v>
      </c>
      <c r="G549" s="389" t="s">
        <v>4376</v>
      </c>
      <c r="H549" s="443" t="s">
        <v>4831</v>
      </c>
      <c r="I549" s="392" t="s">
        <v>3295</v>
      </c>
      <c r="J549" s="392" t="s">
        <v>3370</v>
      </c>
      <c r="K549" s="443" t="s">
        <v>5634</v>
      </c>
      <c r="L549" s="494">
        <v>1</v>
      </c>
    </row>
    <row r="550" spans="1:12" ht="13.8" outlineLevel="2" x14ac:dyDescent="0.25">
      <c r="A550" s="493">
        <v>6</v>
      </c>
      <c r="B550" s="399" t="s">
        <v>4364</v>
      </c>
      <c r="C550" s="399" t="s">
        <v>4842</v>
      </c>
      <c r="D550" s="399" t="s">
        <v>4837</v>
      </c>
      <c r="E550" s="399" t="s">
        <v>4838</v>
      </c>
      <c r="F550" s="399" t="s">
        <v>4843</v>
      </c>
      <c r="G550" s="389" t="s">
        <v>4376</v>
      </c>
      <c r="H550" s="443" t="s">
        <v>4831</v>
      </c>
      <c r="I550" s="392" t="s">
        <v>3295</v>
      </c>
      <c r="J550" s="392" t="s">
        <v>3370</v>
      </c>
      <c r="K550" s="443" t="s">
        <v>5634</v>
      </c>
      <c r="L550" s="494">
        <v>1</v>
      </c>
    </row>
    <row r="551" spans="1:12" ht="13.8" outlineLevel="2" x14ac:dyDescent="0.25">
      <c r="A551" s="493">
        <v>7</v>
      </c>
      <c r="B551" s="399" t="s">
        <v>4364</v>
      </c>
      <c r="C551" s="399" t="s">
        <v>4844</v>
      </c>
      <c r="D551" s="399" t="s">
        <v>4845</v>
      </c>
      <c r="E551" s="399" t="s">
        <v>4846</v>
      </c>
      <c r="F551" s="399" t="s">
        <v>4847</v>
      </c>
      <c r="G551" s="389" t="s">
        <v>4378</v>
      </c>
      <c r="H551" s="443" t="s">
        <v>4831</v>
      </c>
      <c r="I551" s="392" t="s">
        <v>3295</v>
      </c>
      <c r="J551" s="392" t="s">
        <v>3370</v>
      </c>
      <c r="K551" s="443" t="s">
        <v>5634</v>
      </c>
      <c r="L551" s="494">
        <v>1</v>
      </c>
    </row>
    <row r="552" spans="1:12" ht="13.8" outlineLevel="2" x14ac:dyDescent="0.25">
      <c r="A552" s="493">
        <v>8</v>
      </c>
      <c r="B552" s="399" t="s">
        <v>4364</v>
      </c>
      <c r="C552" s="399" t="s">
        <v>4848</v>
      </c>
      <c r="D552" s="399" t="s">
        <v>4849</v>
      </c>
      <c r="E552" s="399" t="s">
        <v>4850</v>
      </c>
      <c r="F552" s="399" t="s">
        <v>4851</v>
      </c>
      <c r="G552" s="389" t="s">
        <v>4378</v>
      </c>
      <c r="H552" s="443" t="s">
        <v>4831</v>
      </c>
      <c r="I552" s="392" t="s">
        <v>3295</v>
      </c>
      <c r="J552" s="392" t="s">
        <v>3370</v>
      </c>
      <c r="K552" s="443" t="s">
        <v>5634</v>
      </c>
      <c r="L552" s="494">
        <v>1</v>
      </c>
    </row>
    <row r="553" spans="1:12" ht="13.8" outlineLevel="2" x14ac:dyDescent="0.25">
      <c r="A553" s="493">
        <v>9</v>
      </c>
      <c r="B553" s="399" t="s">
        <v>4364</v>
      </c>
      <c r="C553" s="399" t="s">
        <v>4852</v>
      </c>
      <c r="D553" s="399" t="s">
        <v>4853</v>
      </c>
      <c r="E553" s="399" t="s">
        <v>4854</v>
      </c>
      <c r="F553" s="399" t="s">
        <v>4386</v>
      </c>
      <c r="G553" s="389" t="s">
        <v>4378</v>
      </c>
      <c r="H553" s="443" t="s">
        <v>4831</v>
      </c>
      <c r="I553" s="392" t="s">
        <v>3295</v>
      </c>
      <c r="J553" s="392" t="s">
        <v>3370</v>
      </c>
      <c r="K553" s="443" t="s">
        <v>5634</v>
      </c>
      <c r="L553" s="494">
        <v>1</v>
      </c>
    </row>
    <row r="554" spans="1:12" ht="13.8" outlineLevel="2" x14ac:dyDescent="0.25">
      <c r="A554" s="493">
        <v>10</v>
      </c>
      <c r="B554" s="399" t="s">
        <v>4364</v>
      </c>
      <c r="C554" s="399" t="s">
        <v>4855</v>
      </c>
      <c r="D554" s="399" t="s">
        <v>4856</v>
      </c>
      <c r="E554" s="399" t="s">
        <v>4857</v>
      </c>
      <c r="F554" s="399" t="s">
        <v>4858</v>
      </c>
      <c r="G554" s="389" t="s">
        <v>4378</v>
      </c>
      <c r="H554" s="443" t="s">
        <v>4831</v>
      </c>
      <c r="I554" s="392" t="s">
        <v>3295</v>
      </c>
      <c r="J554" s="392" t="s">
        <v>3370</v>
      </c>
      <c r="K554" s="443" t="s">
        <v>5634</v>
      </c>
      <c r="L554" s="494">
        <v>1</v>
      </c>
    </row>
    <row r="555" spans="1:12" ht="13.8" outlineLevel="2" x14ac:dyDescent="0.25">
      <c r="A555" s="493">
        <v>11</v>
      </c>
      <c r="B555" s="399" t="s">
        <v>4364</v>
      </c>
      <c r="C555" s="399" t="s">
        <v>4859</v>
      </c>
      <c r="D555" s="399" t="s">
        <v>4860</v>
      </c>
      <c r="E555" s="399" t="s">
        <v>4861</v>
      </c>
      <c r="F555" s="399" t="s">
        <v>4862</v>
      </c>
      <c r="G555" s="389" t="s">
        <v>4378</v>
      </c>
      <c r="H555" s="443" t="s">
        <v>4831</v>
      </c>
      <c r="I555" s="392" t="s">
        <v>3295</v>
      </c>
      <c r="J555" s="392" t="s">
        <v>3370</v>
      </c>
      <c r="K555" s="443" t="s">
        <v>5634</v>
      </c>
      <c r="L555" s="494">
        <v>1</v>
      </c>
    </row>
    <row r="556" spans="1:12" ht="13.8" outlineLevel="2" x14ac:dyDescent="0.25">
      <c r="A556" s="493">
        <v>12</v>
      </c>
      <c r="B556" s="399" t="s">
        <v>4366</v>
      </c>
      <c r="C556" s="399" t="s">
        <v>4863</v>
      </c>
      <c r="D556" s="399" t="s">
        <v>139</v>
      </c>
      <c r="E556" s="399" t="s">
        <v>3302</v>
      </c>
      <c r="F556" s="399" t="s">
        <v>4864</v>
      </c>
      <c r="G556" s="389" t="s">
        <v>4378</v>
      </c>
      <c r="H556" s="443" t="s">
        <v>4831</v>
      </c>
      <c r="I556" s="392" t="s">
        <v>3295</v>
      </c>
      <c r="J556" s="392" t="s">
        <v>3370</v>
      </c>
      <c r="K556" s="443" t="s">
        <v>5634</v>
      </c>
      <c r="L556" s="494">
        <v>1</v>
      </c>
    </row>
    <row r="557" spans="1:12" ht="13.8" outlineLevel="2" x14ac:dyDescent="0.25">
      <c r="A557" s="493">
        <v>13</v>
      </c>
      <c r="B557" s="399" t="s">
        <v>4365</v>
      </c>
      <c r="C557" s="399" t="s">
        <v>4865</v>
      </c>
      <c r="D557" s="399" t="s">
        <v>4866</v>
      </c>
      <c r="E557" s="399" t="s">
        <v>4867</v>
      </c>
      <c r="F557" s="399" t="s">
        <v>4868</v>
      </c>
      <c r="G557" s="389" t="s">
        <v>4378</v>
      </c>
      <c r="H557" s="443" t="s">
        <v>4831</v>
      </c>
      <c r="I557" s="392" t="s">
        <v>3295</v>
      </c>
      <c r="J557" s="392" t="s">
        <v>3370</v>
      </c>
      <c r="K557" s="443" t="s">
        <v>5634</v>
      </c>
      <c r="L557" s="494">
        <v>1</v>
      </c>
    </row>
    <row r="558" spans="1:12" ht="13.8" outlineLevel="2" x14ac:dyDescent="0.25">
      <c r="A558" s="493">
        <v>14</v>
      </c>
      <c r="B558" s="399" t="s">
        <v>4365</v>
      </c>
      <c r="C558" s="399" t="s">
        <v>4869</v>
      </c>
      <c r="D558" s="399" t="s">
        <v>4870</v>
      </c>
      <c r="E558" s="399" t="s">
        <v>4871</v>
      </c>
      <c r="F558" s="399" t="s">
        <v>4872</v>
      </c>
      <c r="G558" s="389" t="s">
        <v>4379</v>
      </c>
      <c r="H558" s="443" t="s">
        <v>4831</v>
      </c>
      <c r="I558" s="392" t="s">
        <v>3295</v>
      </c>
      <c r="J558" s="392" t="s">
        <v>3370</v>
      </c>
      <c r="K558" s="443" t="s">
        <v>5634</v>
      </c>
      <c r="L558" s="494">
        <v>1</v>
      </c>
    </row>
    <row r="559" spans="1:12" ht="13.8" outlineLevel="2" x14ac:dyDescent="0.25">
      <c r="A559" s="493">
        <v>15</v>
      </c>
      <c r="B559" s="399" t="s">
        <v>4365</v>
      </c>
      <c r="C559" s="399" t="s">
        <v>4873</v>
      </c>
      <c r="D559" s="399" t="s">
        <v>4870</v>
      </c>
      <c r="E559" s="399" t="s">
        <v>4871</v>
      </c>
      <c r="F559" s="399" t="s">
        <v>4874</v>
      </c>
      <c r="G559" s="389" t="s">
        <v>4379</v>
      </c>
      <c r="H559" s="443" t="s">
        <v>4831</v>
      </c>
      <c r="I559" s="392" t="s">
        <v>3295</v>
      </c>
      <c r="J559" s="392" t="s">
        <v>3370</v>
      </c>
      <c r="K559" s="443" t="s">
        <v>5634</v>
      </c>
      <c r="L559" s="494">
        <v>1</v>
      </c>
    </row>
    <row r="560" spans="1:12" ht="13.8" outlineLevel="2" x14ac:dyDescent="0.25">
      <c r="A560" s="493">
        <v>16</v>
      </c>
      <c r="B560" s="399" t="s">
        <v>4365</v>
      </c>
      <c r="C560" s="399" t="s">
        <v>4875</v>
      </c>
      <c r="D560" s="399" t="s">
        <v>4870</v>
      </c>
      <c r="E560" s="399" t="s">
        <v>4871</v>
      </c>
      <c r="F560" s="399" t="s">
        <v>4791</v>
      </c>
      <c r="G560" s="389" t="s">
        <v>4379</v>
      </c>
      <c r="H560" s="443" t="s">
        <v>4831</v>
      </c>
      <c r="I560" s="392" t="s">
        <v>3295</v>
      </c>
      <c r="J560" s="392" t="s">
        <v>3370</v>
      </c>
      <c r="K560" s="443" t="s">
        <v>5634</v>
      </c>
      <c r="L560" s="494">
        <v>1</v>
      </c>
    </row>
    <row r="561" spans="1:12" ht="13.8" outlineLevel="2" x14ac:dyDescent="0.25">
      <c r="A561" s="493">
        <v>17</v>
      </c>
      <c r="B561" s="399" t="s">
        <v>4365</v>
      </c>
      <c r="C561" s="399" t="s">
        <v>4876</v>
      </c>
      <c r="D561" s="399" t="s">
        <v>4870</v>
      </c>
      <c r="E561" s="399" t="s">
        <v>4871</v>
      </c>
      <c r="F561" s="399" t="s">
        <v>4877</v>
      </c>
      <c r="G561" s="389" t="s">
        <v>4379</v>
      </c>
      <c r="H561" s="443" t="s">
        <v>4831</v>
      </c>
      <c r="I561" s="392" t="s">
        <v>3295</v>
      </c>
      <c r="J561" s="392" t="s">
        <v>3370</v>
      </c>
      <c r="K561" s="443" t="s">
        <v>5634</v>
      </c>
      <c r="L561" s="494">
        <v>1</v>
      </c>
    </row>
    <row r="562" spans="1:12" ht="13.8" outlineLevel="2" x14ac:dyDescent="0.25">
      <c r="A562" s="493">
        <v>18</v>
      </c>
      <c r="B562" s="399" t="s">
        <v>4365</v>
      </c>
      <c r="C562" s="399" t="s">
        <v>4878</v>
      </c>
      <c r="D562" s="399" t="s">
        <v>4870</v>
      </c>
      <c r="E562" s="399" t="s">
        <v>4871</v>
      </c>
      <c r="F562" s="399" t="s">
        <v>4879</v>
      </c>
      <c r="G562" s="389" t="s">
        <v>4379</v>
      </c>
      <c r="H562" s="443" t="s">
        <v>4831</v>
      </c>
      <c r="I562" s="392" t="s">
        <v>3295</v>
      </c>
      <c r="J562" s="392" t="s">
        <v>3370</v>
      </c>
      <c r="K562" s="443" t="s">
        <v>5634</v>
      </c>
      <c r="L562" s="494">
        <v>1</v>
      </c>
    </row>
    <row r="563" spans="1:12" ht="13.8" outlineLevel="2" x14ac:dyDescent="0.25">
      <c r="A563" s="493">
        <v>19</v>
      </c>
      <c r="B563" s="399" t="s">
        <v>4365</v>
      </c>
      <c r="C563" s="399" t="s">
        <v>4880</v>
      </c>
      <c r="D563" s="399" t="s">
        <v>4870</v>
      </c>
      <c r="E563" s="399" t="s">
        <v>4871</v>
      </c>
      <c r="F563" s="399" t="s">
        <v>4881</v>
      </c>
      <c r="G563" s="389" t="s">
        <v>4379</v>
      </c>
      <c r="H563" s="443" t="s">
        <v>4831</v>
      </c>
      <c r="I563" s="392" t="s">
        <v>3295</v>
      </c>
      <c r="J563" s="392" t="s">
        <v>3370</v>
      </c>
      <c r="K563" s="443" t="s">
        <v>5634</v>
      </c>
      <c r="L563" s="494">
        <v>1</v>
      </c>
    </row>
    <row r="564" spans="1:12" ht="13.8" outlineLevel="2" x14ac:dyDescent="0.25">
      <c r="A564" s="493">
        <v>20</v>
      </c>
      <c r="B564" s="399" t="s">
        <v>4365</v>
      </c>
      <c r="C564" s="399" t="s">
        <v>4882</v>
      </c>
      <c r="D564" s="399" t="s">
        <v>4870</v>
      </c>
      <c r="E564" s="399" t="s">
        <v>4871</v>
      </c>
      <c r="F564" s="399" t="s">
        <v>4883</v>
      </c>
      <c r="G564" s="389" t="s">
        <v>4379</v>
      </c>
      <c r="H564" s="443" t="s">
        <v>4831</v>
      </c>
      <c r="I564" s="392" t="s">
        <v>3295</v>
      </c>
      <c r="J564" s="392" t="s">
        <v>3370</v>
      </c>
      <c r="K564" s="443" t="s">
        <v>5634</v>
      </c>
      <c r="L564" s="494">
        <v>1</v>
      </c>
    </row>
    <row r="565" spans="1:12" ht="13.8" outlineLevel="2" x14ac:dyDescent="0.25">
      <c r="A565" s="493">
        <v>21</v>
      </c>
      <c r="B565" s="399" t="s">
        <v>4365</v>
      </c>
      <c r="C565" s="399" t="s">
        <v>4884</v>
      </c>
      <c r="D565" s="399" t="s">
        <v>4870</v>
      </c>
      <c r="E565" s="399" t="s">
        <v>4871</v>
      </c>
      <c r="F565" s="399" t="s">
        <v>4885</v>
      </c>
      <c r="G565" s="389" t="s">
        <v>4379</v>
      </c>
      <c r="H565" s="443" t="s">
        <v>4831</v>
      </c>
      <c r="I565" s="392" t="s">
        <v>3295</v>
      </c>
      <c r="J565" s="392" t="s">
        <v>3370</v>
      </c>
      <c r="K565" s="443" t="s">
        <v>5634</v>
      </c>
      <c r="L565" s="494">
        <v>1</v>
      </c>
    </row>
    <row r="566" spans="1:12" ht="13.8" outlineLevel="2" x14ac:dyDescent="0.25">
      <c r="A566" s="493">
        <v>22</v>
      </c>
      <c r="B566" s="399" t="s">
        <v>4365</v>
      </c>
      <c r="C566" s="399" t="s">
        <v>4886</v>
      </c>
      <c r="D566" s="399" t="s">
        <v>4870</v>
      </c>
      <c r="E566" s="399" t="s">
        <v>4871</v>
      </c>
      <c r="F566" s="399" t="s">
        <v>4887</v>
      </c>
      <c r="G566" s="389" t="s">
        <v>4379</v>
      </c>
      <c r="H566" s="443" t="s">
        <v>4831</v>
      </c>
      <c r="I566" s="392" t="s">
        <v>3295</v>
      </c>
      <c r="J566" s="392" t="s">
        <v>3370</v>
      </c>
      <c r="K566" s="443" t="s">
        <v>5634</v>
      </c>
      <c r="L566" s="494">
        <v>1</v>
      </c>
    </row>
    <row r="567" spans="1:12" ht="13.8" outlineLevel="2" x14ac:dyDescent="0.25">
      <c r="A567" s="493">
        <v>23</v>
      </c>
      <c r="B567" s="399" t="s">
        <v>4365</v>
      </c>
      <c r="C567" s="399" t="s">
        <v>4888</v>
      </c>
      <c r="D567" s="399" t="s">
        <v>4889</v>
      </c>
      <c r="E567" s="399" t="s">
        <v>4890</v>
      </c>
      <c r="F567" s="399" t="s">
        <v>4891</v>
      </c>
      <c r="G567" s="389" t="s">
        <v>4379</v>
      </c>
      <c r="H567" s="443" t="s">
        <v>4831</v>
      </c>
      <c r="I567" s="392" t="s">
        <v>3295</v>
      </c>
      <c r="J567" s="392" t="s">
        <v>3370</v>
      </c>
      <c r="K567" s="443" t="s">
        <v>5634</v>
      </c>
      <c r="L567" s="494">
        <v>1</v>
      </c>
    </row>
    <row r="568" spans="1:12" ht="13.8" outlineLevel="2" x14ac:dyDescent="0.25">
      <c r="A568" s="493">
        <v>24</v>
      </c>
      <c r="B568" s="399" t="s">
        <v>4365</v>
      </c>
      <c r="C568" s="399" t="s">
        <v>4892</v>
      </c>
      <c r="D568" s="399" t="s">
        <v>4889</v>
      </c>
      <c r="E568" s="399" t="s">
        <v>4890</v>
      </c>
      <c r="F568" s="399" t="s">
        <v>4893</v>
      </c>
      <c r="G568" s="389" t="s">
        <v>4379</v>
      </c>
      <c r="H568" s="443" t="s">
        <v>4831</v>
      </c>
      <c r="I568" s="392" t="s">
        <v>3295</v>
      </c>
      <c r="J568" s="392" t="s">
        <v>3370</v>
      </c>
      <c r="K568" s="443" t="s">
        <v>5634</v>
      </c>
      <c r="L568" s="494">
        <v>1</v>
      </c>
    </row>
    <row r="569" spans="1:12" ht="13.8" outlineLevel="2" x14ac:dyDescent="0.25">
      <c r="A569" s="493">
        <v>25</v>
      </c>
      <c r="B569" s="399" t="s">
        <v>4365</v>
      </c>
      <c r="C569" s="399" t="s">
        <v>4894</v>
      </c>
      <c r="D569" s="399" t="s">
        <v>4895</v>
      </c>
      <c r="E569" s="399" t="s">
        <v>4896</v>
      </c>
      <c r="F569" s="399" t="s">
        <v>4897</v>
      </c>
      <c r="G569" s="389" t="s">
        <v>4379</v>
      </c>
      <c r="H569" s="443" t="s">
        <v>4831</v>
      </c>
      <c r="I569" s="392" t="s">
        <v>3295</v>
      </c>
      <c r="J569" s="392" t="s">
        <v>3370</v>
      </c>
      <c r="K569" s="443" t="s">
        <v>5634</v>
      </c>
      <c r="L569" s="494">
        <v>1</v>
      </c>
    </row>
    <row r="570" spans="1:12" ht="13.8" outlineLevel="2" x14ac:dyDescent="0.25">
      <c r="A570" s="493">
        <v>26</v>
      </c>
      <c r="B570" s="399" t="s">
        <v>4365</v>
      </c>
      <c r="C570" s="399" t="s">
        <v>4898</v>
      </c>
      <c r="D570" s="399" t="s">
        <v>4899</v>
      </c>
      <c r="E570" s="399" t="s">
        <v>4900</v>
      </c>
      <c r="F570" s="399" t="s">
        <v>4901</v>
      </c>
      <c r="G570" s="389" t="s">
        <v>4379</v>
      </c>
      <c r="H570" s="443" t="s">
        <v>4831</v>
      </c>
      <c r="I570" s="392" t="s">
        <v>3295</v>
      </c>
      <c r="J570" s="392" t="s">
        <v>3370</v>
      </c>
      <c r="K570" s="443" t="s">
        <v>5634</v>
      </c>
      <c r="L570" s="494">
        <v>1</v>
      </c>
    </row>
    <row r="571" spans="1:12" ht="13.8" outlineLevel="2" x14ac:dyDescent="0.25">
      <c r="A571" s="493">
        <v>27</v>
      </c>
      <c r="B571" s="399" t="s">
        <v>4365</v>
      </c>
      <c r="C571" s="399" t="s">
        <v>4902</v>
      </c>
      <c r="D571" s="399" t="s">
        <v>4899</v>
      </c>
      <c r="E571" s="399" t="s">
        <v>4900</v>
      </c>
      <c r="F571" s="399" t="s">
        <v>4903</v>
      </c>
      <c r="G571" s="389" t="s">
        <v>4380</v>
      </c>
      <c r="H571" s="443" t="s">
        <v>4831</v>
      </c>
      <c r="I571" s="392" t="s">
        <v>3295</v>
      </c>
      <c r="J571" s="392" t="s">
        <v>3370</v>
      </c>
      <c r="K571" s="443" t="s">
        <v>5634</v>
      </c>
      <c r="L571" s="494">
        <v>1</v>
      </c>
    </row>
    <row r="572" spans="1:12" ht="13.8" outlineLevel="2" x14ac:dyDescent="0.25">
      <c r="A572" s="493">
        <v>28</v>
      </c>
      <c r="B572" s="399" t="s">
        <v>4365</v>
      </c>
      <c r="C572" s="399" t="s">
        <v>4904</v>
      </c>
      <c r="D572" s="399" t="s">
        <v>4899</v>
      </c>
      <c r="E572" s="399" t="s">
        <v>4900</v>
      </c>
      <c r="F572" s="399" t="s">
        <v>3967</v>
      </c>
      <c r="G572" s="389" t="s">
        <v>4380</v>
      </c>
      <c r="H572" s="443" t="s">
        <v>4831</v>
      </c>
      <c r="I572" s="392" t="s">
        <v>3295</v>
      </c>
      <c r="J572" s="392" t="s">
        <v>3370</v>
      </c>
      <c r="K572" s="443" t="s">
        <v>5634</v>
      </c>
      <c r="L572" s="494">
        <v>1</v>
      </c>
    </row>
    <row r="573" spans="1:12" ht="13.8" outlineLevel="2" x14ac:dyDescent="0.25">
      <c r="A573" s="493">
        <v>29</v>
      </c>
      <c r="B573" s="399" t="s">
        <v>4365</v>
      </c>
      <c r="C573" s="399" t="s">
        <v>4905</v>
      </c>
      <c r="D573" s="399" t="s">
        <v>4899</v>
      </c>
      <c r="E573" s="399" t="s">
        <v>4900</v>
      </c>
      <c r="F573" s="399" t="s">
        <v>4906</v>
      </c>
      <c r="G573" s="389" t="s">
        <v>4380</v>
      </c>
      <c r="H573" s="443" t="s">
        <v>4831</v>
      </c>
      <c r="I573" s="392" t="s">
        <v>3295</v>
      </c>
      <c r="J573" s="392" t="s">
        <v>3370</v>
      </c>
      <c r="K573" s="443" t="s">
        <v>5634</v>
      </c>
      <c r="L573" s="494">
        <v>1</v>
      </c>
    </row>
    <row r="574" spans="1:12" ht="13.8" outlineLevel="2" x14ac:dyDescent="0.25">
      <c r="A574" s="493">
        <v>30</v>
      </c>
      <c r="B574" s="399" t="s">
        <v>4365</v>
      </c>
      <c r="C574" s="399" t="s">
        <v>4907</v>
      </c>
      <c r="D574" s="399" t="s">
        <v>4908</v>
      </c>
      <c r="E574" s="399" t="s">
        <v>4909</v>
      </c>
      <c r="F574" s="399" t="s">
        <v>4910</v>
      </c>
      <c r="G574" s="389" t="s">
        <v>4380</v>
      </c>
      <c r="H574" s="443" t="s">
        <v>4831</v>
      </c>
      <c r="I574" s="392" t="s">
        <v>3295</v>
      </c>
      <c r="J574" s="392" t="s">
        <v>3370</v>
      </c>
      <c r="K574" s="443" t="s">
        <v>5634</v>
      </c>
      <c r="L574" s="494">
        <v>1</v>
      </c>
    </row>
    <row r="575" spans="1:12" ht="13.8" outlineLevel="2" x14ac:dyDescent="0.25">
      <c r="A575" s="493">
        <v>31</v>
      </c>
      <c r="B575" s="399" t="s">
        <v>4365</v>
      </c>
      <c r="C575" s="399" t="s">
        <v>4911</v>
      </c>
      <c r="D575" s="399" t="s">
        <v>4908</v>
      </c>
      <c r="E575" s="399" t="s">
        <v>4909</v>
      </c>
      <c r="F575" s="399" t="s">
        <v>4386</v>
      </c>
      <c r="G575" s="389" t="s">
        <v>4380</v>
      </c>
      <c r="H575" s="443" t="s">
        <v>4831</v>
      </c>
      <c r="I575" s="392" t="s">
        <v>3295</v>
      </c>
      <c r="J575" s="392" t="s">
        <v>3370</v>
      </c>
      <c r="K575" s="443" t="s">
        <v>5634</v>
      </c>
      <c r="L575" s="494">
        <v>1</v>
      </c>
    </row>
    <row r="576" spans="1:12" ht="13.8" outlineLevel="2" x14ac:dyDescent="0.25">
      <c r="A576" s="493">
        <v>32</v>
      </c>
      <c r="B576" s="399" t="s">
        <v>4365</v>
      </c>
      <c r="C576" s="399" t="s">
        <v>4912</v>
      </c>
      <c r="D576" s="399" t="s">
        <v>4913</v>
      </c>
      <c r="E576" s="399" t="s">
        <v>4914</v>
      </c>
      <c r="F576" s="399" t="s">
        <v>4915</v>
      </c>
      <c r="G576" s="389" t="s">
        <v>4380</v>
      </c>
      <c r="H576" s="443" t="s">
        <v>4831</v>
      </c>
      <c r="I576" s="392" t="s">
        <v>3295</v>
      </c>
      <c r="J576" s="392" t="s">
        <v>3370</v>
      </c>
      <c r="K576" s="443" t="s">
        <v>5634</v>
      </c>
      <c r="L576" s="494">
        <v>1</v>
      </c>
    </row>
    <row r="577" spans="1:12" ht="13.8" outlineLevel="2" x14ac:dyDescent="0.25">
      <c r="A577" s="493">
        <v>33</v>
      </c>
      <c r="B577" s="399" t="s">
        <v>4365</v>
      </c>
      <c r="C577" s="399" t="s">
        <v>4916</v>
      </c>
      <c r="D577" s="399" t="s">
        <v>4917</v>
      </c>
      <c r="E577" s="399" t="s">
        <v>4918</v>
      </c>
      <c r="F577" s="399" t="s">
        <v>4919</v>
      </c>
      <c r="G577" s="389" t="s">
        <v>4380</v>
      </c>
      <c r="H577" s="443" t="s">
        <v>4831</v>
      </c>
      <c r="I577" s="392" t="s">
        <v>3295</v>
      </c>
      <c r="J577" s="392" t="s">
        <v>3370</v>
      </c>
      <c r="K577" s="443" t="s">
        <v>5634</v>
      </c>
      <c r="L577" s="494">
        <v>1</v>
      </c>
    </row>
    <row r="578" spans="1:12" ht="13.8" outlineLevel="2" x14ac:dyDescent="0.25">
      <c r="A578" s="493">
        <v>34</v>
      </c>
      <c r="B578" s="399" t="s">
        <v>4365</v>
      </c>
      <c r="C578" s="399" t="s">
        <v>4920</v>
      </c>
      <c r="D578" s="399" t="s">
        <v>4917</v>
      </c>
      <c r="E578" s="399" t="s">
        <v>4918</v>
      </c>
      <c r="F578" s="399" t="s">
        <v>4921</v>
      </c>
      <c r="G578" s="389" t="s">
        <v>4380</v>
      </c>
      <c r="H578" s="443" t="s">
        <v>4831</v>
      </c>
      <c r="I578" s="392" t="s">
        <v>3295</v>
      </c>
      <c r="J578" s="392" t="s">
        <v>3370</v>
      </c>
      <c r="K578" s="443" t="s">
        <v>5634</v>
      </c>
      <c r="L578" s="494">
        <v>1</v>
      </c>
    </row>
    <row r="579" spans="1:12" ht="13.8" outlineLevel="2" x14ac:dyDescent="0.25">
      <c r="A579" s="493">
        <v>35</v>
      </c>
      <c r="B579" s="399" t="s">
        <v>4365</v>
      </c>
      <c r="C579" s="399" t="s">
        <v>4922</v>
      </c>
      <c r="D579" s="399" t="s">
        <v>4923</v>
      </c>
      <c r="E579" s="399" t="s">
        <v>4924</v>
      </c>
      <c r="F579" s="399" t="s">
        <v>74</v>
      </c>
      <c r="G579" s="389" t="s">
        <v>4380</v>
      </c>
      <c r="H579" s="443" t="s">
        <v>4831</v>
      </c>
      <c r="I579" s="392" t="s">
        <v>3295</v>
      </c>
      <c r="J579" s="392" t="s">
        <v>3370</v>
      </c>
      <c r="K579" s="443" t="s">
        <v>5634</v>
      </c>
      <c r="L579" s="494">
        <v>1</v>
      </c>
    </row>
    <row r="580" spans="1:12" ht="13.8" outlineLevel="2" x14ac:dyDescent="0.25">
      <c r="A580" s="493">
        <v>36</v>
      </c>
      <c r="B580" s="399" t="s">
        <v>4365</v>
      </c>
      <c r="C580" s="399" t="s">
        <v>4925</v>
      </c>
      <c r="D580" s="399" t="s">
        <v>139</v>
      </c>
      <c r="E580" s="399" t="s">
        <v>3302</v>
      </c>
      <c r="F580" s="399" t="s">
        <v>4926</v>
      </c>
      <c r="G580" s="389" t="s">
        <v>4380</v>
      </c>
      <c r="H580" s="443" t="s">
        <v>4831</v>
      </c>
      <c r="I580" s="392" t="s">
        <v>3295</v>
      </c>
      <c r="J580" s="392" t="s">
        <v>3370</v>
      </c>
      <c r="K580" s="443" t="s">
        <v>5634</v>
      </c>
      <c r="L580" s="494">
        <v>1</v>
      </c>
    </row>
    <row r="581" spans="1:12" ht="14.4" outlineLevel="2" thickBot="1" x14ac:dyDescent="0.3">
      <c r="A581" s="532">
        <v>37</v>
      </c>
      <c r="B581" s="445" t="s">
        <v>4365</v>
      </c>
      <c r="C581" s="445" t="s">
        <v>4927</v>
      </c>
      <c r="D581" s="445" t="s">
        <v>3299</v>
      </c>
      <c r="E581" s="445" t="s">
        <v>3300</v>
      </c>
      <c r="F581" s="445" t="s">
        <v>4928</v>
      </c>
      <c r="G581" s="446" t="s">
        <v>4380</v>
      </c>
      <c r="H581" s="523" t="s">
        <v>4831</v>
      </c>
      <c r="I581" s="414" t="s">
        <v>3295</v>
      </c>
      <c r="J581" s="414" t="s">
        <v>3370</v>
      </c>
      <c r="K581" s="523" t="s">
        <v>5634</v>
      </c>
      <c r="L581" s="528">
        <v>1</v>
      </c>
    </row>
    <row r="582" spans="1:12" ht="14.4" outlineLevel="1" thickBot="1" x14ac:dyDescent="0.3">
      <c r="A582" s="416" t="s">
        <v>7948</v>
      </c>
      <c r="B582" s="623" t="s">
        <v>3</v>
      </c>
      <c r="C582" s="609"/>
      <c r="D582" s="609"/>
      <c r="E582" s="609"/>
      <c r="F582" s="609"/>
      <c r="G582" s="609"/>
      <c r="H582" s="610"/>
      <c r="I582" s="416"/>
      <c r="J582" s="416"/>
      <c r="K582" s="416"/>
      <c r="L582" s="530">
        <f>SUM(L583:L648)</f>
        <v>66</v>
      </c>
    </row>
    <row r="583" spans="1:12" ht="13.8" outlineLevel="2" x14ac:dyDescent="0.25">
      <c r="A583" s="408">
        <v>1</v>
      </c>
      <c r="B583" s="517" t="s">
        <v>4368</v>
      </c>
      <c r="C583" s="524" t="s">
        <v>4929</v>
      </c>
      <c r="D583" s="524" t="s">
        <v>4930</v>
      </c>
      <c r="E583" s="524" t="s">
        <v>4931</v>
      </c>
      <c r="F583" s="524" t="s">
        <v>3318</v>
      </c>
      <c r="G583" s="395" t="s">
        <v>5630</v>
      </c>
      <c r="H583" s="430" t="s">
        <v>4932</v>
      </c>
      <c r="I583" s="430" t="s">
        <v>3295</v>
      </c>
      <c r="J583" s="430" t="s">
        <v>3370</v>
      </c>
      <c r="K583" s="431" t="s">
        <v>3708</v>
      </c>
      <c r="L583" s="515">
        <v>1</v>
      </c>
    </row>
    <row r="584" spans="1:12" ht="13.8" outlineLevel="2" x14ac:dyDescent="0.25">
      <c r="A584" s="391">
        <v>2</v>
      </c>
      <c r="B584" s="436" t="s">
        <v>4368</v>
      </c>
      <c r="C584" s="399" t="s">
        <v>4933</v>
      </c>
      <c r="D584" s="399" t="s">
        <v>4930</v>
      </c>
      <c r="E584" s="399" t="s">
        <v>4931</v>
      </c>
      <c r="F584" s="399" t="s">
        <v>67</v>
      </c>
      <c r="G584" s="387" t="s">
        <v>5630</v>
      </c>
      <c r="H584" s="392" t="s">
        <v>4932</v>
      </c>
      <c r="I584" s="392" t="s">
        <v>3295</v>
      </c>
      <c r="J584" s="392" t="s">
        <v>3370</v>
      </c>
      <c r="K584" s="389" t="s">
        <v>3708</v>
      </c>
      <c r="L584" s="405">
        <v>1</v>
      </c>
    </row>
    <row r="585" spans="1:12" ht="13.8" outlineLevel="2" x14ac:dyDescent="0.25">
      <c r="A585" s="391">
        <v>3</v>
      </c>
      <c r="B585" s="436" t="s">
        <v>4368</v>
      </c>
      <c r="C585" s="399" t="s">
        <v>4934</v>
      </c>
      <c r="D585" s="399" t="s">
        <v>4930</v>
      </c>
      <c r="E585" s="399" t="s">
        <v>4931</v>
      </c>
      <c r="F585" s="399" t="s">
        <v>4935</v>
      </c>
      <c r="G585" s="387" t="s">
        <v>5630</v>
      </c>
      <c r="H585" s="392" t="s">
        <v>4932</v>
      </c>
      <c r="I585" s="392" t="s">
        <v>3295</v>
      </c>
      <c r="J585" s="392" t="s">
        <v>3370</v>
      </c>
      <c r="K585" s="389" t="s">
        <v>3708</v>
      </c>
      <c r="L585" s="405">
        <v>1</v>
      </c>
    </row>
    <row r="586" spans="1:12" ht="13.8" outlineLevel="2" x14ac:dyDescent="0.25">
      <c r="A586" s="391">
        <v>4</v>
      </c>
      <c r="B586" s="436" t="s">
        <v>4368</v>
      </c>
      <c r="C586" s="399" t="s">
        <v>4936</v>
      </c>
      <c r="D586" s="399" t="s">
        <v>4937</v>
      </c>
      <c r="E586" s="399" t="s">
        <v>4938</v>
      </c>
      <c r="F586" s="399" t="s">
        <v>4939</v>
      </c>
      <c r="G586" s="389" t="s">
        <v>4378</v>
      </c>
      <c r="H586" s="392" t="s">
        <v>4932</v>
      </c>
      <c r="I586" s="392" t="s">
        <v>3295</v>
      </c>
      <c r="J586" s="392" t="s">
        <v>3370</v>
      </c>
      <c r="K586" s="389" t="s">
        <v>3708</v>
      </c>
      <c r="L586" s="405">
        <v>1</v>
      </c>
    </row>
    <row r="587" spans="1:12" ht="13.8" outlineLevel="2" x14ac:dyDescent="0.25">
      <c r="A587" s="391">
        <v>5</v>
      </c>
      <c r="B587" s="436" t="s">
        <v>4368</v>
      </c>
      <c r="C587" s="399" t="s">
        <v>4940</v>
      </c>
      <c r="D587" s="399" t="s">
        <v>139</v>
      </c>
      <c r="E587" s="399" t="s">
        <v>3302</v>
      </c>
      <c r="F587" s="399" t="s">
        <v>4941</v>
      </c>
      <c r="G587" s="389" t="s">
        <v>4378</v>
      </c>
      <c r="H587" s="392" t="s">
        <v>4932</v>
      </c>
      <c r="I587" s="392" t="s">
        <v>3295</v>
      </c>
      <c r="J587" s="392" t="s">
        <v>3370</v>
      </c>
      <c r="K587" s="389" t="s">
        <v>3708</v>
      </c>
      <c r="L587" s="405">
        <v>1</v>
      </c>
    </row>
    <row r="588" spans="1:12" ht="13.8" outlineLevel="2" x14ac:dyDescent="0.25">
      <c r="A588" s="391">
        <v>6</v>
      </c>
      <c r="B588" s="436" t="s">
        <v>4368</v>
      </c>
      <c r="C588" s="399" t="s">
        <v>4942</v>
      </c>
      <c r="D588" s="399" t="s">
        <v>139</v>
      </c>
      <c r="E588" s="399" t="s">
        <v>3302</v>
      </c>
      <c r="F588" s="399" t="s">
        <v>4943</v>
      </c>
      <c r="G588" s="389" t="s">
        <v>4378</v>
      </c>
      <c r="H588" s="392" t="s">
        <v>4932</v>
      </c>
      <c r="I588" s="392" t="s">
        <v>3295</v>
      </c>
      <c r="J588" s="392" t="s">
        <v>3370</v>
      </c>
      <c r="K588" s="389" t="s">
        <v>3708</v>
      </c>
      <c r="L588" s="405">
        <v>1</v>
      </c>
    </row>
    <row r="589" spans="1:12" ht="13.8" outlineLevel="2" x14ac:dyDescent="0.25">
      <c r="A589" s="391">
        <v>7</v>
      </c>
      <c r="B589" s="436" t="s">
        <v>4368</v>
      </c>
      <c r="C589" s="399" t="s">
        <v>4944</v>
      </c>
      <c r="D589" s="399" t="s">
        <v>4586</v>
      </c>
      <c r="E589" s="399" t="s">
        <v>4587</v>
      </c>
      <c r="F589" s="399" t="s">
        <v>4945</v>
      </c>
      <c r="G589" s="389" t="s">
        <v>4378</v>
      </c>
      <c r="H589" s="392" t="s">
        <v>4932</v>
      </c>
      <c r="I589" s="392" t="s">
        <v>3295</v>
      </c>
      <c r="J589" s="392" t="s">
        <v>3370</v>
      </c>
      <c r="K589" s="389" t="s">
        <v>3708</v>
      </c>
      <c r="L589" s="405">
        <v>1</v>
      </c>
    </row>
    <row r="590" spans="1:12" ht="13.8" outlineLevel="2" x14ac:dyDescent="0.25">
      <c r="A590" s="391">
        <v>8</v>
      </c>
      <c r="B590" s="436" t="s">
        <v>4368</v>
      </c>
      <c r="C590" s="399" t="s">
        <v>4946</v>
      </c>
      <c r="D590" s="399" t="s">
        <v>3299</v>
      </c>
      <c r="E590" s="399" t="s">
        <v>3300</v>
      </c>
      <c r="F590" s="399" t="s">
        <v>4947</v>
      </c>
      <c r="G590" s="389" t="s">
        <v>4378</v>
      </c>
      <c r="H590" s="392" t="s">
        <v>4932</v>
      </c>
      <c r="I590" s="392" t="s">
        <v>3295</v>
      </c>
      <c r="J590" s="392" t="s">
        <v>3370</v>
      </c>
      <c r="K590" s="389" t="s">
        <v>3708</v>
      </c>
      <c r="L590" s="405">
        <v>1</v>
      </c>
    </row>
    <row r="591" spans="1:12" ht="13.8" outlineLevel="2" x14ac:dyDescent="0.25">
      <c r="A591" s="391">
        <v>9</v>
      </c>
      <c r="B591" s="436" t="s">
        <v>4368</v>
      </c>
      <c r="C591" s="399" t="s">
        <v>4948</v>
      </c>
      <c r="D591" s="399" t="s">
        <v>4949</v>
      </c>
      <c r="E591" s="399" t="s">
        <v>4950</v>
      </c>
      <c r="F591" s="399" t="s">
        <v>4951</v>
      </c>
      <c r="G591" s="387" t="s">
        <v>5630</v>
      </c>
      <c r="H591" s="392" t="s">
        <v>4932</v>
      </c>
      <c r="I591" s="392" t="s">
        <v>3295</v>
      </c>
      <c r="J591" s="392" t="s">
        <v>3370</v>
      </c>
      <c r="K591" s="389" t="s">
        <v>3708</v>
      </c>
      <c r="L591" s="405">
        <v>1</v>
      </c>
    </row>
    <row r="592" spans="1:12" ht="13.8" outlineLevel="2" x14ac:dyDescent="0.25">
      <c r="A592" s="391">
        <v>10</v>
      </c>
      <c r="B592" s="436" t="s">
        <v>4368</v>
      </c>
      <c r="C592" s="399" t="s">
        <v>4952</v>
      </c>
      <c r="D592" s="399" t="s">
        <v>4949</v>
      </c>
      <c r="E592" s="399" t="s">
        <v>4950</v>
      </c>
      <c r="F592" s="399" t="s">
        <v>3318</v>
      </c>
      <c r="G592" s="387" t="s">
        <v>5630</v>
      </c>
      <c r="H592" s="392" t="s">
        <v>4932</v>
      </c>
      <c r="I592" s="392" t="s">
        <v>3295</v>
      </c>
      <c r="J592" s="392" t="s">
        <v>3370</v>
      </c>
      <c r="K592" s="389" t="s">
        <v>3708</v>
      </c>
      <c r="L592" s="405">
        <v>1</v>
      </c>
    </row>
    <row r="593" spans="1:12" ht="13.8" outlineLevel="2" x14ac:dyDescent="0.25">
      <c r="A593" s="391">
        <v>11</v>
      </c>
      <c r="B593" s="436" t="s">
        <v>4368</v>
      </c>
      <c r="C593" s="399" t="s">
        <v>4953</v>
      </c>
      <c r="D593" s="399" t="s">
        <v>4949</v>
      </c>
      <c r="E593" s="399" t="s">
        <v>4950</v>
      </c>
      <c r="F593" s="399" t="s">
        <v>4954</v>
      </c>
      <c r="G593" s="387" t="s">
        <v>5630</v>
      </c>
      <c r="H593" s="392" t="s">
        <v>4932</v>
      </c>
      <c r="I593" s="392" t="s">
        <v>3295</v>
      </c>
      <c r="J593" s="392" t="s">
        <v>3370</v>
      </c>
      <c r="K593" s="389" t="s">
        <v>3708</v>
      </c>
      <c r="L593" s="405">
        <v>1</v>
      </c>
    </row>
    <row r="594" spans="1:12" ht="13.8" outlineLevel="2" x14ac:dyDescent="0.25">
      <c r="A594" s="391">
        <v>12</v>
      </c>
      <c r="B594" s="436" t="s">
        <v>4368</v>
      </c>
      <c r="C594" s="399" t="s">
        <v>4955</v>
      </c>
      <c r="D594" s="399" t="s">
        <v>4956</v>
      </c>
      <c r="E594" s="399" t="s">
        <v>3469</v>
      </c>
      <c r="F594" s="399" t="s">
        <v>67</v>
      </c>
      <c r="G594" s="389" t="s">
        <v>4378</v>
      </c>
      <c r="H594" s="392" t="s">
        <v>4932</v>
      </c>
      <c r="I594" s="392" t="s">
        <v>3295</v>
      </c>
      <c r="J594" s="392" t="s">
        <v>3370</v>
      </c>
      <c r="K594" s="389" t="s">
        <v>3708</v>
      </c>
      <c r="L594" s="405">
        <v>1</v>
      </c>
    </row>
    <row r="595" spans="1:12" ht="13.8" outlineLevel="2" x14ac:dyDescent="0.25">
      <c r="A595" s="391">
        <v>13</v>
      </c>
      <c r="B595" s="436" t="s">
        <v>4368</v>
      </c>
      <c r="C595" s="399" t="s">
        <v>4957</v>
      </c>
      <c r="D595" s="399" t="s">
        <v>4958</v>
      </c>
      <c r="E595" s="399" t="s">
        <v>4959</v>
      </c>
      <c r="F595" s="399" t="s">
        <v>4960</v>
      </c>
      <c r="G595" s="389" t="s">
        <v>4380</v>
      </c>
      <c r="H595" s="392" t="s">
        <v>4932</v>
      </c>
      <c r="I595" s="392" t="s">
        <v>3295</v>
      </c>
      <c r="J595" s="392" t="s">
        <v>3370</v>
      </c>
      <c r="K595" s="389" t="s">
        <v>3708</v>
      </c>
      <c r="L595" s="405">
        <v>1</v>
      </c>
    </row>
    <row r="596" spans="1:12" ht="13.8" outlineLevel="2" x14ac:dyDescent="0.25">
      <c r="A596" s="391">
        <v>14</v>
      </c>
      <c r="B596" s="436" t="s">
        <v>4368</v>
      </c>
      <c r="C596" s="399" t="s">
        <v>4961</v>
      </c>
      <c r="D596" s="399" t="s">
        <v>4958</v>
      </c>
      <c r="E596" s="399" t="s">
        <v>4959</v>
      </c>
      <c r="F596" s="399" t="s">
        <v>4962</v>
      </c>
      <c r="G596" s="389" t="s">
        <v>4380</v>
      </c>
      <c r="H596" s="392" t="s">
        <v>4932</v>
      </c>
      <c r="I596" s="392" t="s">
        <v>3295</v>
      </c>
      <c r="J596" s="392" t="s">
        <v>3370</v>
      </c>
      <c r="K596" s="389" t="s">
        <v>3708</v>
      </c>
      <c r="L596" s="405">
        <v>1</v>
      </c>
    </row>
    <row r="597" spans="1:12" ht="13.8" outlineLevel="2" x14ac:dyDescent="0.25">
      <c r="A597" s="391">
        <v>15</v>
      </c>
      <c r="B597" s="436" t="s">
        <v>4368</v>
      </c>
      <c r="C597" s="399" t="s">
        <v>4963</v>
      </c>
      <c r="D597" s="399" t="s">
        <v>4958</v>
      </c>
      <c r="E597" s="399" t="s">
        <v>4959</v>
      </c>
      <c r="F597" s="399" t="s">
        <v>4964</v>
      </c>
      <c r="G597" s="389" t="s">
        <v>4380</v>
      </c>
      <c r="H597" s="392" t="s">
        <v>4932</v>
      </c>
      <c r="I597" s="392" t="s">
        <v>3295</v>
      </c>
      <c r="J597" s="392" t="s">
        <v>3370</v>
      </c>
      <c r="K597" s="389" t="s">
        <v>3708</v>
      </c>
      <c r="L597" s="405">
        <v>1</v>
      </c>
    </row>
    <row r="598" spans="1:12" ht="13.8" outlineLevel="2" x14ac:dyDescent="0.25">
      <c r="A598" s="391">
        <v>16</v>
      </c>
      <c r="B598" s="436" t="s">
        <v>4368</v>
      </c>
      <c r="C598" s="399" t="s">
        <v>4965</v>
      </c>
      <c r="D598" s="399" t="s">
        <v>4958</v>
      </c>
      <c r="E598" s="399" t="s">
        <v>4959</v>
      </c>
      <c r="F598" s="399" t="s">
        <v>4966</v>
      </c>
      <c r="G598" s="389" t="s">
        <v>4380</v>
      </c>
      <c r="H598" s="392" t="s">
        <v>4932</v>
      </c>
      <c r="I598" s="392" t="s">
        <v>3295</v>
      </c>
      <c r="J598" s="392" t="s">
        <v>3370</v>
      </c>
      <c r="K598" s="389" t="s">
        <v>3708</v>
      </c>
      <c r="L598" s="405">
        <v>1</v>
      </c>
    </row>
    <row r="599" spans="1:12" ht="13.8" outlineLevel="2" x14ac:dyDescent="0.25">
      <c r="A599" s="391">
        <v>17</v>
      </c>
      <c r="B599" s="436" t="s">
        <v>4368</v>
      </c>
      <c r="C599" s="399" t="s">
        <v>4967</v>
      </c>
      <c r="D599" s="399" t="s">
        <v>4958</v>
      </c>
      <c r="E599" s="399" t="s">
        <v>4959</v>
      </c>
      <c r="F599" s="399" t="s">
        <v>4968</v>
      </c>
      <c r="G599" s="389" t="s">
        <v>4380</v>
      </c>
      <c r="H599" s="392" t="s">
        <v>4932</v>
      </c>
      <c r="I599" s="392" t="s">
        <v>3295</v>
      </c>
      <c r="J599" s="392" t="s">
        <v>3370</v>
      </c>
      <c r="K599" s="389" t="s">
        <v>3708</v>
      </c>
      <c r="L599" s="405">
        <v>1</v>
      </c>
    </row>
    <row r="600" spans="1:12" ht="13.8" outlineLevel="2" x14ac:dyDescent="0.25">
      <c r="A600" s="391">
        <v>18</v>
      </c>
      <c r="B600" s="436" t="s">
        <v>4368</v>
      </c>
      <c r="C600" s="399" t="s">
        <v>4969</v>
      </c>
      <c r="D600" s="399" t="s">
        <v>4958</v>
      </c>
      <c r="E600" s="399" t="s">
        <v>4959</v>
      </c>
      <c r="F600" s="399" t="s">
        <v>4970</v>
      </c>
      <c r="G600" s="389" t="s">
        <v>4380</v>
      </c>
      <c r="H600" s="392" t="s">
        <v>4932</v>
      </c>
      <c r="I600" s="392" t="s">
        <v>3295</v>
      </c>
      <c r="J600" s="392" t="s">
        <v>3370</v>
      </c>
      <c r="K600" s="389" t="s">
        <v>3708</v>
      </c>
      <c r="L600" s="405">
        <v>1</v>
      </c>
    </row>
    <row r="601" spans="1:12" ht="13.8" outlineLevel="2" x14ac:dyDescent="0.25">
      <c r="A601" s="391">
        <v>19</v>
      </c>
      <c r="B601" s="436" t="s">
        <v>4368</v>
      </c>
      <c r="C601" s="399" t="s">
        <v>4971</v>
      </c>
      <c r="D601" s="399" t="s">
        <v>4958</v>
      </c>
      <c r="E601" s="399" t="s">
        <v>4959</v>
      </c>
      <c r="F601" s="399" t="s">
        <v>4972</v>
      </c>
      <c r="G601" s="389" t="s">
        <v>4380</v>
      </c>
      <c r="H601" s="392" t="s">
        <v>4932</v>
      </c>
      <c r="I601" s="392" t="s">
        <v>3295</v>
      </c>
      <c r="J601" s="392" t="s">
        <v>3370</v>
      </c>
      <c r="K601" s="389" t="s">
        <v>3708</v>
      </c>
      <c r="L601" s="405">
        <v>1</v>
      </c>
    </row>
    <row r="602" spans="1:12" ht="13.8" outlineLevel="2" x14ac:dyDescent="0.25">
      <c r="A602" s="391">
        <v>20</v>
      </c>
      <c r="B602" s="436" t="s">
        <v>4368</v>
      </c>
      <c r="C602" s="399" t="s">
        <v>4973</v>
      </c>
      <c r="D602" s="399" t="s">
        <v>4958</v>
      </c>
      <c r="E602" s="399" t="s">
        <v>4959</v>
      </c>
      <c r="F602" s="399" t="s">
        <v>4974</v>
      </c>
      <c r="G602" s="389" t="s">
        <v>4380</v>
      </c>
      <c r="H602" s="392" t="s">
        <v>4932</v>
      </c>
      <c r="I602" s="392" t="s">
        <v>3295</v>
      </c>
      <c r="J602" s="392" t="s">
        <v>3370</v>
      </c>
      <c r="K602" s="389" t="s">
        <v>3708</v>
      </c>
      <c r="L602" s="405">
        <v>1</v>
      </c>
    </row>
    <row r="603" spans="1:12" ht="13.8" outlineLevel="2" x14ac:dyDescent="0.25">
      <c r="A603" s="391">
        <v>21</v>
      </c>
      <c r="B603" s="436" t="s">
        <v>4368</v>
      </c>
      <c r="C603" s="399" t="s">
        <v>4975</v>
      </c>
      <c r="D603" s="399" t="s">
        <v>4976</v>
      </c>
      <c r="E603" s="399" t="s">
        <v>4977</v>
      </c>
      <c r="F603" s="399" t="s">
        <v>4868</v>
      </c>
      <c r="G603" s="389" t="s">
        <v>4380</v>
      </c>
      <c r="H603" s="392" t="s">
        <v>4932</v>
      </c>
      <c r="I603" s="392" t="s">
        <v>3295</v>
      </c>
      <c r="J603" s="392" t="s">
        <v>3370</v>
      </c>
      <c r="K603" s="389" t="s">
        <v>3708</v>
      </c>
      <c r="L603" s="405">
        <v>1</v>
      </c>
    </row>
    <row r="604" spans="1:12" ht="13.8" outlineLevel="2" x14ac:dyDescent="0.25">
      <c r="A604" s="391">
        <v>22</v>
      </c>
      <c r="B604" s="436" t="s">
        <v>4368</v>
      </c>
      <c r="C604" s="399" t="s">
        <v>4978</v>
      </c>
      <c r="D604" s="399" t="s">
        <v>4976</v>
      </c>
      <c r="E604" s="399" t="s">
        <v>4977</v>
      </c>
      <c r="F604" s="399" t="s">
        <v>73</v>
      </c>
      <c r="G604" s="389" t="s">
        <v>4380</v>
      </c>
      <c r="H604" s="392" t="s">
        <v>4932</v>
      </c>
      <c r="I604" s="392" t="s">
        <v>3295</v>
      </c>
      <c r="J604" s="392" t="s">
        <v>3370</v>
      </c>
      <c r="K604" s="389" t="s">
        <v>3708</v>
      </c>
      <c r="L604" s="405">
        <v>1</v>
      </c>
    </row>
    <row r="605" spans="1:12" ht="13.8" outlineLevel="2" x14ac:dyDescent="0.25">
      <c r="A605" s="391">
        <v>23</v>
      </c>
      <c r="B605" s="436" t="s">
        <v>4368</v>
      </c>
      <c r="C605" s="399" t="s">
        <v>4979</v>
      </c>
      <c r="D605" s="399" t="s">
        <v>3343</v>
      </c>
      <c r="E605" s="399" t="s">
        <v>3344</v>
      </c>
      <c r="F605" s="399" t="s">
        <v>77</v>
      </c>
      <c r="G605" s="389" t="s">
        <v>4380</v>
      </c>
      <c r="H605" s="392" t="s">
        <v>4932</v>
      </c>
      <c r="I605" s="392" t="s">
        <v>3295</v>
      </c>
      <c r="J605" s="392" t="s">
        <v>3370</v>
      </c>
      <c r="K605" s="389" t="s">
        <v>3708</v>
      </c>
      <c r="L605" s="405">
        <v>1</v>
      </c>
    </row>
    <row r="606" spans="1:12" ht="13.8" outlineLevel="2" x14ac:dyDescent="0.25">
      <c r="A606" s="391">
        <v>24</v>
      </c>
      <c r="B606" s="436" t="s">
        <v>4368</v>
      </c>
      <c r="C606" s="399" t="s">
        <v>4980</v>
      </c>
      <c r="D606" s="399" t="s">
        <v>4981</v>
      </c>
      <c r="E606" s="399" t="s">
        <v>4982</v>
      </c>
      <c r="F606" s="399" t="s">
        <v>4983</v>
      </c>
      <c r="G606" s="389" t="s">
        <v>4380</v>
      </c>
      <c r="H606" s="392" t="s">
        <v>4932</v>
      </c>
      <c r="I606" s="392" t="s">
        <v>3295</v>
      </c>
      <c r="J606" s="392" t="s">
        <v>3370</v>
      </c>
      <c r="K606" s="389" t="s">
        <v>3708</v>
      </c>
      <c r="L606" s="405">
        <v>1</v>
      </c>
    </row>
    <row r="607" spans="1:12" ht="13.8" outlineLevel="2" x14ac:dyDescent="0.25">
      <c r="A607" s="391">
        <v>25</v>
      </c>
      <c r="B607" s="436" t="s">
        <v>4368</v>
      </c>
      <c r="C607" s="399" t="s">
        <v>4984</v>
      </c>
      <c r="D607" s="399" t="s">
        <v>4985</v>
      </c>
      <c r="E607" s="399" t="s">
        <v>4986</v>
      </c>
      <c r="F607" s="399" t="s">
        <v>4987</v>
      </c>
      <c r="G607" s="389" t="s">
        <v>4380</v>
      </c>
      <c r="H607" s="392" t="s">
        <v>4932</v>
      </c>
      <c r="I607" s="392" t="s">
        <v>3295</v>
      </c>
      <c r="J607" s="392" t="s">
        <v>3370</v>
      </c>
      <c r="K607" s="389" t="s">
        <v>3708</v>
      </c>
      <c r="L607" s="405">
        <v>1</v>
      </c>
    </row>
    <row r="608" spans="1:12" ht="13.8" outlineLevel="2" x14ac:dyDescent="0.25">
      <c r="A608" s="391">
        <v>26</v>
      </c>
      <c r="B608" s="436" t="s">
        <v>4368</v>
      </c>
      <c r="C608" s="399" t="s">
        <v>4988</v>
      </c>
      <c r="D608" s="399" t="s">
        <v>4989</v>
      </c>
      <c r="E608" s="399" t="s">
        <v>4990</v>
      </c>
      <c r="F608" s="399" t="s">
        <v>4991</v>
      </c>
      <c r="G608" s="389" t="s">
        <v>4380</v>
      </c>
      <c r="H608" s="392" t="s">
        <v>4932</v>
      </c>
      <c r="I608" s="392" t="s">
        <v>3295</v>
      </c>
      <c r="J608" s="392" t="s">
        <v>3370</v>
      </c>
      <c r="K608" s="389" t="s">
        <v>3708</v>
      </c>
      <c r="L608" s="405">
        <v>1</v>
      </c>
    </row>
    <row r="609" spans="1:12" ht="13.8" outlineLevel="2" x14ac:dyDescent="0.25">
      <c r="A609" s="391">
        <v>27</v>
      </c>
      <c r="B609" s="436" t="s">
        <v>4368</v>
      </c>
      <c r="C609" s="399" t="s">
        <v>4992</v>
      </c>
      <c r="D609" s="399" t="s">
        <v>4395</v>
      </c>
      <c r="E609" s="399" t="s">
        <v>4396</v>
      </c>
      <c r="F609" s="399" t="s">
        <v>3318</v>
      </c>
      <c r="G609" s="389" t="s">
        <v>4380</v>
      </c>
      <c r="H609" s="392" t="s">
        <v>4932</v>
      </c>
      <c r="I609" s="392" t="s">
        <v>3295</v>
      </c>
      <c r="J609" s="392" t="s">
        <v>3370</v>
      </c>
      <c r="K609" s="389" t="s">
        <v>3708</v>
      </c>
      <c r="L609" s="405">
        <v>1</v>
      </c>
    </row>
    <row r="610" spans="1:12" ht="13.8" outlineLevel="2" x14ac:dyDescent="0.25">
      <c r="A610" s="391">
        <v>28</v>
      </c>
      <c r="B610" s="436" t="s">
        <v>4368</v>
      </c>
      <c r="C610" s="399" t="s">
        <v>4993</v>
      </c>
      <c r="D610" s="399" t="s">
        <v>4994</v>
      </c>
      <c r="E610" s="399" t="s">
        <v>4995</v>
      </c>
      <c r="F610" s="399" t="s">
        <v>4983</v>
      </c>
      <c r="G610" s="389" t="s">
        <v>4380</v>
      </c>
      <c r="H610" s="392" t="s">
        <v>4932</v>
      </c>
      <c r="I610" s="392" t="s">
        <v>3295</v>
      </c>
      <c r="J610" s="392" t="s">
        <v>3370</v>
      </c>
      <c r="K610" s="389" t="s">
        <v>3708</v>
      </c>
      <c r="L610" s="405">
        <v>1</v>
      </c>
    </row>
    <row r="611" spans="1:12" ht="13.8" outlineLevel="2" x14ac:dyDescent="0.25">
      <c r="A611" s="391">
        <v>29</v>
      </c>
      <c r="B611" s="436" t="s">
        <v>4368</v>
      </c>
      <c r="C611" s="399" t="s">
        <v>4996</v>
      </c>
      <c r="D611" s="399" t="s">
        <v>4997</v>
      </c>
      <c r="E611" s="399" t="s">
        <v>4998</v>
      </c>
      <c r="F611" s="399" t="s">
        <v>67</v>
      </c>
      <c r="G611" s="389" t="s">
        <v>4380</v>
      </c>
      <c r="H611" s="392" t="s">
        <v>4932</v>
      </c>
      <c r="I611" s="392" t="s">
        <v>3295</v>
      </c>
      <c r="J611" s="392" t="s">
        <v>3370</v>
      </c>
      <c r="K611" s="389" t="s">
        <v>3708</v>
      </c>
      <c r="L611" s="405">
        <v>1</v>
      </c>
    </row>
    <row r="612" spans="1:12" ht="13.8" outlineLevel="2" x14ac:dyDescent="0.25">
      <c r="A612" s="391">
        <v>30</v>
      </c>
      <c r="B612" s="436" t="s">
        <v>4368</v>
      </c>
      <c r="C612" s="399" t="s">
        <v>4999</v>
      </c>
      <c r="D612" s="399" t="s">
        <v>5000</v>
      </c>
      <c r="E612" s="399" t="s">
        <v>5001</v>
      </c>
      <c r="F612" s="399" t="s">
        <v>5002</v>
      </c>
      <c r="G612" s="389" t="s">
        <v>4380</v>
      </c>
      <c r="H612" s="392" t="s">
        <v>4932</v>
      </c>
      <c r="I612" s="392" t="s">
        <v>3295</v>
      </c>
      <c r="J612" s="392" t="s">
        <v>3370</v>
      </c>
      <c r="K612" s="389" t="s">
        <v>3708</v>
      </c>
      <c r="L612" s="405">
        <v>1</v>
      </c>
    </row>
    <row r="613" spans="1:12" ht="13.8" outlineLevel="2" x14ac:dyDescent="0.25">
      <c r="A613" s="391">
        <v>31</v>
      </c>
      <c r="B613" s="436" t="s">
        <v>4368</v>
      </c>
      <c r="C613" s="399" t="s">
        <v>5003</v>
      </c>
      <c r="D613" s="399" t="s">
        <v>5004</v>
      </c>
      <c r="E613" s="399" t="s">
        <v>5005</v>
      </c>
      <c r="F613" s="399" t="s">
        <v>67</v>
      </c>
      <c r="G613" s="389" t="s">
        <v>4380</v>
      </c>
      <c r="H613" s="392" t="s">
        <v>4932</v>
      </c>
      <c r="I613" s="392" t="s">
        <v>3295</v>
      </c>
      <c r="J613" s="392" t="s">
        <v>3370</v>
      </c>
      <c r="K613" s="389" t="s">
        <v>3708</v>
      </c>
      <c r="L613" s="405">
        <v>1</v>
      </c>
    </row>
    <row r="614" spans="1:12" ht="13.8" outlineLevel="2" x14ac:dyDescent="0.25">
      <c r="A614" s="391">
        <v>32</v>
      </c>
      <c r="B614" s="436" t="s">
        <v>4368</v>
      </c>
      <c r="C614" s="399" t="s">
        <v>5006</v>
      </c>
      <c r="D614" s="399" t="s">
        <v>5007</v>
      </c>
      <c r="E614" s="399" t="s">
        <v>9</v>
      </c>
      <c r="F614" s="399" t="s">
        <v>5008</v>
      </c>
      <c r="G614" s="389" t="s">
        <v>4380</v>
      </c>
      <c r="H614" s="392" t="s">
        <v>4932</v>
      </c>
      <c r="I614" s="392" t="s">
        <v>3295</v>
      </c>
      <c r="J614" s="392" t="s">
        <v>3370</v>
      </c>
      <c r="K614" s="389" t="s">
        <v>3708</v>
      </c>
      <c r="L614" s="405">
        <v>1</v>
      </c>
    </row>
    <row r="615" spans="1:12" ht="13.8" outlineLevel="2" x14ac:dyDescent="0.25">
      <c r="A615" s="391">
        <v>33</v>
      </c>
      <c r="B615" s="436" t="s">
        <v>4368</v>
      </c>
      <c r="C615" s="399" t="s">
        <v>5009</v>
      </c>
      <c r="D615" s="399" t="s">
        <v>5007</v>
      </c>
      <c r="E615" s="399" t="s">
        <v>9</v>
      </c>
      <c r="F615" s="399" t="s">
        <v>5010</v>
      </c>
      <c r="G615" s="389" t="s">
        <v>4380</v>
      </c>
      <c r="H615" s="392" t="s">
        <v>4932</v>
      </c>
      <c r="I615" s="392" t="s">
        <v>3295</v>
      </c>
      <c r="J615" s="392" t="s">
        <v>3370</v>
      </c>
      <c r="K615" s="389" t="s">
        <v>3708</v>
      </c>
      <c r="L615" s="405">
        <v>1</v>
      </c>
    </row>
    <row r="616" spans="1:12" ht="13.8" outlineLevel="2" x14ac:dyDescent="0.25">
      <c r="A616" s="391">
        <v>34</v>
      </c>
      <c r="B616" s="436" t="s">
        <v>4368</v>
      </c>
      <c r="C616" s="399" t="s">
        <v>5011</v>
      </c>
      <c r="D616" s="399" t="s">
        <v>501</v>
      </c>
      <c r="E616" s="399" t="s">
        <v>1339</v>
      </c>
      <c r="F616" s="399" t="s">
        <v>5012</v>
      </c>
      <c r="G616" s="389" t="s">
        <v>4380</v>
      </c>
      <c r="H616" s="392" t="s">
        <v>4932</v>
      </c>
      <c r="I616" s="392" t="s">
        <v>3295</v>
      </c>
      <c r="J616" s="392" t="s">
        <v>3370</v>
      </c>
      <c r="K616" s="389" t="s">
        <v>3708</v>
      </c>
      <c r="L616" s="405">
        <v>1</v>
      </c>
    </row>
    <row r="617" spans="1:12" ht="13.8" outlineLevel="2" x14ac:dyDescent="0.25">
      <c r="A617" s="391">
        <v>35</v>
      </c>
      <c r="B617" s="436" t="s">
        <v>4368</v>
      </c>
      <c r="C617" s="399" t="s">
        <v>5013</v>
      </c>
      <c r="D617" s="399" t="s">
        <v>4717</v>
      </c>
      <c r="E617" s="399" t="s">
        <v>4718</v>
      </c>
      <c r="F617" s="399" t="s">
        <v>5014</v>
      </c>
      <c r="G617" s="389" t="s">
        <v>4380</v>
      </c>
      <c r="H617" s="392" t="s">
        <v>4932</v>
      </c>
      <c r="I617" s="392" t="s">
        <v>3295</v>
      </c>
      <c r="J617" s="392" t="s">
        <v>3370</v>
      </c>
      <c r="K617" s="389" t="s">
        <v>3708</v>
      </c>
      <c r="L617" s="405">
        <v>1</v>
      </c>
    </row>
    <row r="618" spans="1:12" ht="13.8" outlineLevel="2" x14ac:dyDescent="0.25">
      <c r="A618" s="391">
        <v>36</v>
      </c>
      <c r="B618" s="436" t="s">
        <v>4368</v>
      </c>
      <c r="C618" s="399" t="s">
        <v>5015</v>
      </c>
      <c r="D618" s="399" t="s">
        <v>3371</v>
      </c>
      <c r="E618" s="399" t="s">
        <v>3372</v>
      </c>
      <c r="F618" s="399" t="s">
        <v>5016</v>
      </c>
      <c r="G618" s="389" t="s">
        <v>4380</v>
      </c>
      <c r="H618" s="392" t="s">
        <v>4932</v>
      </c>
      <c r="I618" s="392" t="s">
        <v>3295</v>
      </c>
      <c r="J618" s="392" t="s">
        <v>3370</v>
      </c>
      <c r="K618" s="389" t="s">
        <v>3708</v>
      </c>
      <c r="L618" s="405">
        <v>1</v>
      </c>
    </row>
    <row r="619" spans="1:12" ht="13.8" outlineLevel="2" x14ac:dyDescent="0.25">
      <c r="A619" s="391">
        <v>37</v>
      </c>
      <c r="B619" s="436" t="s">
        <v>4368</v>
      </c>
      <c r="C619" s="399" t="s">
        <v>5017</v>
      </c>
      <c r="D619" s="399" t="s">
        <v>3371</v>
      </c>
      <c r="E619" s="399" t="s">
        <v>3372</v>
      </c>
      <c r="F619" s="399" t="s">
        <v>5018</v>
      </c>
      <c r="G619" s="389" t="s">
        <v>4380</v>
      </c>
      <c r="H619" s="392" t="s">
        <v>4932</v>
      </c>
      <c r="I619" s="392" t="s">
        <v>3295</v>
      </c>
      <c r="J619" s="392" t="s">
        <v>3370</v>
      </c>
      <c r="K619" s="389" t="s">
        <v>3708</v>
      </c>
      <c r="L619" s="405">
        <v>1</v>
      </c>
    </row>
    <row r="620" spans="1:12" ht="13.8" outlineLevel="2" x14ac:dyDescent="0.25">
      <c r="A620" s="391">
        <v>38</v>
      </c>
      <c r="B620" s="436" t="s">
        <v>4368</v>
      </c>
      <c r="C620" s="399" t="s">
        <v>5019</v>
      </c>
      <c r="D620" s="399" t="s">
        <v>4565</v>
      </c>
      <c r="E620" s="399" t="s">
        <v>4566</v>
      </c>
      <c r="F620" s="399" t="s">
        <v>4983</v>
      </c>
      <c r="G620" s="389" t="s">
        <v>4380</v>
      </c>
      <c r="H620" s="392" t="s">
        <v>4932</v>
      </c>
      <c r="I620" s="392" t="s">
        <v>3295</v>
      </c>
      <c r="J620" s="392" t="s">
        <v>3370</v>
      </c>
      <c r="K620" s="389" t="s">
        <v>3708</v>
      </c>
      <c r="L620" s="405">
        <v>1</v>
      </c>
    </row>
    <row r="621" spans="1:12" ht="13.8" outlineLevel="2" x14ac:dyDescent="0.25">
      <c r="A621" s="391">
        <v>39</v>
      </c>
      <c r="B621" s="436" t="s">
        <v>4368</v>
      </c>
      <c r="C621" s="399" t="s">
        <v>5020</v>
      </c>
      <c r="D621" s="399" t="s">
        <v>5021</v>
      </c>
      <c r="E621" s="399" t="s">
        <v>5022</v>
      </c>
      <c r="F621" s="399" t="s">
        <v>3318</v>
      </c>
      <c r="G621" s="389" t="s">
        <v>4380</v>
      </c>
      <c r="H621" s="392" t="s">
        <v>4932</v>
      </c>
      <c r="I621" s="392" t="s">
        <v>3295</v>
      </c>
      <c r="J621" s="392" t="s">
        <v>3370</v>
      </c>
      <c r="K621" s="389" t="s">
        <v>3708</v>
      </c>
      <c r="L621" s="405">
        <v>1</v>
      </c>
    </row>
    <row r="622" spans="1:12" ht="13.8" outlineLevel="2" x14ac:dyDescent="0.25">
      <c r="A622" s="391">
        <v>40</v>
      </c>
      <c r="B622" s="436" t="s">
        <v>4368</v>
      </c>
      <c r="C622" s="399" t="s">
        <v>5023</v>
      </c>
      <c r="D622" s="399" t="s">
        <v>5021</v>
      </c>
      <c r="E622" s="399" t="s">
        <v>5022</v>
      </c>
      <c r="F622" s="399" t="s">
        <v>5024</v>
      </c>
      <c r="G622" s="389" t="s">
        <v>4380</v>
      </c>
      <c r="H622" s="392" t="s">
        <v>4932</v>
      </c>
      <c r="I622" s="392" t="s">
        <v>3295</v>
      </c>
      <c r="J622" s="392" t="s">
        <v>3370</v>
      </c>
      <c r="K622" s="389" t="s">
        <v>3708</v>
      </c>
      <c r="L622" s="405">
        <v>1</v>
      </c>
    </row>
    <row r="623" spans="1:12" ht="13.8" outlineLevel="2" x14ac:dyDescent="0.25">
      <c r="A623" s="391">
        <v>41</v>
      </c>
      <c r="B623" s="436" t="s">
        <v>4370</v>
      </c>
      <c r="C623" s="399" t="s">
        <v>5025</v>
      </c>
      <c r="D623" s="399" t="s">
        <v>5026</v>
      </c>
      <c r="E623" s="399" t="s">
        <v>5027</v>
      </c>
      <c r="F623" s="399" t="s">
        <v>5028</v>
      </c>
      <c r="G623" s="387" t="s">
        <v>4381</v>
      </c>
      <c r="H623" s="392" t="s">
        <v>4932</v>
      </c>
      <c r="I623" s="392" t="s">
        <v>3295</v>
      </c>
      <c r="J623" s="392" t="s">
        <v>3370</v>
      </c>
      <c r="K623" s="389" t="s">
        <v>3708</v>
      </c>
      <c r="L623" s="405">
        <v>1</v>
      </c>
    </row>
    <row r="624" spans="1:12" ht="13.8" outlineLevel="2" x14ac:dyDescent="0.25">
      <c r="A624" s="391">
        <v>42</v>
      </c>
      <c r="B624" s="436" t="s">
        <v>4370</v>
      </c>
      <c r="C624" s="399" t="s">
        <v>5029</v>
      </c>
      <c r="D624" s="399" t="s">
        <v>5026</v>
      </c>
      <c r="E624" s="399" t="s">
        <v>5027</v>
      </c>
      <c r="F624" s="399" t="s">
        <v>4791</v>
      </c>
      <c r="G624" s="387" t="s">
        <v>4381</v>
      </c>
      <c r="H624" s="392" t="s">
        <v>4932</v>
      </c>
      <c r="I624" s="392" t="s">
        <v>3295</v>
      </c>
      <c r="J624" s="392" t="s">
        <v>3370</v>
      </c>
      <c r="K624" s="389" t="s">
        <v>3708</v>
      </c>
      <c r="L624" s="405">
        <v>1</v>
      </c>
    </row>
    <row r="625" spans="1:12" ht="13.8" outlineLevel="2" x14ac:dyDescent="0.25">
      <c r="A625" s="391">
        <v>43</v>
      </c>
      <c r="B625" s="436" t="s">
        <v>4370</v>
      </c>
      <c r="C625" s="399" t="s">
        <v>5030</v>
      </c>
      <c r="D625" s="399" t="s">
        <v>5026</v>
      </c>
      <c r="E625" s="399" t="s">
        <v>5027</v>
      </c>
      <c r="F625" s="399" t="s">
        <v>5031</v>
      </c>
      <c r="G625" s="387" t="s">
        <v>4381</v>
      </c>
      <c r="H625" s="392" t="s">
        <v>4932</v>
      </c>
      <c r="I625" s="392" t="s">
        <v>3295</v>
      </c>
      <c r="J625" s="392" t="s">
        <v>3370</v>
      </c>
      <c r="K625" s="389" t="s">
        <v>3708</v>
      </c>
      <c r="L625" s="405">
        <v>1</v>
      </c>
    </row>
    <row r="626" spans="1:12" ht="13.8" outlineLevel="2" x14ac:dyDescent="0.25">
      <c r="A626" s="391">
        <v>44</v>
      </c>
      <c r="B626" s="436" t="s">
        <v>4370</v>
      </c>
      <c r="C626" s="399" t="s">
        <v>5032</v>
      </c>
      <c r="D626" s="399" t="s">
        <v>5033</v>
      </c>
      <c r="E626" s="399" t="s">
        <v>5034</v>
      </c>
      <c r="F626" s="399" t="s">
        <v>5035</v>
      </c>
      <c r="G626" s="387" t="s">
        <v>4381</v>
      </c>
      <c r="H626" s="392" t="s">
        <v>4932</v>
      </c>
      <c r="I626" s="392" t="s">
        <v>3295</v>
      </c>
      <c r="J626" s="392" t="s">
        <v>3370</v>
      </c>
      <c r="K626" s="389" t="s">
        <v>3708</v>
      </c>
      <c r="L626" s="405">
        <v>1</v>
      </c>
    </row>
    <row r="627" spans="1:12" ht="13.8" outlineLevel="2" x14ac:dyDescent="0.25">
      <c r="A627" s="391">
        <v>45</v>
      </c>
      <c r="B627" s="436" t="s">
        <v>4370</v>
      </c>
      <c r="C627" s="399" t="s">
        <v>5036</v>
      </c>
      <c r="D627" s="399" t="s">
        <v>5033</v>
      </c>
      <c r="E627" s="399" t="s">
        <v>5034</v>
      </c>
      <c r="F627" s="399" t="s">
        <v>5037</v>
      </c>
      <c r="G627" s="387" t="s">
        <v>4381</v>
      </c>
      <c r="H627" s="392" t="s">
        <v>4932</v>
      </c>
      <c r="I627" s="392" t="s">
        <v>3295</v>
      </c>
      <c r="J627" s="392" t="s">
        <v>3370</v>
      </c>
      <c r="K627" s="389" t="s">
        <v>3708</v>
      </c>
      <c r="L627" s="405">
        <v>1</v>
      </c>
    </row>
    <row r="628" spans="1:12" ht="13.8" outlineLevel="2" x14ac:dyDescent="0.25">
      <c r="A628" s="391">
        <v>46</v>
      </c>
      <c r="B628" s="436" t="s">
        <v>4370</v>
      </c>
      <c r="C628" s="399" t="s">
        <v>5038</v>
      </c>
      <c r="D628" s="399" t="s">
        <v>5039</v>
      </c>
      <c r="E628" s="399" t="s">
        <v>5040</v>
      </c>
      <c r="F628" s="399" t="s">
        <v>5041</v>
      </c>
      <c r="G628" s="387" t="s">
        <v>4381</v>
      </c>
      <c r="H628" s="392" t="s">
        <v>4932</v>
      </c>
      <c r="I628" s="392" t="s">
        <v>3295</v>
      </c>
      <c r="J628" s="392" t="s">
        <v>3370</v>
      </c>
      <c r="K628" s="389" t="s">
        <v>3708</v>
      </c>
      <c r="L628" s="405">
        <v>1</v>
      </c>
    </row>
    <row r="629" spans="1:12" ht="13.8" outlineLevel="2" x14ac:dyDescent="0.25">
      <c r="A629" s="391">
        <v>47</v>
      </c>
      <c r="B629" s="436" t="s">
        <v>4370</v>
      </c>
      <c r="C629" s="399" t="s">
        <v>5042</v>
      </c>
      <c r="D629" s="399" t="s">
        <v>5039</v>
      </c>
      <c r="E629" s="399" t="s">
        <v>5040</v>
      </c>
      <c r="F629" s="399" t="s">
        <v>5043</v>
      </c>
      <c r="G629" s="387" t="s">
        <v>4381</v>
      </c>
      <c r="H629" s="392" t="s">
        <v>4932</v>
      </c>
      <c r="I629" s="392" t="s">
        <v>3295</v>
      </c>
      <c r="J629" s="392" t="s">
        <v>3370</v>
      </c>
      <c r="K629" s="389" t="s">
        <v>3708</v>
      </c>
      <c r="L629" s="405">
        <v>1</v>
      </c>
    </row>
    <row r="630" spans="1:12" ht="13.8" outlineLevel="2" x14ac:dyDescent="0.25">
      <c r="A630" s="391">
        <v>48</v>
      </c>
      <c r="B630" s="436" t="s">
        <v>5044</v>
      </c>
      <c r="C630" s="399" t="s">
        <v>5045</v>
      </c>
      <c r="D630" s="399" t="s">
        <v>5046</v>
      </c>
      <c r="E630" s="399" t="s">
        <v>5047</v>
      </c>
      <c r="F630" s="399" t="s">
        <v>5048</v>
      </c>
      <c r="G630" s="389" t="s">
        <v>4379</v>
      </c>
      <c r="H630" s="392" t="s">
        <v>5049</v>
      </c>
      <c r="I630" s="392" t="s">
        <v>3295</v>
      </c>
      <c r="J630" s="392" t="s">
        <v>3370</v>
      </c>
      <c r="K630" s="389" t="s">
        <v>3708</v>
      </c>
      <c r="L630" s="405">
        <v>1</v>
      </c>
    </row>
    <row r="631" spans="1:12" ht="13.8" outlineLevel="2" x14ac:dyDescent="0.25">
      <c r="A631" s="391">
        <v>49</v>
      </c>
      <c r="B631" s="436" t="s">
        <v>5044</v>
      </c>
      <c r="C631" s="399" t="s">
        <v>5050</v>
      </c>
      <c r="D631" s="399" t="s">
        <v>5051</v>
      </c>
      <c r="E631" s="399" t="s">
        <v>5052</v>
      </c>
      <c r="F631" s="399" t="s">
        <v>5053</v>
      </c>
      <c r="G631" s="389" t="s">
        <v>4379</v>
      </c>
      <c r="H631" s="392" t="s">
        <v>5049</v>
      </c>
      <c r="I631" s="392" t="s">
        <v>3295</v>
      </c>
      <c r="J631" s="392" t="s">
        <v>3370</v>
      </c>
      <c r="K631" s="389" t="s">
        <v>3708</v>
      </c>
      <c r="L631" s="405">
        <v>1</v>
      </c>
    </row>
    <row r="632" spans="1:12" ht="13.8" outlineLevel="2" x14ac:dyDescent="0.25">
      <c r="A632" s="391">
        <v>50</v>
      </c>
      <c r="B632" s="436" t="s">
        <v>5044</v>
      </c>
      <c r="C632" s="399" t="s">
        <v>5054</v>
      </c>
      <c r="D632" s="399" t="s">
        <v>5055</v>
      </c>
      <c r="E632" s="399" t="s">
        <v>5056</v>
      </c>
      <c r="F632" s="399" t="s">
        <v>4791</v>
      </c>
      <c r="G632" s="389" t="s">
        <v>4379</v>
      </c>
      <c r="H632" s="392" t="s">
        <v>5049</v>
      </c>
      <c r="I632" s="392" t="s">
        <v>3295</v>
      </c>
      <c r="J632" s="392" t="s">
        <v>3370</v>
      </c>
      <c r="K632" s="389" t="s">
        <v>3708</v>
      </c>
      <c r="L632" s="405">
        <v>1</v>
      </c>
    </row>
    <row r="633" spans="1:12" ht="13.8" outlineLevel="2" x14ac:dyDescent="0.25">
      <c r="A633" s="391">
        <v>51</v>
      </c>
      <c r="B633" s="436" t="s">
        <v>5044</v>
      </c>
      <c r="C633" s="399" t="s">
        <v>5057</v>
      </c>
      <c r="D633" s="399" t="s">
        <v>5058</v>
      </c>
      <c r="E633" s="399" t="s">
        <v>5059</v>
      </c>
      <c r="F633" s="399" t="s">
        <v>5060</v>
      </c>
      <c r="G633" s="389" t="s">
        <v>4379</v>
      </c>
      <c r="H633" s="392" t="s">
        <v>5049</v>
      </c>
      <c r="I633" s="392" t="s">
        <v>3295</v>
      </c>
      <c r="J633" s="392" t="s">
        <v>3370</v>
      </c>
      <c r="K633" s="389" t="s">
        <v>3708</v>
      </c>
      <c r="L633" s="405">
        <v>1</v>
      </c>
    </row>
    <row r="634" spans="1:12" ht="13.8" outlineLevel="2" x14ac:dyDescent="0.25">
      <c r="A634" s="391">
        <v>52</v>
      </c>
      <c r="B634" s="436" t="s">
        <v>5044</v>
      </c>
      <c r="C634" s="399" t="s">
        <v>5061</v>
      </c>
      <c r="D634" s="399" t="s">
        <v>5062</v>
      </c>
      <c r="E634" s="399" t="s">
        <v>5063</v>
      </c>
      <c r="F634" s="399" t="s">
        <v>5064</v>
      </c>
      <c r="G634" s="389" t="s">
        <v>4379</v>
      </c>
      <c r="H634" s="392" t="s">
        <v>5049</v>
      </c>
      <c r="I634" s="392" t="s">
        <v>3295</v>
      </c>
      <c r="J634" s="392" t="s">
        <v>3370</v>
      </c>
      <c r="K634" s="389" t="s">
        <v>3708</v>
      </c>
      <c r="L634" s="405">
        <v>1</v>
      </c>
    </row>
    <row r="635" spans="1:12" ht="13.8" outlineLevel="2" x14ac:dyDescent="0.25">
      <c r="A635" s="391">
        <v>53</v>
      </c>
      <c r="B635" s="436" t="s">
        <v>5044</v>
      </c>
      <c r="C635" s="399" t="s">
        <v>5065</v>
      </c>
      <c r="D635" s="399" t="s">
        <v>5066</v>
      </c>
      <c r="E635" s="399" t="s">
        <v>5067</v>
      </c>
      <c r="F635" s="399" t="s">
        <v>5068</v>
      </c>
      <c r="G635" s="389" t="s">
        <v>4379</v>
      </c>
      <c r="H635" s="392" t="s">
        <v>5049</v>
      </c>
      <c r="I635" s="392" t="s">
        <v>3295</v>
      </c>
      <c r="J635" s="392" t="s">
        <v>3370</v>
      </c>
      <c r="K635" s="389" t="s">
        <v>3708</v>
      </c>
      <c r="L635" s="405">
        <v>1</v>
      </c>
    </row>
    <row r="636" spans="1:12" ht="13.8" outlineLevel="2" x14ac:dyDescent="0.25">
      <c r="A636" s="391">
        <v>54</v>
      </c>
      <c r="B636" s="436" t="s">
        <v>5044</v>
      </c>
      <c r="C636" s="399" t="s">
        <v>5069</v>
      </c>
      <c r="D636" s="399" t="s">
        <v>5046</v>
      </c>
      <c r="E636" s="399" t="s">
        <v>5047</v>
      </c>
      <c r="F636" s="399" t="s">
        <v>5070</v>
      </c>
      <c r="G636" s="389" t="s">
        <v>4379</v>
      </c>
      <c r="H636" s="392" t="s">
        <v>5049</v>
      </c>
      <c r="I636" s="392" t="s">
        <v>3295</v>
      </c>
      <c r="J636" s="392" t="s">
        <v>3370</v>
      </c>
      <c r="K636" s="389" t="s">
        <v>3708</v>
      </c>
      <c r="L636" s="405">
        <v>1</v>
      </c>
    </row>
    <row r="637" spans="1:12" ht="13.8" outlineLevel="2" x14ac:dyDescent="0.25">
      <c r="A637" s="391">
        <v>55</v>
      </c>
      <c r="B637" s="436" t="s">
        <v>5044</v>
      </c>
      <c r="C637" s="399" t="s">
        <v>5071</v>
      </c>
      <c r="D637" s="399" t="s">
        <v>5051</v>
      </c>
      <c r="E637" s="399" t="s">
        <v>5052</v>
      </c>
      <c r="F637" s="399" t="s">
        <v>5072</v>
      </c>
      <c r="G637" s="389" t="s">
        <v>4379</v>
      </c>
      <c r="H637" s="392" t="s">
        <v>5049</v>
      </c>
      <c r="I637" s="392" t="s">
        <v>3295</v>
      </c>
      <c r="J637" s="392" t="s">
        <v>3370</v>
      </c>
      <c r="K637" s="389" t="s">
        <v>3708</v>
      </c>
      <c r="L637" s="405">
        <v>1</v>
      </c>
    </row>
    <row r="638" spans="1:12" ht="13.8" outlineLevel="2" x14ac:dyDescent="0.25">
      <c r="A638" s="391">
        <v>56</v>
      </c>
      <c r="B638" s="436" t="s">
        <v>5044</v>
      </c>
      <c r="C638" s="399" t="s">
        <v>5073</v>
      </c>
      <c r="D638" s="399" t="s">
        <v>5055</v>
      </c>
      <c r="E638" s="399" t="s">
        <v>5056</v>
      </c>
      <c r="F638" s="399" t="s">
        <v>5028</v>
      </c>
      <c r="G638" s="389" t="s">
        <v>4379</v>
      </c>
      <c r="H638" s="392" t="s">
        <v>5049</v>
      </c>
      <c r="I638" s="392" t="s">
        <v>3295</v>
      </c>
      <c r="J638" s="392" t="s">
        <v>3370</v>
      </c>
      <c r="K638" s="389" t="s">
        <v>3708</v>
      </c>
      <c r="L638" s="405">
        <v>1</v>
      </c>
    </row>
    <row r="639" spans="1:12" ht="13.8" outlineLevel="2" x14ac:dyDescent="0.25">
      <c r="A639" s="391">
        <v>57</v>
      </c>
      <c r="B639" s="436" t="s">
        <v>5044</v>
      </c>
      <c r="C639" s="399" t="s">
        <v>5074</v>
      </c>
      <c r="D639" s="399" t="s">
        <v>5055</v>
      </c>
      <c r="E639" s="399" t="s">
        <v>5056</v>
      </c>
      <c r="F639" s="399" t="s">
        <v>5075</v>
      </c>
      <c r="G639" s="389" t="s">
        <v>4379</v>
      </c>
      <c r="H639" s="392" t="s">
        <v>5049</v>
      </c>
      <c r="I639" s="392" t="s">
        <v>3295</v>
      </c>
      <c r="J639" s="392" t="s">
        <v>3370</v>
      </c>
      <c r="K639" s="389" t="s">
        <v>3708</v>
      </c>
      <c r="L639" s="405">
        <v>1</v>
      </c>
    </row>
    <row r="640" spans="1:12" ht="13.8" outlineLevel="2" x14ac:dyDescent="0.25">
      <c r="A640" s="391">
        <v>58</v>
      </c>
      <c r="B640" s="436" t="s">
        <v>5044</v>
      </c>
      <c r="C640" s="399" t="s">
        <v>5076</v>
      </c>
      <c r="D640" s="399" t="s">
        <v>5066</v>
      </c>
      <c r="E640" s="399" t="s">
        <v>5067</v>
      </c>
      <c r="F640" s="399" t="s">
        <v>5077</v>
      </c>
      <c r="G640" s="389" t="s">
        <v>4379</v>
      </c>
      <c r="H640" s="392" t="s">
        <v>5049</v>
      </c>
      <c r="I640" s="392" t="s">
        <v>3295</v>
      </c>
      <c r="J640" s="392" t="s">
        <v>3370</v>
      </c>
      <c r="K640" s="389" t="s">
        <v>3708</v>
      </c>
      <c r="L640" s="405">
        <v>1</v>
      </c>
    </row>
    <row r="641" spans="1:12" ht="13.8" outlineLevel="2" x14ac:dyDescent="0.25">
      <c r="A641" s="391">
        <v>59</v>
      </c>
      <c r="B641" s="436" t="s">
        <v>5044</v>
      </c>
      <c r="C641" s="399" t="s">
        <v>5078</v>
      </c>
      <c r="D641" s="399" t="s">
        <v>5051</v>
      </c>
      <c r="E641" s="399" t="s">
        <v>5052</v>
      </c>
      <c r="F641" s="399" t="s">
        <v>5028</v>
      </c>
      <c r="G641" s="389" t="s">
        <v>4379</v>
      </c>
      <c r="H641" s="392" t="s">
        <v>5049</v>
      </c>
      <c r="I641" s="392" t="s">
        <v>3295</v>
      </c>
      <c r="J641" s="392" t="s">
        <v>3370</v>
      </c>
      <c r="K641" s="389" t="s">
        <v>3708</v>
      </c>
      <c r="L641" s="405">
        <v>1</v>
      </c>
    </row>
    <row r="642" spans="1:12" ht="13.8" outlineLevel="2" x14ac:dyDescent="0.25">
      <c r="A642" s="391">
        <v>60</v>
      </c>
      <c r="B642" s="436" t="s">
        <v>5044</v>
      </c>
      <c r="C642" s="399" t="s">
        <v>5079</v>
      </c>
      <c r="D642" s="399" t="s">
        <v>5055</v>
      </c>
      <c r="E642" s="399" t="s">
        <v>5056</v>
      </c>
      <c r="F642" s="399" t="s">
        <v>5080</v>
      </c>
      <c r="G642" s="389" t="s">
        <v>4379</v>
      </c>
      <c r="H642" s="392" t="s">
        <v>5049</v>
      </c>
      <c r="I642" s="392" t="s">
        <v>3295</v>
      </c>
      <c r="J642" s="392" t="s">
        <v>3370</v>
      </c>
      <c r="K642" s="389" t="s">
        <v>3708</v>
      </c>
      <c r="L642" s="405">
        <v>1</v>
      </c>
    </row>
    <row r="643" spans="1:12" ht="13.8" outlineLevel="2" x14ac:dyDescent="0.25">
      <c r="A643" s="391">
        <v>61</v>
      </c>
      <c r="B643" s="436" t="s">
        <v>5044</v>
      </c>
      <c r="C643" s="399" t="s">
        <v>5081</v>
      </c>
      <c r="D643" s="399" t="s">
        <v>5066</v>
      </c>
      <c r="E643" s="399" t="s">
        <v>5067</v>
      </c>
      <c r="F643" s="399" t="s">
        <v>5031</v>
      </c>
      <c r="G643" s="389" t="s">
        <v>4379</v>
      </c>
      <c r="H643" s="392" t="s">
        <v>5049</v>
      </c>
      <c r="I643" s="392" t="s">
        <v>3295</v>
      </c>
      <c r="J643" s="392" t="s">
        <v>3370</v>
      </c>
      <c r="K643" s="389" t="s">
        <v>3708</v>
      </c>
      <c r="L643" s="405">
        <v>1</v>
      </c>
    </row>
    <row r="644" spans="1:12" ht="13.8" outlineLevel="2" x14ac:dyDescent="0.25">
      <c r="A644" s="391">
        <v>62</v>
      </c>
      <c r="B644" s="436" t="s">
        <v>5044</v>
      </c>
      <c r="C644" s="399" t="s">
        <v>5082</v>
      </c>
      <c r="D644" s="399" t="s">
        <v>5055</v>
      </c>
      <c r="E644" s="399" t="s">
        <v>5056</v>
      </c>
      <c r="F644" s="399" t="s">
        <v>5083</v>
      </c>
      <c r="G644" s="389" t="s">
        <v>4379</v>
      </c>
      <c r="H644" s="392" t="s">
        <v>5049</v>
      </c>
      <c r="I644" s="392" t="s">
        <v>3295</v>
      </c>
      <c r="J644" s="392" t="s">
        <v>3370</v>
      </c>
      <c r="K644" s="389" t="s">
        <v>3708</v>
      </c>
      <c r="L644" s="405">
        <v>1</v>
      </c>
    </row>
    <row r="645" spans="1:12" ht="13.8" outlineLevel="2" x14ac:dyDescent="0.25">
      <c r="A645" s="391">
        <v>63</v>
      </c>
      <c r="B645" s="436" t="s">
        <v>5044</v>
      </c>
      <c r="C645" s="399" t="s">
        <v>5084</v>
      </c>
      <c r="D645" s="399" t="s">
        <v>139</v>
      </c>
      <c r="E645" s="399" t="s">
        <v>3302</v>
      </c>
      <c r="F645" s="399" t="s">
        <v>5085</v>
      </c>
      <c r="G645" s="389" t="s">
        <v>4379</v>
      </c>
      <c r="H645" s="392" t="s">
        <v>5049</v>
      </c>
      <c r="I645" s="392" t="s">
        <v>3295</v>
      </c>
      <c r="J645" s="392" t="s">
        <v>3370</v>
      </c>
      <c r="K645" s="389" t="s">
        <v>3708</v>
      </c>
      <c r="L645" s="405">
        <v>1</v>
      </c>
    </row>
    <row r="646" spans="1:12" ht="13.8" outlineLevel="2" x14ac:dyDescent="0.25">
      <c r="A646" s="391">
        <v>64</v>
      </c>
      <c r="B646" s="436" t="s">
        <v>5044</v>
      </c>
      <c r="C646" s="399" t="s">
        <v>5086</v>
      </c>
      <c r="D646" s="399" t="s">
        <v>5055</v>
      </c>
      <c r="E646" s="399" t="s">
        <v>5056</v>
      </c>
      <c r="F646" s="399" t="s">
        <v>5087</v>
      </c>
      <c r="G646" s="389" t="s">
        <v>4379</v>
      </c>
      <c r="H646" s="392" t="s">
        <v>5049</v>
      </c>
      <c r="I646" s="392" t="s">
        <v>3295</v>
      </c>
      <c r="J646" s="392" t="s">
        <v>3370</v>
      </c>
      <c r="K646" s="389" t="s">
        <v>3708</v>
      </c>
      <c r="L646" s="405">
        <v>1</v>
      </c>
    </row>
    <row r="647" spans="1:12" ht="13.8" outlineLevel="2" x14ac:dyDescent="0.25">
      <c r="A647" s="391">
        <v>65</v>
      </c>
      <c r="B647" s="436" t="s">
        <v>5044</v>
      </c>
      <c r="C647" s="399" t="s">
        <v>5088</v>
      </c>
      <c r="D647" s="399" t="s">
        <v>5007</v>
      </c>
      <c r="E647" s="399" t="s">
        <v>9</v>
      </c>
      <c r="F647" s="399" t="s">
        <v>5089</v>
      </c>
      <c r="G647" s="389" t="s">
        <v>4379</v>
      </c>
      <c r="H647" s="392" t="s">
        <v>5049</v>
      </c>
      <c r="I647" s="392" t="s">
        <v>3295</v>
      </c>
      <c r="J647" s="392" t="s">
        <v>3370</v>
      </c>
      <c r="K647" s="389" t="s">
        <v>3708</v>
      </c>
      <c r="L647" s="405">
        <v>1</v>
      </c>
    </row>
    <row r="648" spans="1:12" ht="14.4" outlineLevel="2" thickBot="1" x14ac:dyDescent="0.3">
      <c r="A648" s="411">
        <v>66</v>
      </c>
      <c r="B648" s="444" t="s">
        <v>5044</v>
      </c>
      <c r="C648" s="445" t="s">
        <v>5090</v>
      </c>
      <c r="D648" s="445" t="s">
        <v>501</v>
      </c>
      <c r="E648" s="445" t="s">
        <v>1339</v>
      </c>
      <c r="F648" s="445" t="s">
        <v>5091</v>
      </c>
      <c r="G648" s="446" t="s">
        <v>4379</v>
      </c>
      <c r="H648" s="414" t="s">
        <v>5049</v>
      </c>
      <c r="I648" s="414" t="s">
        <v>3295</v>
      </c>
      <c r="J648" s="414" t="s">
        <v>3370</v>
      </c>
      <c r="K648" s="446" t="s">
        <v>3708</v>
      </c>
      <c r="L648" s="415">
        <v>1</v>
      </c>
    </row>
    <row r="649" spans="1:12" ht="14.4" thickBot="1" x14ac:dyDescent="0.3">
      <c r="A649" s="419" t="s">
        <v>96</v>
      </c>
      <c r="B649" s="611" t="s">
        <v>4371</v>
      </c>
      <c r="C649" s="612"/>
      <c r="D649" s="612"/>
      <c r="E649" s="612"/>
      <c r="F649" s="612"/>
      <c r="G649" s="612"/>
      <c r="H649" s="619"/>
      <c r="I649" s="420"/>
      <c r="J649" s="420"/>
      <c r="K649" s="420"/>
      <c r="L649" s="419">
        <f>SUM(A649:K649,L650,L719,L764)</f>
        <v>190</v>
      </c>
    </row>
    <row r="650" spans="1:12" ht="14.4" outlineLevel="1" thickBot="1" x14ac:dyDescent="0.3">
      <c r="A650" s="579" t="s">
        <v>97</v>
      </c>
      <c r="B650" s="608" t="s">
        <v>11</v>
      </c>
      <c r="C650" s="609"/>
      <c r="D650" s="609"/>
      <c r="E650" s="609"/>
      <c r="F650" s="609"/>
      <c r="G650" s="609"/>
      <c r="H650" s="624"/>
      <c r="I650" s="424"/>
      <c r="J650" s="424"/>
      <c r="K650" s="588"/>
      <c r="L650" s="416">
        <f>SUM(L651:L718)</f>
        <v>68</v>
      </c>
    </row>
    <row r="651" spans="1:12" ht="13.8" outlineLevel="2" x14ac:dyDescent="0.25">
      <c r="A651" s="447">
        <v>1</v>
      </c>
      <c r="B651" s="562" t="s">
        <v>4374</v>
      </c>
      <c r="C651" s="563" t="s">
        <v>5092</v>
      </c>
      <c r="D651" s="563" t="s">
        <v>5093</v>
      </c>
      <c r="E651" s="563" t="s">
        <v>5094</v>
      </c>
      <c r="F651" s="563" t="s">
        <v>137</v>
      </c>
      <c r="G651" s="452" t="s">
        <v>5632</v>
      </c>
      <c r="H651" s="564" t="s">
        <v>5095</v>
      </c>
      <c r="I651" s="430" t="s">
        <v>3295</v>
      </c>
      <c r="J651" s="430" t="s">
        <v>3370</v>
      </c>
      <c r="K651" s="540" t="s">
        <v>5638</v>
      </c>
      <c r="L651" s="519">
        <v>1</v>
      </c>
    </row>
    <row r="652" spans="1:12" ht="13.8" outlineLevel="2" x14ac:dyDescent="0.25">
      <c r="A652" s="495">
        <f t="shared" ref="A652:A715" si="4">A651+1</f>
        <v>2</v>
      </c>
      <c r="B652" s="448" t="s">
        <v>4374</v>
      </c>
      <c r="C652" s="449" t="s">
        <v>5096</v>
      </c>
      <c r="D652" s="449" t="s">
        <v>501</v>
      </c>
      <c r="E652" s="449" t="s">
        <v>156</v>
      </c>
      <c r="F652" s="449" t="s">
        <v>5097</v>
      </c>
      <c r="G652" s="450" t="s">
        <v>5632</v>
      </c>
      <c r="H652" s="451" t="s">
        <v>5095</v>
      </c>
      <c r="I652" s="392" t="s">
        <v>3295</v>
      </c>
      <c r="J652" s="392" t="s">
        <v>3370</v>
      </c>
      <c r="K652" s="425" t="s">
        <v>5638</v>
      </c>
      <c r="L652" s="390">
        <v>1</v>
      </c>
    </row>
    <row r="653" spans="1:12" ht="13.8" outlineLevel="2" x14ac:dyDescent="0.25">
      <c r="A653" s="495">
        <f t="shared" si="4"/>
        <v>3</v>
      </c>
      <c r="B653" s="448" t="s">
        <v>4374</v>
      </c>
      <c r="C653" s="449" t="s">
        <v>5098</v>
      </c>
      <c r="D653" s="449" t="s">
        <v>3299</v>
      </c>
      <c r="E653" s="449" t="s">
        <v>3300</v>
      </c>
      <c r="F653" s="449" t="s">
        <v>5099</v>
      </c>
      <c r="G653" s="450" t="s">
        <v>5632</v>
      </c>
      <c r="H653" s="451" t="s">
        <v>5095</v>
      </c>
      <c r="I653" s="392" t="s">
        <v>3295</v>
      </c>
      <c r="J653" s="392" t="s">
        <v>3370</v>
      </c>
      <c r="K653" s="425" t="s">
        <v>5638</v>
      </c>
      <c r="L653" s="390">
        <v>1</v>
      </c>
    </row>
    <row r="654" spans="1:12" ht="13.8" outlineLevel="2" x14ac:dyDescent="0.25">
      <c r="A654" s="495">
        <f t="shared" si="4"/>
        <v>4</v>
      </c>
      <c r="B654" s="448" t="s">
        <v>4374</v>
      </c>
      <c r="C654" s="449" t="s">
        <v>5100</v>
      </c>
      <c r="D654" s="449" t="s">
        <v>5101</v>
      </c>
      <c r="E654" s="449" t="s">
        <v>9</v>
      </c>
      <c r="F654" s="449" t="s">
        <v>5102</v>
      </c>
      <c r="G654" s="450" t="s">
        <v>5632</v>
      </c>
      <c r="H654" s="451" t="s">
        <v>5095</v>
      </c>
      <c r="I654" s="392" t="s">
        <v>3295</v>
      </c>
      <c r="J654" s="392" t="s">
        <v>3370</v>
      </c>
      <c r="K654" s="425" t="s">
        <v>5638</v>
      </c>
      <c r="L654" s="390">
        <v>1</v>
      </c>
    </row>
    <row r="655" spans="1:12" ht="13.8" outlineLevel="2" x14ac:dyDescent="0.25">
      <c r="A655" s="495">
        <f t="shared" si="4"/>
        <v>5</v>
      </c>
      <c r="B655" s="448" t="s">
        <v>4374</v>
      </c>
      <c r="C655" s="449" t="s">
        <v>5103</v>
      </c>
      <c r="D655" s="449" t="s">
        <v>5104</v>
      </c>
      <c r="E655" s="449" t="s">
        <v>5105</v>
      </c>
      <c r="F655" s="449" t="s">
        <v>5106</v>
      </c>
      <c r="G655" s="450" t="s">
        <v>5632</v>
      </c>
      <c r="H655" s="451" t="s">
        <v>5095</v>
      </c>
      <c r="I655" s="392" t="s">
        <v>3295</v>
      </c>
      <c r="J655" s="392" t="s">
        <v>3370</v>
      </c>
      <c r="K655" s="425" t="s">
        <v>5638</v>
      </c>
      <c r="L655" s="390">
        <v>1</v>
      </c>
    </row>
    <row r="656" spans="1:12" ht="13.8" outlineLevel="2" x14ac:dyDescent="0.25">
      <c r="A656" s="495">
        <f t="shared" si="4"/>
        <v>6</v>
      </c>
      <c r="B656" s="448" t="s">
        <v>4374</v>
      </c>
      <c r="C656" s="449" t="s">
        <v>5107</v>
      </c>
      <c r="D656" s="449" t="s">
        <v>5108</v>
      </c>
      <c r="E656" s="449" t="s">
        <v>5109</v>
      </c>
      <c r="F656" s="449" t="s">
        <v>5110</v>
      </c>
      <c r="G656" s="450" t="s">
        <v>5632</v>
      </c>
      <c r="H656" s="451" t="s">
        <v>5095</v>
      </c>
      <c r="I656" s="392" t="s">
        <v>3295</v>
      </c>
      <c r="J656" s="392" t="s">
        <v>3370</v>
      </c>
      <c r="K656" s="425" t="s">
        <v>5638</v>
      </c>
      <c r="L656" s="390">
        <v>1</v>
      </c>
    </row>
    <row r="657" spans="1:12" ht="13.8" outlineLevel="2" x14ac:dyDescent="0.25">
      <c r="A657" s="495">
        <f t="shared" si="4"/>
        <v>7</v>
      </c>
      <c r="B657" s="448" t="s">
        <v>4374</v>
      </c>
      <c r="C657" s="449" t="s">
        <v>5111</v>
      </c>
      <c r="D657" s="449" t="s">
        <v>5108</v>
      </c>
      <c r="E657" s="449" t="s">
        <v>5109</v>
      </c>
      <c r="F657" s="449" t="s">
        <v>5112</v>
      </c>
      <c r="G657" s="450" t="s">
        <v>5632</v>
      </c>
      <c r="H657" s="451" t="s">
        <v>5095</v>
      </c>
      <c r="I657" s="392" t="s">
        <v>3295</v>
      </c>
      <c r="J657" s="392" t="s">
        <v>3370</v>
      </c>
      <c r="K657" s="425" t="s">
        <v>5638</v>
      </c>
      <c r="L657" s="390">
        <v>1</v>
      </c>
    </row>
    <row r="658" spans="1:12" ht="13.8" outlineLevel="2" x14ac:dyDescent="0.25">
      <c r="A658" s="495">
        <f t="shared" si="4"/>
        <v>8</v>
      </c>
      <c r="B658" s="448" t="s">
        <v>4374</v>
      </c>
      <c r="C658" s="449" t="s">
        <v>5113</v>
      </c>
      <c r="D658" s="449" t="s">
        <v>5108</v>
      </c>
      <c r="E658" s="449" t="s">
        <v>5109</v>
      </c>
      <c r="F658" s="449" t="s">
        <v>5114</v>
      </c>
      <c r="G658" s="450" t="s">
        <v>5632</v>
      </c>
      <c r="H658" s="451" t="s">
        <v>5095</v>
      </c>
      <c r="I658" s="392" t="s">
        <v>3295</v>
      </c>
      <c r="J658" s="392" t="s">
        <v>3370</v>
      </c>
      <c r="K658" s="425" t="s">
        <v>5638</v>
      </c>
      <c r="L658" s="390">
        <v>1</v>
      </c>
    </row>
    <row r="659" spans="1:12" ht="13.8" outlineLevel="2" x14ac:dyDescent="0.25">
      <c r="A659" s="495">
        <f t="shared" si="4"/>
        <v>9</v>
      </c>
      <c r="B659" s="448" t="s">
        <v>4374</v>
      </c>
      <c r="C659" s="449" t="s">
        <v>5115</v>
      </c>
      <c r="D659" s="449" t="s">
        <v>5108</v>
      </c>
      <c r="E659" s="449" t="s">
        <v>5109</v>
      </c>
      <c r="F659" s="449" t="s">
        <v>5116</v>
      </c>
      <c r="G659" s="450" t="s">
        <v>5632</v>
      </c>
      <c r="H659" s="451" t="s">
        <v>5095</v>
      </c>
      <c r="I659" s="392" t="s">
        <v>3295</v>
      </c>
      <c r="J659" s="392" t="s">
        <v>3370</v>
      </c>
      <c r="K659" s="425" t="s">
        <v>5638</v>
      </c>
      <c r="L659" s="390">
        <v>1</v>
      </c>
    </row>
    <row r="660" spans="1:12" ht="13.8" outlineLevel="2" x14ac:dyDescent="0.25">
      <c r="A660" s="495">
        <f t="shared" si="4"/>
        <v>10</v>
      </c>
      <c r="B660" s="448" t="s">
        <v>4374</v>
      </c>
      <c r="C660" s="449" t="s">
        <v>5117</v>
      </c>
      <c r="D660" s="449" t="s">
        <v>5108</v>
      </c>
      <c r="E660" s="449" t="s">
        <v>5109</v>
      </c>
      <c r="F660" s="449" t="s">
        <v>5118</v>
      </c>
      <c r="G660" s="450" t="s">
        <v>5632</v>
      </c>
      <c r="H660" s="451" t="s">
        <v>5095</v>
      </c>
      <c r="I660" s="392" t="s">
        <v>3295</v>
      </c>
      <c r="J660" s="392" t="s">
        <v>3370</v>
      </c>
      <c r="K660" s="425" t="s">
        <v>5638</v>
      </c>
      <c r="L660" s="390">
        <v>1</v>
      </c>
    </row>
    <row r="661" spans="1:12" ht="13.8" outlineLevel="2" x14ac:dyDescent="0.25">
      <c r="A661" s="495">
        <f t="shared" si="4"/>
        <v>11</v>
      </c>
      <c r="B661" s="448" t="s">
        <v>4374</v>
      </c>
      <c r="C661" s="449" t="s">
        <v>5119</v>
      </c>
      <c r="D661" s="449" t="s">
        <v>3370</v>
      </c>
      <c r="E661" s="449" t="s">
        <v>5120</v>
      </c>
      <c r="F661" s="449" t="s">
        <v>5121</v>
      </c>
      <c r="G661" s="450" t="s">
        <v>5632</v>
      </c>
      <c r="H661" s="451" t="s">
        <v>5095</v>
      </c>
      <c r="I661" s="392" t="s">
        <v>3295</v>
      </c>
      <c r="J661" s="392" t="s">
        <v>3370</v>
      </c>
      <c r="K661" s="425" t="s">
        <v>5638</v>
      </c>
      <c r="L661" s="390">
        <v>1</v>
      </c>
    </row>
    <row r="662" spans="1:12" ht="13.8" outlineLevel="2" x14ac:dyDescent="0.25">
      <c r="A662" s="495">
        <f t="shared" si="4"/>
        <v>12</v>
      </c>
      <c r="B662" s="448" t="s">
        <v>5122</v>
      </c>
      <c r="C662" s="449" t="s">
        <v>5123</v>
      </c>
      <c r="D662" s="449" t="s">
        <v>139</v>
      </c>
      <c r="E662" s="449" t="s">
        <v>3302</v>
      </c>
      <c r="F662" s="449" t="s">
        <v>5124</v>
      </c>
      <c r="G662" s="450" t="s">
        <v>4377</v>
      </c>
      <c r="H662" s="451" t="s">
        <v>5125</v>
      </c>
      <c r="I662" s="392" t="s">
        <v>3295</v>
      </c>
      <c r="J662" s="392" t="s">
        <v>3370</v>
      </c>
      <c r="K662" s="425" t="s">
        <v>5638</v>
      </c>
      <c r="L662" s="390">
        <v>1</v>
      </c>
    </row>
    <row r="663" spans="1:12" ht="13.8" outlineLevel="2" x14ac:dyDescent="0.25">
      <c r="A663" s="495">
        <f t="shared" si="4"/>
        <v>13</v>
      </c>
      <c r="B663" s="448" t="s">
        <v>5122</v>
      </c>
      <c r="C663" s="449" t="s">
        <v>5126</v>
      </c>
      <c r="D663" s="449" t="s">
        <v>501</v>
      </c>
      <c r="E663" s="449" t="s">
        <v>156</v>
      </c>
      <c r="F663" s="449" t="s">
        <v>5127</v>
      </c>
      <c r="G663" s="450" t="s">
        <v>4377</v>
      </c>
      <c r="H663" s="451" t="s">
        <v>5125</v>
      </c>
      <c r="I663" s="392" t="s">
        <v>3295</v>
      </c>
      <c r="J663" s="392" t="s">
        <v>3370</v>
      </c>
      <c r="K663" s="425" t="s">
        <v>5638</v>
      </c>
      <c r="L663" s="390">
        <v>1</v>
      </c>
    </row>
    <row r="664" spans="1:12" ht="13.8" outlineLevel="2" x14ac:dyDescent="0.25">
      <c r="A664" s="495">
        <f t="shared" si="4"/>
        <v>14</v>
      </c>
      <c r="B664" s="448" t="s">
        <v>5122</v>
      </c>
      <c r="C664" s="449" t="s">
        <v>5128</v>
      </c>
      <c r="D664" s="449" t="s">
        <v>3299</v>
      </c>
      <c r="E664" s="449" t="s">
        <v>3300</v>
      </c>
      <c r="F664" s="449" t="s">
        <v>5129</v>
      </c>
      <c r="G664" s="450" t="s">
        <v>4377</v>
      </c>
      <c r="H664" s="451" t="s">
        <v>5125</v>
      </c>
      <c r="I664" s="392" t="s">
        <v>3295</v>
      </c>
      <c r="J664" s="392" t="s">
        <v>3370</v>
      </c>
      <c r="K664" s="425" t="s">
        <v>5638</v>
      </c>
      <c r="L664" s="390">
        <v>1</v>
      </c>
    </row>
    <row r="665" spans="1:12" ht="13.8" outlineLevel="2" x14ac:dyDescent="0.25">
      <c r="A665" s="495">
        <f t="shared" si="4"/>
        <v>15</v>
      </c>
      <c r="B665" s="448" t="s">
        <v>5122</v>
      </c>
      <c r="C665" s="449" t="s">
        <v>5130</v>
      </c>
      <c r="D665" s="449" t="s">
        <v>5101</v>
      </c>
      <c r="E665" s="449" t="s">
        <v>9</v>
      </c>
      <c r="F665" s="449" t="s">
        <v>5131</v>
      </c>
      <c r="G665" s="450" t="s">
        <v>4377</v>
      </c>
      <c r="H665" s="451" t="s">
        <v>5125</v>
      </c>
      <c r="I665" s="392" t="s">
        <v>3295</v>
      </c>
      <c r="J665" s="392" t="s">
        <v>3370</v>
      </c>
      <c r="K665" s="425" t="s">
        <v>5638</v>
      </c>
      <c r="L665" s="390">
        <v>1</v>
      </c>
    </row>
    <row r="666" spans="1:12" ht="13.8" outlineLevel="2" x14ac:dyDescent="0.25">
      <c r="A666" s="495">
        <f t="shared" si="4"/>
        <v>16</v>
      </c>
      <c r="B666" s="448" t="s">
        <v>5122</v>
      </c>
      <c r="C666" s="449" t="s">
        <v>5132</v>
      </c>
      <c r="D666" s="449" t="s">
        <v>5133</v>
      </c>
      <c r="E666" s="449" t="s">
        <v>5134</v>
      </c>
      <c r="F666" s="449" t="s">
        <v>5135</v>
      </c>
      <c r="G666" s="450" t="s">
        <v>4377</v>
      </c>
      <c r="H666" s="451" t="s">
        <v>5125</v>
      </c>
      <c r="I666" s="392" t="s">
        <v>3295</v>
      </c>
      <c r="J666" s="392" t="s">
        <v>3370</v>
      </c>
      <c r="K666" s="425" t="s">
        <v>5638</v>
      </c>
      <c r="L666" s="390">
        <v>1</v>
      </c>
    </row>
    <row r="667" spans="1:12" ht="13.8" outlineLevel="2" x14ac:dyDescent="0.25">
      <c r="A667" s="495">
        <f t="shared" si="4"/>
        <v>17</v>
      </c>
      <c r="B667" s="448" t="s">
        <v>5122</v>
      </c>
      <c r="C667" s="449" t="s">
        <v>5136</v>
      </c>
      <c r="D667" s="449" t="s">
        <v>5133</v>
      </c>
      <c r="E667" s="449" t="s">
        <v>5134</v>
      </c>
      <c r="F667" s="449" t="s">
        <v>5137</v>
      </c>
      <c r="G667" s="450" t="s">
        <v>4377</v>
      </c>
      <c r="H667" s="451" t="s">
        <v>5125</v>
      </c>
      <c r="I667" s="392" t="s">
        <v>3295</v>
      </c>
      <c r="J667" s="392" t="s">
        <v>3370</v>
      </c>
      <c r="K667" s="425" t="s">
        <v>5638</v>
      </c>
      <c r="L667" s="390">
        <v>1</v>
      </c>
    </row>
    <row r="668" spans="1:12" ht="13.8" outlineLevel="2" x14ac:dyDescent="0.25">
      <c r="A668" s="495">
        <f t="shared" si="4"/>
        <v>18</v>
      </c>
      <c r="B668" s="448" t="s">
        <v>5122</v>
      </c>
      <c r="C668" s="449" t="s">
        <v>5138</v>
      </c>
      <c r="D668" s="449" t="s">
        <v>5133</v>
      </c>
      <c r="E668" s="449" t="s">
        <v>5134</v>
      </c>
      <c r="F668" s="449" t="s">
        <v>5139</v>
      </c>
      <c r="G668" s="450" t="s">
        <v>4377</v>
      </c>
      <c r="H668" s="451" t="s">
        <v>5125</v>
      </c>
      <c r="I668" s="392" t="s">
        <v>3295</v>
      </c>
      <c r="J668" s="392" t="s">
        <v>3370</v>
      </c>
      <c r="K668" s="425" t="s">
        <v>5638</v>
      </c>
      <c r="L668" s="390">
        <v>1</v>
      </c>
    </row>
    <row r="669" spans="1:12" ht="13.8" outlineLevel="2" x14ac:dyDescent="0.25">
      <c r="A669" s="495">
        <f t="shared" si="4"/>
        <v>19</v>
      </c>
      <c r="B669" s="448" t="s">
        <v>5122</v>
      </c>
      <c r="C669" s="449" t="s">
        <v>5140</v>
      </c>
      <c r="D669" s="449" t="s">
        <v>5141</v>
      </c>
      <c r="E669" s="449" t="s">
        <v>5142</v>
      </c>
      <c r="F669" s="449" t="s">
        <v>5143</v>
      </c>
      <c r="G669" s="450" t="s">
        <v>4377</v>
      </c>
      <c r="H669" s="451" t="s">
        <v>5125</v>
      </c>
      <c r="I669" s="392" t="s">
        <v>3295</v>
      </c>
      <c r="J669" s="392" t="s">
        <v>3370</v>
      </c>
      <c r="K669" s="425" t="s">
        <v>5638</v>
      </c>
      <c r="L669" s="390">
        <v>1</v>
      </c>
    </row>
    <row r="670" spans="1:12" ht="13.8" outlineLevel="2" x14ac:dyDescent="0.25">
      <c r="A670" s="495">
        <f t="shared" si="4"/>
        <v>20</v>
      </c>
      <c r="B670" s="449" t="s">
        <v>5144</v>
      </c>
      <c r="C670" s="449" t="s">
        <v>5145</v>
      </c>
      <c r="D670" s="449" t="s">
        <v>5146</v>
      </c>
      <c r="E670" s="449" t="s">
        <v>5147</v>
      </c>
      <c r="F670" s="449" t="s">
        <v>5148</v>
      </c>
      <c r="G670" s="450">
        <v>44452</v>
      </c>
      <c r="H670" s="451" t="s">
        <v>5125</v>
      </c>
      <c r="I670" s="392" t="s">
        <v>3295</v>
      </c>
      <c r="J670" s="392" t="s">
        <v>3370</v>
      </c>
      <c r="K670" s="425" t="s">
        <v>5638</v>
      </c>
      <c r="L670" s="390">
        <v>1</v>
      </c>
    </row>
    <row r="671" spans="1:12" ht="13.8" outlineLevel="2" x14ac:dyDescent="0.25">
      <c r="A671" s="495">
        <f t="shared" si="4"/>
        <v>21</v>
      </c>
      <c r="B671" s="449" t="s">
        <v>5144</v>
      </c>
      <c r="C671" s="449" t="s">
        <v>5149</v>
      </c>
      <c r="D671" s="449" t="s">
        <v>5150</v>
      </c>
      <c r="E671" s="449" t="s">
        <v>3523</v>
      </c>
      <c r="F671" s="449" t="s">
        <v>5151</v>
      </c>
      <c r="G671" s="450">
        <v>44452</v>
      </c>
      <c r="H671" s="451" t="s">
        <v>5125</v>
      </c>
      <c r="I671" s="392" t="s">
        <v>3295</v>
      </c>
      <c r="J671" s="392" t="s">
        <v>3370</v>
      </c>
      <c r="K671" s="425" t="s">
        <v>5638</v>
      </c>
      <c r="L671" s="390">
        <v>1</v>
      </c>
    </row>
    <row r="672" spans="1:12" ht="13.8" outlineLevel="2" x14ac:dyDescent="0.25">
      <c r="A672" s="495">
        <f t="shared" si="4"/>
        <v>22</v>
      </c>
      <c r="B672" s="449" t="s">
        <v>5144</v>
      </c>
      <c r="C672" s="449" t="s">
        <v>5152</v>
      </c>
      <c r="D672" s="449" t="s">
        <v>5153</v>
      </c>
      <c r="E672" s="449" t="s">
        <v>5154</v>
      </c>
      <c r="F672" s="449" t="s">
        <v>5155</v>
      </c>
      <c r="G672" s="450">
        <v>44452</v>
      </c>
      <c r="H672" s="451" t="s">
        <v>5125</v>
      </c>
      <c r="I672" s="392" t="s">
        <v>3295</v>
      </c>
      <c r="J672" s="392" t="s">
        <v>3370</v>
      </c>
      <c r="K672" s="425" t="s">
        <v>5638</v>
      </c>
      <c r="L672" s="390">
        <v>1</v>
      </c>
    </row>
    <row r="673" spans="1:12" ht="13.8" outlineLevel="2" x14ac:dyDescent="0.25">
      <c r="A673" s="495">
        <f t="shared" si="4"/>
        <v>23</v>
      </c>
      <c r="B673" s="449" t="s">
        <v>5144</v>
      </c>
      <c r="C673" s="449" t="s">
        <v>5156</v>
      </c>
      <c r="D673" s="449" t="s">
        <v>5153</v>
      </c>
      <c r="E673" s="449" t="s">
        <v>5154</v>
      </c>
      <c r="F673" s="449" t="s">
        <v>5157</v>
      </c>
      <c r="G673" s="450">
        <v>44452</v>
      </c>
      <c r="H673" s="451" t="s">
        <v>5125</v>
      </c>
      <c r="I673" s="392" t="s">
        <v>3295</v>
      </c>
      <c r="J673" s="392" t="s">
        <v>3370</v>
      </c>
      <c r="K673" s="425" t="s">
        <v>5638</v>
      </c>
      <c r="L673" s="390">
        <v>1</v>
      </c>
    </row>
    <row r="674" spans="1:12" ht="13.8" outlineLevel="2" x14ac:dyDescent="0.25">
      <c r="A674" s="495">
        <f t="shared" si="4"/>
        <v>24</v>
      </c>
      <c r="B674" s="449" t="s">
        <v>5144</v>
      </c>
      <c r="C674" s="449" t="s">
        <v>5158</v>
      </c>
      <c r="D674" s="449" t="s">
        <v>5159</v>
      </c>
      <c r="E674" s="449" t="s">
        <v>5160</v>
      </c>
      <c r="F674" s="449" t="s">
        <v>5161</v>
      </c>
      <c r="G674" s="450">
        <v>44452</v>
      </c>
      <c r="H674" s="451" t="s">
        <v>5125</v>
      </c>
      <c r="I674" s="392" t="s">
        <v>3295</v>
      </c>
      <c r="J674" s="392" t="s">
        <v>3370</v>
      </c>
      <c r="K674" s="425" t="s">
        <v>5638</v>
      </c>
      <c r="L674" s="390">
        <v>1</v>
      </c>
    </row>
    <row r="675" spans="1:12" ht="13.8" outlineLevel="2" x14ac:dyDescent="0.25">
      <c r="A675" s="495">
        <f t="shared" si="4"/>
        <v>25</v>
      </c>
      <c r="B675" s="449" t="s">
        <v>5144</v>
      </c>
      <c r="C675" s="449" t="s">
        <v>5162</v>
      </c>
      <c r="D675" s="449" t="s">
        <v>5163</v>
      </c>
      <c r="E675" s="449" t="s">
        <v>5164</v>
      </c>
      <c r="F675" s="449" t="s">
        <v>5165</v>
      </c>
      <c r="G675" s="450">
        <v>44452</v>
      </c>
      <c r="H675" s="451" t="s">
        <v>5125</v>
      </c>
      <c r="I675" s="392" t="s">
        <v>3295</v>
      </c>
      <c r="J675" s="392" t="s">
        <v>3370</v>
      </c>
      <c r="K675" s="425" t="s">
        <v>5638</v>
      </c>
      <c r="L675" s="390">
        <v>1</v>
      </c>
    </row>
    <row r="676" spans="1:12" ht="13.8" outlineLevel="2" x14ac:dyDescent="0.25">
      <c r="A676" s="495">
        <f t="shared" si="4"/>
        <v>26</v>
      </c>
      <c r="B676" s="453" t="s">
        <v>4372</v>
      </c>
      <c r="C676" s="453" t="s">
        <v>5166</v>
      </c>
      <c r="D676" s="453" t="s">
        <v>5167</v>
      </c>
      <c r="E676" s="453" t="s">
        <v>5168</v>
      </c>
      <c r="F676" s="453" t="s">
        <v>5169</v>
      </c>
      <c r="G676" s="389" t="s">
        <v>4378</v>
      </c>
      <c r="H676" s="451" t="s">
        <v>5125</v>
      </c>
      <c r="I676" s="392" t="s">
        <v>3295</v>
      </c>
      <c r="J676" s="392" t="s">
        <v>3370</v>
      </c>
      <c r="K676" s="425" t="s">
        <v>5638</v>
      </c>
      <c r="L676" s="390">
        <v>1</v>
      </c>
    </row>
    <row r="677" spans="1:12" ht="13.8" outlineLevel="2" x14ac:dyDescent="0.25">
      <c r="A677" s="495">
        <f t="shared" si="4"/>
        <v>27</v>
      </c>
      <c r="B677" s="453" t="s">
        <v>4373</v>
      </c>
      <c r="C677" s="453" t="s">
        <v>5170</v>
      </c>
      <c r="D677" s="453" t="s">
        <v>5167</v>
      </c>
      <c r="E677" s="453" t="s">
        <v>5168</v>
      </c>
      <c r="F677" s="453" t="s">
        <v>5171</v>
      </c>
      <c r="G677" s="389" t="s">
        <v>4378</v>
      </c>
      <c r="H677" s="451" t="s">
        <v>5125</v>
      </c>
      <c r="I677" s="392" t="s">
        <v>3295</v>
      </c>
      <c r="J677" s="392" t="s">
        <v>3370</v>
      </c>
      <c r="K677" s="425" t="s">
        <v>5638</v>
      </c>
      <c r="L677" s="390">
        <v>1</v>
      </c>
    </row>
    <row r="678" spans="1:12" ht="13.8" outlineLevel="2" x14ac:dyDescent="0.25">
      <c r="A678" s="495">
        <f t="shared" si="4"/>
        <v>28</v>
      </c>
      <c r="B678" s="453" t="s">
        <v>4372</v>
      </c>
      <c r="C678" s="453" t="s">
        <v>5172</v>
      </c>
      <c r="D678" s="453" t="s">
        <v>5167</v>
      </c>
      <c r="E678" s="453" t="s">
        <v>5168</v>
      </c>
      <c r="F678" s="453" t="s">
        <v>5173</v>
      </c>
      <c r="G678" s="389" t="s">
        <v>4378</v>
      </c>
      <c r="H678" s="451" t="s">
        <v>5125</v>
      </c>
      <c r="I678" s="392" t="s">
        <v>3295</v>
      </c>
      <c r="J678" s="392" t="s">
        <v>3370</v>
      </c>
      <c r="K678" s="425" t="s">
        <v>5638</v>
      </c>
      <c r="L678" s="390">
        <v>1</v>
      </c>
    </row>
    <row r="679" spans="1:12" ht="13.8" outlineLevel="2" x14ac:dyDescent="0.25">
      <c r="A679" s="495">
        <f t="shared" si="4"/>
        <v>29</v>
      </c>
      <c r="B679" s="453" t="s">
        <v>4372</v>
      </c>
      <c r="C679" s="453" t="s">
        <v>5174</v>
      </c>
      <c r="D679" s="453" t="s">
        <v>5167</v>
      </c>
      <c r="E679" s="453" t="s">
        <v>5168</v>
      </c>
      <c r="F679" s="453" t="s">
        <v>5175</v>
      </c>
      <c r="G679" s="389" t="s">
        <v>4378</v>
      </c>
      <c r="H679" s="451" t="s">
        <v>5125</v>
      </c>
      <c r="I679" s="392" t="s">
        <v>3295</v>
      </c>
      <c r="J679" s="392" t="s">
        <v>3370</v>
      </c>
      <c r="K679" s="425" t="s">
        <v>5638</v>
      </c>
      <c r="L679" s="390">
        <v>1</v>
      </c>
    </row>
    <row r="680" spans="1:12" ht="13.8" outlineLevel="2" x14ac:dyDescent="0.25">
      <c r="A680" s="495">
        <f t="shared" si="4"/>
        <v>30</v>
      </c>
      <c r="B680" s="453" t="s">
        <v>4372</v>
      </c>
      <c r="C680" s="453" t="s">
        <v>5176</v>
      </c>
      <c r="D680" s="453" t="s">
        <v>5167</v>
      </c>
      <c r="E680" s="453" t="s">
        <v>5168</v>
      </c>
      <c r="F680" s="453" t="s">
        <v>5177</v>
      </c>
      <c r="G680" s="389" t="s">
        <v>4378</v>
      </c>
      <c r="H680" s="451" t="s">
        <v>5125</v>
      </c>
      <c r="I680" s="392" t="s">
        <v>3295</v>
      </c>
      <c r="J680" s="392" t="s">
        <v>3370</v>
      </c>
      <c r="K680" s="425" t="s">
        <v>5638</v>
      </c>
      <c r="L680" s="390">
        <v>1</v>
      </c>
    </row>
    <row r="681" spans="1:12" ht="13.8" outlineLevel="2" x14ac:dyDescent="0.25">
      <c r="A681" s="495">
        <f t="shared" si="4"/>
        <v>31</v>
      </c>
      <c r="B681" s="453" t="s">
        <v>4372</v>
      </c>
      <c r="C681" s="453" t="s">
        <v>5178</v>
      </c>
      <c r="D681" s="453" t="s">
        <v>5167</v>
      </c>
      <c r="E681" s="453" t="s">
        <v>5168</v>
      </c>
      <c r="F681" s="453" t="s">
        <v>5179</v>
      </c>
      <c r="G681" s="389" t="s">
        <v>4378</v>
      </c>
      <c r="H681" s="451" t="s">
        <v>5125</v>
      </c>
      <c r="I681" s="392" t="s">
        <v>3295</v>
      </c>
      <c r="J681" s="392" t="s">
        <v>3370</v>
      </c>
      <c r="K681" s="425" t="s">
        <v>5638</v>
      </c>
      <c r="L681" s="390">
        <v>1</v>
      </c>
    </row>
    <row r="682" spans="1:12" ht="13.8" outlineLevel="2" x14ac:dyDescent="0.25">
      <c r="A682" s="495">
        <f t="shared" si="4"/>
        <v>32</v>
      </c>
      <c r="B682" s="453" t="s">
        <v>4372</v>
      </c>
      <c r="C682" s="453" t="s">
        <v>5180</v>
      </c>
      <c r="D682" s="453" t="s">
        <v>5167</v>
      </c>
      <c r="E682" s="453" t="s">
        <v>5168</v>
      </c>
      <c r="F682" s="453" t="s">
        <v>5181</v>
      </c>
      <c r="G682" s="389" t="s">
        <v>4378</v>
      </c>
      <c r="H682" s="451" t="s">
        <v>5125</v>
      </c>
      <c r="I682" s="392" t="s">
        <v>3295</v>
      </c>
      <c r="J682" s="392" t="s">
        <v>3370</v>
      </c>
      <c r="K682" s="425" t="s">
        <v>5638</v>
      </c>
      <c r="L682" s="390">
        <v>1</v>
      </c>
    </row>
    <row r="683" spans="1:12" ht="13.8" outlineLevel="2" x14ac:dyDescent="0.25">
      <c r="A683" s="495">
        <f t="shared" si="4"/>
        <v>33</v>
      </c>
      <c r="B683" s="453" t="s">
        <v>4373</v>
      </c>
      <c r="C683" s="453" t="s">
        <v>5182</v>
      </c>
      <c r="D683" s="453" t="s">
        <v>5167</v>
      </c>
      <c r="E683" s="453" t="s">
        <v>5168</v>
      </c>
      <c r="F683" s="453" t="s">
        <v>5183</v>
      </c>
      <c r="G683" s="389" t="s">
        <v>4378</v>
      </c>
      <c r="H683" s="451" t="s">
        <v>5125</v>
      </c>
      <c r="I683" s="392" t="s">
        <v>3295</v>
      </c>
      <c r="J683" s="392" t="s">
        <v>3370</v>
      </c>
      <c r="K683" s="425" t="s">
        <v>5638</v>
      </c>
      <c r="L683" s="390">
        <v>1</v>
      </c>
    </row>
    <row r="684" spans="1:12" ht="13.8" outlineLevel="2" x14ac:dyDescent="0.25">
      <c r="A684" s="495">
        <f t="shared" si="4"/>
        <v>34</v>
      </c>
      <c r="B684" s="453" t="s">
        <v>5184</v>
      </c>
      <c r="C684" s="453" t="s">
        <v>5185</v>
      </c>
      <c r="D684" s="453" t="s">
        <v>5167</v>
      </c>
      <c r="E684" s="453" t="s">
        <v>5168</v>
      </c>
      <c r="F684" s="453" t="s">
        <v>5186</v>
      </c>
      <c r="G684" s="389" t="s">
        <v>4378</v>
      </c>
      <c r="H684" s="451" t="s">
        <v>5187</v>
      </c>
      <c r="I684" s="392" t="s">
        <v>3295</v>
      </c>
      <c r="J684" s="392" t="s">
        <v>3370</v>
      </c>
      <c r="K684" s="425" t="s">
        <v>5638</v>
      </c>
      <c r="L684" s="390">
        <v>1</v>
      </c>
    </row>
    <row r="685" spans="1:12" ht="13.8" outlineLevel="2" x14ac:dyDescent="0.25">
      <c r="A685" s="495">
        <f t="shared" si="4"/>
        <v>35</v>
      </c>
      <c r="B685" s="453" t="s">
        <v>4373</v>
      </c>
      <c r="C685" s="453" t="s">
        <v>5188</v>
      </c>
      <c r="D685" s="453" t="s">
        <v>5167</v>
      </c>
      <c r="E685" s="453" t="s">
        <v>5168</v>
      </c>
      <c r="F685" s="453" t="s">
        <v>5189</v>
      </c>
      <c r="G685" s="389" t="s">
        <v>4378</v>
      </c>
      <c r="H685" s="451" t="s">
        <v>5187</v>
      </c>
      <c r="I685" s="392" t="s">
        <v>3295</v>
      </c>
      <c r="J685" s="392" t="s">
        <v>3370</v>
      </c>
      <c r="K685" s="425" t="s">
        <v>5638</v>
      </c>
      <c r="L685" s="390">
        <v>1</v>
      </c>
    </row>
    <row r="686" spans="1:12" ht="13.8" outlineLevel="2" x14ac:dyDescent="0.25">
      <c r="A686" s="495">
        <f t="shared" si="4"/>
        <v>36</v>
      </c>
      <c r="B686" s="453" t="s">
        <v>4373</v>
      </c>
      <c r="C686" s="453" t="s">
        <v>5190</v>
      </c>
      <c r="D686" s="453" t="s">
        <v>5167</v>
      </c>
      <c r="E686" s="453" t="s">
        <v>5168</v>
      </c>
      <c r="F686" s="453" t="s">
        <v>5191</v>
      </c>
      <c r="G686" s="389" t="s">
        <v>4378</v>
      </c>
      <c r="H686" s="451" t="s">
        <v>5187</v>
      </c>
      <c r="I686" s="392" t="s">
        <v>3295</v>
      </c>
      <c r="J686" s="392" t="s">
        <v>3370</v>
      </c>
      <c r="K686" s="425" t="s">
        <v>5638</v>
      </c>
      <c r="L686" s="390">
        <v>1</v>
      </c>
    </row>
    <row r="687" spans="1:12" ht="13.8" outlineLevel="2" x14ac:dyDescent="0.25">
      <c r="A687" s="495">
        <f t="shared" si="4"/>
        <v>37</v>
      </c>
      <c r="B687" s="453" t="s">
        <v>4373</v>
      </c>
      <c r="C687" s="453" t="s">
        <v>5192</v>
      </c>
      <c r="D687" s="453" t="s">
        <v>5167</v>
      </c>
      <c r="E687" s="453" t="s">
        <v>5168</v>
      </c>
      <c r="F687" s="453" t="s">
        <v>5193</v>
      </c>
      <c r="G687" s="389" t="s">
        <v>4378</v>
      </c>
      <c r="H687" s="451" t="s">
        <v>5187</v>
      </c>
      <c r="I687" s="392" t="s">
        <v>3295</v>
      </c>
      <c r="J687" s="392" t="s">
        <v>3370</v>
      </c>
      <c r="K687" s="425" t="s">
        <v>5638</v>
      </c>
      <c r="L687" s="390">
        <v>1</v>
      </c>
    </row>
    <row r="688" spans="1:12" ht="13.8" outlineLevel="2" x14ac:dyDescent="0.25">
      <c r="A688" s="495">
        <f t="shared" si="4"/>
        <v>38</v>
      </c>
      <c r="B688" s="453" t="s">
        <v>4373</v>
      </c>
      <c r="C688" s="453" t="s">
        <v>5194</v>
      </c>
      <c r="D688" s="453" t="s">
        <v>5167</v>
      </c>
      <c r="E688" s="453" t="s">
        <v>5168</v>
      </c>
      <c r="F688" s="453" t="s">
        <v>5195</v>
      </c>
      <c r="G688" s="389" t="s">
        <v>4378</v>
      </c>
      <c r="H688" s="451" t="s">
        <v>5187</v>
      </c>
      <c r="I688" s="392" t="s">
        <v>3295</v>
      </c>
      <c r="J688" s="392" t="s">
        <v>3370</v>
      </c>
      <c r="K688" s="425" t="s">
        <v>5638</v>
      </c>
      <c r="L688" s="390">
        <v>1</v>
      </c>
    </row>
    <row r="689" spans="1:12" ht="13.8" outlineLevel="2" x14ac:dyDescent="0.25">
      <c r="A689" s="495">
        <f t="shared" si="4"/>
        <v>39</v>
      </c>
      <c r="B689" s="453" t="s">
        <v>4372</v>
      </c>
      <c r="C689" s="453" t="s">
        <v>5196</v>
      </c>
      <c r="D689" s="453" t="s">
        <v>5167</v>
      </c>
      <c r="E689" s="453" t="s">
        <v>5168</v>
      </c>
      <c r="F689" s="453" t="s">
        <v>5197</v>
      </c>
      <c r="G689" s="389" t="s">
        <v>4378</v>
      </c>
      <c r="H689" s="451" t="s">
        <v>5187</v>
      </c>
      <c r="I689" s="392" t="s">
        <v>3295</v>
      </c>
      <c r="J689" s="392" t="s">
        <v>3370</v>
      </c>
      <c r="K689" s="425" t="s">
        <v>5638</v>
      </c>
      <c r="L689" s="390">
        <v>1</v>
      </c>
    </row>
    <row r="690" spans="1:12" ht="13.8" outlineLevel="2" x14ac:dyDescent="0.25">
      <c r="A690" s="495">
        <f t="shared" si="4"/>
        <v>40</v>
      </c>
      <c r="B690" s="453" t="s">
        <v>4372</v>
      </c>
      <c r="C690" s="453" t="s">
        <v>5198</v>
      </c>
      <c r="D690" s="453" t="s">
        <v>5167</v>
      </c>
      <c r="E690" s="453" t="s">
        <v>5168</v>
      </c>
      <c r="F690" s="453" t="s">
        <v>5199</v>
      </c>
      <c r="G690" s="389" t="s">
        <v>4378</v>
      </c>
      <c r="H690" s="451" t="s">
        <v>5125</v>
      </c>
      <c r="I690" s="392" t="s">
        <v>3295</v>
      </c>
      <c r="J690" s="392" t="s">
        <v>3370</v>
      </c>
      <c r="K690" s="425" t="s">
        <v>5638</v>
      </c>
      <c r="L690" s="390">
        <v>1</v>
      </c>
    </row>
    <row r="691" spans="1:12" ht="13.8" outlineLevel="2" x14ac:dyDescent="0.25">
      <c r="A691" s="495">
        <f t="shared" si="4"/>
        <v>41</v>
      </c>
      <c r="B691" s="453" t="s">
        <v>4373</v>
      </c>
      <c r="C691" s="453" t="s">
        <v>5200</v>
      </c>
      <c r="D691" s="453" t="s">
        <v>5167</v>
      </c>
      <c r="E691" s="453" t="s">
        <v>5168</v>
      </c>
      <c r="F691" s="453" t="s">
        <v>5201</v>
      </c>
      <c r="G691" s="389" t="s">
        <v>4378</v>
      </c>
      <c r="H691" s="451" t="s">
        <v>5187</v>
      </c>
      <c r="I691" s="392" t="s">
        <v>3295</v>
      </c>
      <c r="J691" s="392" t="s">
        <v>3370</v>
      </c>
      <c r="K691" s="425" t="s">
        <v>5638</v>
      </c>
      <c r="L691" s="390">
        <v>1</v>
      </c>
    </row>
    <row r="692" spans="1:12" ht="13.8" outlineLevel="2" x14ac:dyDescent="0.25">
      <c r="A692" s="495">
        <f t="shared" si="4"/>
        <v>42</v>
      </c>
      <c r="B692" s="453" t="s">
        <v>4372</v>
      </c>
      <c r="C692" s="453" t="s">
        <v>5202</v>
      </c>
      <c r="D692" s="453" t="s">
        <v>5203</v>
      </c>
      <c r="E692" s="453" t="s">
        <v>5204</v>
      </c>
      <c r="F692" s="453" t="s">
        <v>5205</v>
      </c>
      <c r="G692" s="450" t="s">
        <v>5633</v>
      </c>
      <c r="H692" s="451" t="s">
        <v>5187</v>
      </c>
      <c r="I692" s="392" t="s">
        <v>3295</v>
      </c>
      <c r="J692" s="392" t="s">
        <v>3370</v>
      </c>
      <c r="K692" s="425" t="s">
        <v>5638</v>
      </c>
      <c r="L692" s="390">
        <v>1</v>
      </c>
    </row>
    <row r="693" spans="1:12" ht="13.8" outlineLevel="2" x14ac:dyDescent="0.25">
      <c r="A693" s="495">
        <f t="shared" si="4"/>
        <v>43</v>
      </c>
      <c r="B693" s="453" t="s">
        <v>4372</v>
      </c>
      <c r="C693" s="453" t="s">
        <v>5206</v>
      </c>
      <c r="D693" s="453" t="s">
        <v>5203</v>
      </c>
      <c r="E693" s="453" t="s">
        <v>5204</v>
      </c>
      <c r="F693" s="453" t="s">
        <v>5207</v>
      </c>
      <c r="G693" s="450" t="s">
        <v>5633</v>
      </c>
      <c r="H693" s="451" t="s">
        <v>5125</v>
      </c>
      <c r="I693" s="392" t="s">
        <v>3295</v>
      </c>
      <c r="J693" s="392" t="s">
        <v>3370</v>
      </c>
      <c r="K693" s="425" t="s">
        <v>5638</v>
      </c>
      <c r="L693" s="390">
        <v>1</v>
      </c>
    </row>
    <row r="694" spans="1:12" ht="13.8" outlineLevel="2" x14ac:dyDescent="0.25">
      <c r="A694" s="495">
        <f t="shared" si="4"/>
        <v>44</v>
      </c>
      <c r="B694" s="453" t="s">
        <v>4372</v>
      </c>
      <c r="C694" s="453" t="s">
        <v>5208</v>
      </c>
      <c r="D694" s="453" t="s">
        <v>5203</v>
      </c>
      <c r="E694" s="453" t="s">
        <v>5204</v>
      </c>
      <c r="F694" s="453" t="s">
        <v>5209</v>
      </c>
      <c r="G694" s="450" t="s">
        <v>5633</v>
      </c>
      <c r="H694" s="451" t="s">
        <v>5125</v>
      </c>
      <c r="I694" s="392" t="s">
        <v>3295</v>
      </c>
      <c r="J694" s="392" t="s">
        <v>3370</v>
      </c>
      <c r="K694" s="425" t="s">
        <v>5638</v>
      </c>
      <c r="L694" s="390">
        <v>1</v>
      </c>
    </row>
    <row r="695" spans="1:12" ht="13.8" outlineLevel="2" x14ac:dyDescent="0.25">
      <c r="A695" s="495">
        <f t="shared" si="4"/>
        <v>45</v>
      </c>
      <c r="B695" s="453" t="s">
        <v>4372</v>
      </c>
      <c r="C695" s="453" t="s">
        <v>5210</v>
      </c>
      <c r="D695" s="453" t="s">
        <v>5203</v>
      </c>
      <c r="E695" s="453" t="s">
        <v>5204</v>
      </c>
      <c r="F695" s="453" t="s">
        <v>5211</v>
      </c>
      <c r="G695" s="450" t="s">
        <v>5633</v>
      </c>
      <c r="H695" s="451" t="s">
        <v>5125</v>
      </c>
      <c r="I695" s="392" t="s">
        <v>3295</v>
      </c>
      <c r="J695" s="392" t="s">
        <v>3370</v>
      </c>
      <c r="K695" s="425" t="s">
        <v>5638</v>
      </c>
      <c r="L695" s="390">
        <v>1</v>
      </c>
    </row>
    <row r="696" spans="1:12" ht="13.8" outlineLevel="2" x14ac:dyDescent="0.25">
      <c r="A696" s="495">
        <f t="shared" si="4"/>
        <v>46</v>
      </c>
      <c r="B696" s="453" t="s">
        <v>4372</v>
      </c>
      <c r="C696" s="453" t="s">
        <v>5212</v>
      </c>
      <c r="D696" s="453" t="s">
        <v>5203</v>
      </c>
      <c r="E696" s="453" t="s">
        <v>5204</v>
      </c>
      <c r="F696" s="453" t="s">
        <v>5213</v>
      </c>
      <c r="G696" s="450" t="s">
        <v>5633</v>
      </c>
      <c r="H696" s="451" t="s">
        <v>5125</v>
      </c>
      <c r="I696" s="392" t="s">
        <v>3295</v>
      </c>
      <c r="J696" s="392" t="s">
        <v>3370</v>
      </c>
      <c r="K696" s="425" t="s">
        <v>5638</v>
      </c>
      <c r="L696" s="390">
        <v>1</v>
      </c>
    </row>
    <row r="697" spans="1:12" ht="13.8" outlineLevel="2" x14ac:dyDescent="0.25">
      <c r="A697" s="495">
        <f t="shared" si="4"/>
        <v>47</v>
      </c>
      <c r="B697" s="453" t="s">
        <v>4373</v>
      </c>
      <c r="C697" s="453" t="s">
        <v>5214</v>
      </c>
      <c r="D697" s="453" t="s">
        <v>5203</v>
      </c>
      <c r="E697" s="453" t="s">
        <v>5204</v>
      </c>
      <c r="F697" s="453" t="s">
        <v>5215</v>
      </c>
      <c r="G697" s="450" t="s">
        <v>5633</v>
      </c>
      <c r="H697" s="451" t="s">
        <v>5187</v>
      </c>
      <c r="I697" s="392" t="s">
        <v>3295</v>
      </c>
      <c r="J697" s="392" t="s">
        <v>3370</v>
      </c>
      <c r="K697" s="425" t="s">
        <v>5638</v>
      </c>
      <c r="L697" s="390">
        <v>1</v>
      </c>
    </row>
    <row r="698" spans="1:12" ht="13.8" outlineLevel="2" x14ac:dyDescent="0.25">
      <c r="A698" s="495">
        <f t="shared" si="4"/>
        <v>48</v>
      </c>
      <c r="B698" s="453" t="s">
        <v>4372</v>
      </c>
      <c r="C698" s="453" t="s">
        <v>5216</v>
      </c>
      <c r="D698" s="453" t="s">
        <v>5203</v>
      </c>
      <c r="E698" s="453" t="s">
        <v>5204</v>
      </c>
      <c r="F698" s="453" t="s">
        <v>5217</v>
      </c>
      <c r="G698" s="450" t="s">
        <v>5633</v>
      </c>
      <c r="H698" s="451" t="s">
        <v>5125</v>
      </c>
      <c r="I698" s="392" t="s">
        <v>3295</v>
      </c>
      <c r="J698" s="392" t="s">
        <v>3370</v>
      </c>
      <c r="K698" s="425" t="s">
        <v>5638</v>
      </c>
      <c r="L698" s="390">
        <v>1</v>
      </c>
    </row>
    <row r="699" spans="1:12" ht="13.8" outlineLevel="2" x14ac:dyDescent="0.25">
      <c r="A699" s="495">
        <f t="shared" si="4"/>
        <v>49</v>
      </c>
      <c r="B699" s="453" t="s">
        <v>4372</v>
      </c>
      <c r="C699" s="453" t="s">
        <v>5218</v>
      </c>
      <c r="D699" s="453" t="s">
        <v>5203</v>
      </c>
      <c r="E699" s="453" t="s">
        <v>5204</v>
      </c>
      <c r="F699" s="453" t="s">
        <v>5219</v>
      </c>
      <c r="G699" s="450" t="s">
        <v>5633</v>
      </c>
      <c r="H699" s="451" t="s">
        <v>5125</v>
      </c>
      <c r="I699" s="392" t="s">
        <v>3295</v>
      </c>
      <c r="J699" s="392" t="s">
        <v>3370</v>
      </c>
      <c r="K699" s="425" t="s">
        <v>5638</v>
      </c>
      <c r="L699" s="390">
        <v>1</v>
      </c>
    </row>
    <row r="700" spans="1:12" ht="13.8" outlineLevel="2" x14ac:dyDescent="0.25">
      <c r="A700" s="495">
        <f t="shared" si="4"/>
        <v>50</v>
      </c>
      <c r="B700" s="453" t="s">
        <v>4372</v>
      </c>
      <c r="C700" s="453" t="s">
        <v>5220</v>
      </c>
      <c r="D700" s="453" t="s">
        <v>5203</v>
      </c>
      <c r="E700" s="453" t="s">
        <v>5204</v>
      </c>
      <c r="F700" s="453" t="s">
        <v>5221</v>
      </c>
      <c r="G700" s="450" t="s">
        <v>5633</v>
      </c>
      <c r="H700" s="451" t="s">
        <v>5125</v>
      </c>
      <c r="I700" s="392" t="s">
        <v>3295</v>
      </c>
      <c r="J700" s="392" t="s">
        <v>3370</v>
      </c>
      <c r="K700" s="425" t="s">
        <v>5638</v>
      </c>
      <c r="L700" s="390">
        <v>1</v>
      </c>
    </row>
    <row r="701" spans="1:12" ht="13.8" outlineLevel="2" x14ac:dyDescent="0.25">
      <c r="A701" s="495">
        <f t="shared" si="4"/>
        <v>51</v>
      </c>
      <c r="B701" s="453" t="s">
        <v>4372</v>
      </c>
      <c r="C701" s="453" t="s">
        <v>5222</v>
      </c>
      <c r="D701" s="453" t="s">
        <v>5203</v>
      </c>
      <c r="E701" s="453" t="s">
        <v>5204</v>
      </c>
      <c r="F701" s="453" t="s">
        <v>5223</v>
      </c>
      <c r="G701" s="450" t="s">
        <v>5633</v>
      </c>
      <c r="H701" s="451" t="s">
        <v>5125</v>
      </c>
      <c r="I701" s="392" t="s">
        <v>3295</v>
      </c>
      <c r="J701" s="392" t="s">
        <v>3370</v>
      </c>
      <c r="K701" s="425" t="s">
        <v>5638</v>
      </c>
      <c r="L701" s="390">
        <v>1</v>
      </c>
    </row>
    <row r="702" spans="1:12" ht="13.8" outlineLevel="2" x14ac:dyDescent="0.25">
      <c r="A702" s="495">
        <f t="shared" si="4"/>
        <v>52</v>
      </c>
      <c r="B702" s="453" t="s">
        <v>4372</v>
      </c>
      <c r="C702" s="453" t="s">
        <v>5224</v>
      </c>
      <c r="D702" s="453" t="s">
        <v>5203</v>
      </c>
      <c r="E702" s="453" t="s">
        <v>5204</v>
      </c>
      <c r="F702" s="453" t="s">
        <v>5225</v>
      </c>
      <c r="G702" s="450" t="s">
        <v>5633</v>
      </c>
      <c r="H702" s="451" t="s">
        <v>5125</v>
      </c>
      <c r="I702" s="392" t="s">
        <v>3295</v>
      </c>
      <c r="J702" s="392" t="s">
        <v>3370</v>
      </c>
      <c r="K702" s="425" t="s">
        <v>5638</v>
      </c>
      <c r="L702" s="390">
        <v>1</v>
      </c>
    </row>
    <row r="703" spans="1:12" ht="13.8" outlineLevel="2" x14ac:dyDescent="0.25">
      <c r="A703" s="495">
        <f t="shared" si="4"/>
        <v>53</v>
      </c>
      <c r="B703" s="453" t="s">
        <v>4372</v>
      </c>
      <c r="C703" s="453" t="s">
        <v>5226</v>
      </c>
      <c r="D703" s="453" t="s">
        <v>5203</v>
      </c>
      <c r="E703" s="453" t="s">
        <v>5204</v>
      </c>
      <c r="F703" s="453" t="s">
        <v>5227</v>
      </c>
      <c r="G703" s="450" t="s">
        <v>5633</v>
      </c>
      <c r="H703" s="451" t="s">
        <v>5125</v>
      </c>
      <c r="I703" s="392" t="s">
        <v>3295</v>
      </c>
      <c r="J703" s="392" t="s">
        <v>3370</v>
      </c>
      <c r="K703" s="425" t="s">
        <v>5638</v>
      </c>
      <c r="L703" s="390">
        <v>1</v>
      </c>
    </row>
    <row r="704" spans="1:12" ht="13.8" outlineLevel="2" x14ac:dyDescent="0.25">
      <c r="A704" s="495">
        <f t="shared" si="4"/>
        <v>54</v>
      </c>
      <c r="B704" s="453" t="s">
        <v>4372</v>
      </c>
      <c r="C704" s="453" t="s">
        <v>5226</v>
      </c>
      <c r="D704" s="453" t="s">
        <v>5203</v>
      </c>
      <c r="E704" s="453" t="s">
        <v>5204</v>
      </c>
      <c r="F704" s="398" t="s">
        <v>5228</v>
      </c>
      <c r="G704" s="450">
        <v>44459</v>
      </c>
      <c r="H704" s="451" t="s">
        <v>5229</v>
      </c>
      <c r="I704" s="392" t="s">
        <v>3295</v>
      </c>
      <c r="J704" s="392" t="s">
        <v>3370</v>
      </c>
      <c r="K704" s="425" t="s">
        <v>5638</v>
      </c>
      <c r="L704" s="390">
        <v>1</v>
      </c>
    </row>
    <row r="705" spans="1:12" ht="13.8" outlineLevel="2" x14ac:dyDescent="0.25">
      <c r="A705" s="495">
        <f t="shared" si="4"/>
        <v>55</v>
      </c>
      <c r="B705" s="453" t="s">
        <v>4372</v>
      </c>
      <c r="C705" s="453" t="s">
        <v>5226</v>
      </c>
      <c r="D705" s="453" t="s">
        <v>5203</v>
      </c>
      <c r="E705" s="453" t="s">
        <v>5204</v>
      </c>
      <c r="F705" s="398" t="s">
        <v>5230</v>
      </c>
      <c r="G705" s="450">
        <v>44459</v>
      </c>
      <c r="H705" s="451" t="s">
        <v>5229</v>
      </c>
      <c r="I705" s="392" t="s">
        <v>3295</v>
      </c>
      <c r="J705" s="392" t="s">
        <v>3370</v>
      </c>
      <c r="K705" s="425" t="s">
        <v>5638</v>
      </c>
      <c r="L705" s="390">
        <v>1</v>
      </c>
    </row>
    <row r="706" spans="1:12" ht="13.8" outlineLevel="2" x14ac:dyDescent="0.25">
      <c r="A706" s="495">
        <f t="shared" si="4"/>
        <v>56</v>
      </c>
      <c r="B706" s="453" t="s">
        <v>4372</v>
      </c>
      <c r="C706" s="453" t="s">
        <v>5226</v>
      </c>
      <c r="D706" s="453" t="s">
        <v>5203</v>
      </c>
      <c r="E706" s="453" t="s">
        <v>5204</v>
      </c>
      <c r="F706" s="398" t="s">
        <v>5231</v>
      </c>
      <c r="G706" s="450">
        <v>44459</v>
      </c>
      <c r="H706" s="451" t="s">
        <v>5229</v>
      </c>
      <c r="I706" s="392" t="s">
        <v>3295</v>
      </c>
      <c r="J706" s="392" t="s">
        <v>3370</v>
      </c>
      <c r="K706" s="425" t="s">
        <v>5638</v>
      </c>
      <c r="L706" s="390">
        <v>1</v>
      </c>
    </row>
    <row r="707" spans="1:12" ht="13.8" outlineLevel="2" x14ac:dyDescent="0.25">
      <c r="A707" s="495">
        <f t="shared" si="4"/>
        <v>57</v>
      </c>
      <c r="B707" s="453" t="s">
        <v>4372</v>
      </c>
      <c r="C707" s="449" t="s">
        <v>5232</v>
      </c>
      <c r="D707" s="453" t="s">
        <v>3370</v>
      </c>
      <c r="E707" s="449" t="s">
        <v>5233</v>
      </c>
      <c r="F707" s="453" t="s">
        <v>5121</v>
      </c>
      <c r="G707" s="450">
        <v>44440</v>
      </c>
      <c r="H707" s="451" t="s">
        <v>5125</v>
      </c>
      <c r="I707" s="392" t="s">
        <v>3295</v>
      </c>
      <c r="J707" s="392" t="s">
        <v>3370</v>
      </c>
      <c r="K707" s="425" t="s">
        <v>5638</v>
      </c>
      <c r="L707" s="390">
        <v>1</v>
      </c>
    </row>
    <row r="708" spans="1:12" ht="13.8" outlineLevel="2" x14ac:dyDescent="0.25">
      <c r="A708" s="495">
        <f t="shared" si="4"/>
        <v>58</v>
      </c>
      <c r="B708" s="453" t="s">
        <v>4372</v>
      </c>
      <c r="C708" s="449" t="s">
        <v>5234</v>
      </c>
      <c r="D708" s="453" t="s">
        <v>3370</v>
      </c>
      <c r="E708" s="449" t="s">
        <v>5235</v>
      </c>
      <c r="F708" s="453" t="s">
        <v>5121</v>
      </c>
      <c r="G708" s="450">
        <v>44440</v>
      </c>
      <c r="H708" s="451" t="s">
        <v>5125</v>
      </c>
      <c r="I708" s="392" t="s">
        <v>3295</v>
      </c>
      <c r="J708" s="392" t="s">
        <v>3370</v>
      </c>
      <c r="K708" s="425" t="s">
        <v>5638</v>
      </c>
      <c r="L708" s="390">
        <v>1</v>
      </c>
    </row>
    <row r="709" spans="1:12" ht="13.8" outlineLevel="2" x14ac:dyDescent="0.25">
      <c r="A709" s="495">
        <f t="shared" si="4"/>
        <v>59</v>
      </c>
      <c r="B709" s="453" t="s">
        <v>4372</v>
      </c>
      <c r="C709" s="449" t="s">
        <v>5236</v>
      </c>
      <c r="D709" s="453" t="s">
        <v>3370</v>
      </c>
      <c r="E709" s="449" t="s">
        <v>5237</v>
      </c>
      <c r="F709" s="453" t="s">
        <v>5121</v>
      </c>
      <c r="G709" s="450">
        <v>44440</v>
      </c>
      <c r="H709" s="451" t="s">
        <v>5125</v>
      </c>
      <c r="I709" s="392" t="s">
        <v>3295</v>
      </c>
      <c r="J709" s="392" t="s">
        <v>3370</v>
      </c>
      <c r="K709" s="425" t="s">
        <v>5638</v>
      </c>
      <c r="L709" s="390">
        <v>1</v>
      </c>
    </row>
    <row r="710" spans="1:12" ht="13.8" outlineLevel="2" x14ac:dyDescent="0.25">
      <c r="A710" s="495">
        <f t="shared" si="4"/>
        <v>60</v>
      </c>
      <c r="B710" s="453" t="s">
        <v>4372</v>
      </c>
      <c r="C710" s="449" t="s">
        <v>5238</v>
      </c>
      <c r="D710" s="453" t="s">
        <v>3370</v>
      </c>
      <c r="E710" s="449" t="s">
        <v>5239</v>
      </c>
      <c r="F710" s="453" t="s">
        <v>5121</v>
      </c>
      <c r="G710" s="450">
        <v>44440</v>
      </c>
      <c r="H710" s="451" t="s">
        <v>5125</v>
      </c>
      <c r="I710" s="392" t="s">
        <v>3295</v>
      </c>
      <c r="J710" s="392" t="s">
        <v>3370</v>
      </c>
      <c r="K710" s="425" t="s">
        <v>5638</v>
      </c>
      <c r="L710" s="390">
        <v>1</v>
      </c>
    </row>
    <row r="711" spans="1:12" ht="13.8" outlineLevel="2" x14ac:dyDescent="0.25">
      <c r="A711" s="495">
        <f t="shared" si="4"/>
        <v>61</v>
      </c>
      <c r="B711" s="449" t="s">
        <v>4372</v>
      </c>
      <c r="C711" s="449" t="s">
        <v>5240</v>
      </c>
      <c r="D711" s="449" t="s">
        <v>5241</v>
      </c>
      <c r="E711" s="449" t="s">
        <v>5242</v>
      </c>
      <c r="F711" s="449" t="s">
        <v>5243</v>
      </c>
      <c r="G711" s="392">
        <v>44456</v>
      </c>
      <c r="H711" s="451" t="s">
        <v>5125</v>
      </c>
      <c r="I711" s="392" t="s">
        <v>3295</v>
      </c>
      <c r="J711" s="392" t="s">
        <v>3370</v>
      </c>
      <c r="K711" s="425" t="s">
        <v>5638</v>
      </c>
      <c r="L711" s="390">
        <v>1</v>
      </c>
    </row>
    <row r="712" spans="1:12" ht="13.8" outlineLevel="2" x14ac:dyDescent="0.25">
      <c r="A712" s="495">
        <f t="shared" si="4"/>
        <v>62</v>
      </c>
      <c r="B712" s="449" t="s">
        <v>4372</v>
      </c>
      <c r="C712" s="449" t="s">
        <v>5244</v>
      </c>
      <c r="D712" s="449" t="s">
        <v>5241</v>
      </c>
      <c r="E712" s="449" t="s">
        <v>5242</v>
      </c>
      <c r="F712" s="449" t="s">
        <v>5245</v>
      </c>
      <c r="G712" s="392">
        <v>44456</v>
      </c>
      <c r="H712" s="451" t="s">
        <v>5125</v>
      </c>
      <c r="I712" s="392" t="s">
        <v>3295</v>
      </c>
      <c r="J712" s="392" t="s">
        <v>3370</v>
      </c>
      <c r="K712" s="425" t="s">
        <v>5638</v>
      </c>
      <c r="L712" s="390">
        <v>1</v>
      </c>
    </row>
    <row r="713" spans="1:12" ht="13.8" outlineLevel="2" x14ac:dyDescent="0.25">
      <c r="A713" s="495">
        <f t="shared" si="4"/>
        <v>63</v>
      </c>
      <c r="B713" s="449" t="s">
        <v>4372</v>
      </c>
      <c r="C713" s="449" t="s">
        <v>5246</v>
      </c>
      <c r="D713" s="449" t="s">
        <v>5247</v>
      </c>
      <c r="E713" s="449" t="s">
        <v>5248</v>
      </c>
      <c r="F713" s="449" t="s">
        <v>5249</v>
      </c>
      <c r="G713" s="392">
        <v>44456</v>
      </c>
      <c r="H713" s="451" t="s">
        <v>5125</v>
      </c>
      <c r="I713" s="392" t="s">
        <v>3295</v>
      </c>
      <c r="J713" s="392" t="s">
        <v>3370</v>
      </c>
      <c r="K713" s="425" t="s">
        <v>5638</v>
      </c>
      <c r="L713" s="390">
        <v>1</v>
      </c>
    </row>
    <row r="714" spans="1:12" ht="13.8" outlineLevel="2" x14ac:dyDescent="0.25">
      <c r="A714" s="495">
        <f t="shared" si="4"/>
        <v>64</v>
      </c>
      <c r="B714" s="449" t="s">
        <v>4372</v>
      </c>
      <c r="C714" s="449" t="s">
        <v>5250</v>
      </c>
      <c r="D714" s="449" t="s">
        <v>5251</v>
      </c>
      <c r="E714" s="449" t="s">
        <v>5252</v>
      </c>
      <c r="F714" s="449" t="s">
        <v>5253</v>
      </c>
      <c r="G714" s="392">
        <v>44456</v>
      </c>
      <c r="H714" s="451" t="s">
        <v>5125</v>
      </c>
      <c r="I714" s="392" t="s">
        <v>3295</v>
      </c>
      <c r="J714" s="392" t="s">
        <v>3370</v>
      </c>
      <c r="K714" s="425" t="s">
        <v>5638</v>
      </c>
      <c r="L714" s="390">
        <v>1</v>
      </c>
    </row>
    <row r="715" spans="1:12" ht="13.8" outlineLevel="2" x14ac:dyDescent="0.25">
      <c r="A715" s="495">
        <f t="shared" si="4"/>
        <v>65</v>
      </c>
      <c r="B715" s="449" t="s">
        <v>4372</v>
      </c>
      <c r="C715" s="449" t="s">
        <v>5254</v>
      </c>
      <c r="D715" s="449" t="s">
        <v>5255</v>
      </c>
      <c r="E715" s="449" t="s">
        <v>5256</v>
      </c>
      <c r="F715" s="449" t="s">
        <v>5257</v>
      </c>
      <c r="G715" s="392">
        <v>44456</v>
      </c>
      <c r="H715" s="451" t="s">
        <v>5125</v>
      </c>
      <c r="I715" s="392" t="s">
        <v>3295</v>
      </c>
      <c r="J715" s="392" t="s">
        <v>3370</v>
      </c>
      <c r="K715" s="425" t="s">
        <v>5638</v>
      </c>
      <c r="L715" s="390">
        <v>1</v>
      </c>
    </row>
    <row r="716" spans="1:12" ht="13.8" outlineLevel="2" x14ac:dyDescent="0.25">
      <c r="A716" s="495">
        <f t="shared" ref="A716:A718" si="5">A715+1</f>
        <v>66</v>
      </c>
      <c r="B716" s="449" t="s">
        <v>4372</v>
      </c>
      <c r="C716" s="449" t="s">
        <v>5258</v>
      </c>
      <c r="D716" s="449" t="s">
        <v>5259</v>
      </c>
      <c r="E716" s="449" t="s">
        <v>5260</v>
      </c>
      <c r="F716" s="449" t="s">
        <v>5261</v>
      </c>
      <c r="G716" s="392">
        <v>44456</v>
      </c>
      <c r="H716" s="451" t="s">
        <v>5125</v>
      </c>
      <c r="I716" s="392" t="s">
        <v>3295</v>
      </c>
      <c r="J716" s="392" t="s">
        <v>3370</v>
      </c>
      <c r="K716" s="425" t="s">
        <v>5638</v>
      </c>
      <c r="L716" s="390">
        <v>1</v>
      </c>
    </row>
    <row r="717" spans="1:12" ht="13.8" outlineLevel="2" x14ac:dyDescent="0.25">
      <c r="A717" s="495">
        <f t="shared" si="5"/>
        <v>67</v>
      </c>
      <c r="B717" s="449" t="s">
        <v>4372</v>
      </c>
      <c r="C717" s="449" t="s">
        <v>5262</v>
      </c>
      <c r="D717" s="449" t="s">
        <v>5263</v>
      </c>
      <c r="E717" s="449" t="s">
        <v>5264</v>
      </c>
      <c r="F717" s="449" t="s">
        <v>5265</v>
      </c>
      <c r="G717" s="392">
        <v>44456</v>
      </c>
      <c r="H717" s="451" t="s">
        <v>5125</v>
      </c>
      <c r="I717" s="392" t="s">
        <v>3295</v>
      </c>
      <c r="J717" s="392" t="s">
        <v>3370</v>
      </c>
      <c r="K717" s="425" t="s">
        <v>5638</v>
      </c>
      <c r="L717" s="390">
        <v>1</v>
      </c>
    </row>
    <row r="718" spans="1:12" ht="14.4" outlineLevel="2" thickBot="1" x14ac:dyDescent="0.3">
      <c r="A718" s="533">
        <f t="shared" si="5"/>
        <v>68</v>
      </c>
      <c r="B718" s="549" t="s">
        <v>4372</v>
      </c>
      <c r="C718" s="549" t="s">
        <v>5266</v>
      </c>
      <c r="D718" s="549" t="s">
        <v>5267</v>
      </c>
      <c r="E718" s="549" t="s">
        <v>5268</v>
      </c>
      <c r="F718" s="549" t="s">
        <v>5269</v>
      </c>
      <c r="G718" s="414">
        <v>44456</v>
      </c>
      <c r="H718" s="550" t="s">
        <v>5125</v>
      </c>
      <c r="I718" s="414" t="s">
        <v>3295</v>
      </c>
      <c r="J718" s="414" t="s">
        <v>3370</v>
      </c>
      <c r="K718" s="580" t="s">
        <v>5638</v>
      </c>
      <c r="L718" s="514">
        <v>1</v>
      </c>
    </row>
    <row r="719" spans="1:12" ht="14.4" outlineLevel="1" thickBot="1" x14ac:dyDescent="0.3">
      <c r="A719" s="579" t="s">
        <v>85</v>
      </c>
      <c r="B719" s="608" t="s">
        <v>5270</v>
      </c>
      <c r="C719" s="609"/>
      <c r="D719" s="609"/>
      <c r="E719" s="609"/>
      <c r="F719" s="609"/>
      <c r="G719" s="609"/>
      <c r="H719" s="624"/>
      <c r="I719" s="424"/>
      <c r="J719" s="424"/>
      <c r="K719" s="424"/>
      <c r="L719" s="416">
        <f>SUM(L720:L763)</f>
        <v>44</v>
      </c>
    </row>
    <row r="720" spans="1:12" ht="13.8" outlineLevel="2" x14ac:dyDescent="0.25">
      <c r="A720" s="541">
        <v>1</v>
      </c>
      <c r="B720" s="524" t="s">
        <v>4375</v>
      </c>
      <c r="C720" s="524" t="s">
        <v>5271</v>
      </c>
      <c r="D720" s="524" t="s">
        <v>501</v>
      </c>
      <c r="E720" s="524" t="s">
        <v>1339</v>
      </c>
      <c r="F720" s="524" t="s">
        <v>5272</v>
      </c>
      <c r="G720" s="431" t="s">
        <v>4376</v>
      </c>
      <c r="H720" s="571" t="s">
        <v>5273</v>
      </c>
      <c r="I720" s="430" t="s">
        <v>3295</v>
      </c>
      <c r="J720" s="430" t="s">
        <v>3370</v>
      </c>
      <c r="K720" s="540" t="s">
        <v>5638</v>
      </c>
      <c r="L720" s="515">
        <v>1</v>
      </c>
    </row>
    <row r="721" spans="1:12" ht="13.8" outlineLevel="2" x14ac:dyDescent="0.25">
      <c r="A721" s="492">
        <f>A720+1</f>
        <v>2</v>
      </c>
      <c r="B721" s="399" t="s">
        <v>4375</v>
      </c>
      <c r="C721" s="399" t="s">
        <v>5274</v>
      </c>
      <c r="D721" s="399" t="s">
        <v>5275</v>
      </c>
      <c r="E721" s="399" t="s">
        <v>5276</v>
      </c>
      <c r="F721" s="399" t="s">
        <v>5277</v>
      </c>
      <c r="G721" s="389" t="s">
        <v>4376</v>
      </c>
      <c r="H721" s="454" t="s">
        <v>5273</v>
      </c>
      <c r="I721" s="392" t="s">
        <v>3295</v>
      </c>
      <c r="J721" s="392" t="s">
        <v>3370</v>
      </c>
      <c r="K721" s="425" t="s">
        <v>5638</v>
      </c>
      <c r="L721" s="405">
        <v>1</v>
      </c>
    </row>
    <row r="722" spans="1:12" ht="13.8" outlineLevel="2" x14ac:dyDescent="0.25">
      <c r="A722" s="492">
        <f t="shared" ref="A722:A763" si="6">A721+1</f>
        <v>3</v>
      </c>
      <c r="B722" s="399" t="s">
        <v>4375</v>
      </c>
      <c r="C722" s="399" t="s">
        <v>5278</v>
      </c>
      <c r="D722" s="399" t="s">
        <v>5275</v>
      </c>
      <c r="E722" s="399" t="s">
        <v>5276</v>
      </c>
      <c r="F722" s="399" t="s">
        <v>5279</v>
      </c>
      <c r="G722" s="389" t="s">
        <v>4376</v>
      </c>
      <c r="H722" s="454" t="s">
        <v>5273</v>
      </c>
      <c r="I722" s="392" t="s">
        <v>3295</v>
      </c>
      <c r="J722" s="392" t="s">
        <v>3370</v>
      </c>
      <c r="K722" s="425" t="s">
        <v>5638</v>
      </c>
      <c r="L722" s="405">
        <v>1</v>
      </c>
    </row>
    <row r="723" spans="1:12" ht="13.8" outlineLevel="2" x14ac:dyDescent="0.25">
      <c r="A723" s="492">
        <f t="shared" si="6"/>
        <v>4</v>
      </c>
      <c r="B723" s="399" t="s">
        <v>4375</v>
      </c>
      <c r="C723" s="399" t="s">
        <v>5280</v>
      </c>
      <c r="D723" s="399" t="s">
        <v>5275</v>
      </c>
      <c r="E723" s="399" t="s">
        <v>5276</v>
      </c>
      <c r="F723" s="399" t="s">
        <v>5281</v>
      </c>
      <c r="G723" s="389" t="s">
        <v>4376</v>
      </c>
      <c r="H723" s="454" t="s">
        <v>5273</v>
      </c>
      <c r="I723" s="392" t="s">
        <v>3295</v>
      </c>
      <c r="J723" s="392" t="s">
        <v>3370</v>
      </c>
      <c r="K723" s="425" t="s">
        <v>5638</v>
      </c>
      <c r="L723" s="405">
        <v>1</v>
      </c>
    </row>
    <row r="724" spans="1:12" ht="13.8" outlineLevel="2" x14ac:dyDescent="0.25">
      <c r="A724" s="492">
        <f t="shared" si="6"/>
        <v>5</v>
      </c>
      <c r="B724" s="399" t="s">
        <v>4375</v>
      </c>
      <c r="C724" s="399" t="s">
        <v>5282</v>
      </c>
      <c r="D724" s="399" t="s">
        <v>5275</v>
      </c>
      <c r="E724" s="399" t="s">
        <v>5276</v>
      </c>
      <c r="F724" s="399" t="s">
        <v>5283</v>
      </c>
      <c r="G724" s="389" t="s">
        <v>4376</v>
      </c>
      <c r="H724" s="454" t="s">
        <v>5273</v>
      </c>
      <c r="I724" s="392" t="s">
        <v>3295</v>
      </c>
      <c r="J724" s="392" t="s">
        <v>3370</v>
      </c>
      <c r="K724" s="425" t="s">
        <v>5638</v>
      </c>
      <c r="L724" s="405">
        <v>1</v>
      </c>
    </row>
    <row r="725" spans="1:12" ht="13.8" outlineLevel="2" x14ac:dyDescent="0.25">
      <c r="A725" s="492">
        <f t="shared" si="6"/>
        <v>6</v>
      </c>
      <c r="B725" s="399" t="s">
        <v>4375</v>
      </c>
      <c r="C725" s="399" t="s">
        <v>5284</v>
      </c>
      <c r="D725" s="399" t="s">
        <v>5275</v>
      </c>
      <c r="E725" s="399" t="s">
        <v>5276</v>
      </c>
      <c r="F725" s="399" t="s">
        <v>5285</v>
      </c>
      <c r="G725" s="389" t="s">
        <v>4376</v>
      </c>
      <c r="H725" s="454" t="s">
        <v>5273</v>
      </c>
      <c r="I725" s="392" t="s">
        <v>3295</v>
      </c>
      <c r="J725" s="392" t="s">
        <v>3370</v>
      </c>
      <c r="K725" s="425" t="s">
        <v>5638</v>
      </c>
      <c r="L725" s="405">
        <v>1</v>
      </c>
    </row>
    <row r="726" spans="1:12" ht="13.8" outlineLevel="2" x14ac:dyDescent="0.25">
      <c r="A726" s="492">
        <f t="shared" si="6"/>
        <v>7</v>
      </c>
      <c r="B726" s="399" t="s">
        <v>4375</v>
      </c>
      <c r="C726" s="399" t="s">
        <v>5286</v>
      </c>
      <c r="D726" s="399" t="s">
        <v>5275</v>
      </c>
      <c r="E726" s="399" t="s">
        <v>5276</v>
      </c>
      <c r="F726" s="399" t="s">
        <v>5287</v>
      </c>
      <c r="G726" s="389" t="s">
        <v>4376</v>
      </c>
      <c r="H726" s="454" t="s">
        <v>5273</v>
      </c>
      <c r="I726" s="392" t="s">
        <v>3295</v>
      </c>
      <c r="J726" s="392" t="s">
        <v>3370</v>
      </c>
      <c r="K726" s="425" t="s">
        <v>5638</v>
      </c>
      <c r="L726" s="405">
        <v>1</v>
      </c>
    </row>
    <row r="727" spans="1:12" ht="13.8" outlineLevel="2" x14ac:dyDescent="0.25">
      <c r="A727" s="492">
        <f t="shared" si="6"/>
        <v>8</v>
      </c>
      <c r="B727" s="399" t="s">
        <v>4375</v>
      </c>
      <c r="C727" s="399" t="s">
        <v>5288</v>
      </c>
      <c r="D727" s="399" t="s">
        <v>5275</v>
      </c>
      <c r="E727" s="399" t="s">
        <v>5276</v>
      </c>
      <c r="F727" s="399" t="s">
        <v>5289</v>
      </c>
      <c r="G727" s="389" t="s">
        <v>4376</v>
      </c>
      <c r="H727" s="454" t="s">
        <v>5273</v>
      </c>
      <c r="I727" s="392" t="s">
        <v>3295</v>
      </c>
      <c r="J727" s="392" t="s">
        <v>3370</v>
      </c>
      <c r="K727" s="425" t="s">
        <v>5638</v>
      </c>
      <c r="L727" s="405">
        <v>1</v>
      </c>
    </row>
    <row r="728" spans="1:12" ht="13.8" outlineLevel="2" x14ac:dyDescent="0.25">
      <c r="A728" s="492">
        <f t="shared" si="6"/>
        <v>9</v>
      </c>
      <c r="B728" s="399" t="s">
        <v>4375</v>
      </c>
      <c r="C728" s="399" t="s">
        <v>5290</v>
      </c>
      <c r="D728" s="399" t="s">
        <v>5275</v>
      </c>
      <c r="E728" s="399" t="s">
        <v>5276</v>
      </c>
      <c r="F728" s="399" t="s">
        <v>5291</v>
      </c>
      <c r="G728" s="389" t="s">
        <v>4376</v>
      </c>
      <c r="H728" s="454" t="s">
        <v>5273</v>
      </c>
      <c r="I728" s="392" t="s">
        <v>3295</v>
      </c>
      <c r="J728" s="392" t="s">
        <v>3370</v>
      </c>
      <c r="K728" s="425" t="s">
        <v>5638</v>
      </c>
      <c r="L728" s="405">
        <v>1</v>
      </c>
    </row>
    <row r="729" spans="1:12" ht="13.8" outlineLevel="2" x14ac:dyDescent="0.25">
      <c r="A729" s="492">
        <f t="shared" si="6"/>
        <v>10</v>
      </c>
      <c r="B729" s="399" t="s">
        <v>4375</v>
      </c>
      <c r="C729" s="399" t="s">
        <v>5292</v>
      </c>
      <c r="D729" s="399" t="s">
        <v>5275</v>
      </c>
      <c r="E729" s="399" t="s">
        <v>5276</v>
      </c>
      <c r="F729" s="399" t="s">
        <v>5293</v>
      </c>
      <c r="G729" s="389" t="s">
        <v>4376</v>
      </c>
      <c r="H729" s="454" t="s">
        <v>5273</v>
      </c>
      <c r="I729" s="392" t="s">
        <v>3295</v>
      </c>
      <c r="J729" s="392" t="s">
        <v>3370</v>
      </c>
      <c r="K729" s="425" t="s">
        <v>5638</v>
      </c>
      <c r="L729" s="405">
        <v>1</v>
      </c>
    </row>
    <row r="730" spans="1:12" ht="13.8" outlineLevel="2" x14ac:dyDescent="0.25">
      <c r="A730" s="492">
        <f t="shared" si="6"/>
        <v>11</v>
      </c>
      <c r="B730" s="399" t="s">
        <v>4375</v>
      </c>
      <c r="C730" s="399" t="s">
        <v>5294</v>
      </c>
      <c r="D730" s="399" t="s">
        <v>5275</v>
      </c>
      <c r="E730" s="399" t="s">
        <v>5276</v>
      </c>
      <c r="F730" s="399" t="s">
        <v>3318</v>
      </c>
      <c r="G730" s="389" t="s">
        <v>4376</v>
      </c>
      <c r="H730" s="454" t="s">
        <v>5273</v>
      </c>
      <c r="I730" s="392" t="s">
        <v>3295</v>
      </c>
      <c r="J730" s="392" t="s">
        <v>3370</v>
      </c>
      <c r="K730" s="425" t="s">
        <v>5638</v>
      </c>
      <c r="L730" s="405">
        <v>1</v>
      </c>
    </row>
    <row r="731" spans="1:12" ht="13.8" outlineLevel="2" x14ac:dyDescent="0.25">
      <c r="A731" s="492">
        <f t="shared" si="6"/>
        <v>12</v>
      </c>
      <c r="B731" s="399" t="s">
        <v>4375</v>
      </c>
      <c r="C731" s="399" t="s">
        <v>5295</v>
      </c>
      <c r="D731" s="399" t="s">
        <v>139</v>
      </c>
      <c r="E731" s="399" t="s">
        <v>3302</v>
      </c>
      <c r="F731" s="399" t="s">
        <v>5296</v>
      </c>
      <c r="G731" s="389" t="s">
        <v>4376</v>
      </c>
      <c r="H731" s="454" t="s">
        <v>5273</v>
      </c>
      <c r="I731" s="392" t="s">
        <v>3295</v>
      </c>
      <c r="J731" s="392" t="s">
        <v>3370</v>
      </c>
      <c r="K731" s="425" t="s">
        <v>5638</v>
      </c>
      <c r="L731" s="405">
        <v>1</v>
      </c>
    </row>
    <row r="732" spans="1:12" ht="13.8" outlineLevel="2" x14ac:dyDescent="0.25">
      <c r="A732" s="492">
        <f t="shared" si="6"/>
        <v>13</v>
      </c>
      <c r="B732" s="399" t="s">
        <v>4375</v>
      </c>
      <c r="C732" s="399" t="s">
        <v>5297</v>
      </c>
      <c r="D732" s="399" t="s">
        <v>5298</v>
      </c>
      <c r="E732" s="399" t="s">
        <v>5299</v>
      </c>
      <c r="F732" s="399" t="s">
        <v>5300</v>
      </c>
      <c r="G732" s="389" t="s">
        <v>4376</v>
      </c>
      <c r="H732" s="454" t="s">
        <v>5273</v>
      </c>
      <c r="I732" s="392" t="s">
        <v>3295</v>
      </c>
      <c r="J732" s="392" t="s">
        <v>3370</v>
      </c>
      <c r="K732" s="425" t="s">
        <v>5638</v>
      </c>
      <c r="L732" s="405">
        <v>1</v>
      </c>
    </row>
    <row r="733" spans="1:12" ht="13.8" outlineLevel="2" x14ac:dyDescent="0.25">
      <c r="A733" s="492">
        <f t="shared" si="6"/>
        <v>14</v>
      </c>
      <c r="B733" s="399" t="s">
        <v>4375</v>
      </c>
      <c r="C733" s="399" t="s">
        <v>5301</v>
      </c>
      <c r="D733" s="399" t="s">
        <v>5302</v>
      </c>
      <c r="E733" s="399" t="s">
        <v>3460</v>
      </c>
      <c r="F733" s="399" t="s">
        <v>5303</v>
      </c>
      <c r="G733" s="389" t="s">
        <v>4376</v>
      </c>
      <c r="H733" s="454" t="s">
        <v>5273</v>
      </c>
      <c r="I733" s="392" t="s">
        <v>3295</v>
      </c>
      <c r="J733" s="392" t="s">
        <v>3370</v>
      </c>
      <c r="K733" s="425" t="s">
        <v>5638</v>
      </c>
      <c r="L733" s="405">
        <v>1</v>
      </c>
    </row>
    <row r="734" spans="1:12" ht="13.8" outlineLevel="2" x14ac:dyDescent="0.25">
      <c r="A734" s="492">
        <f t="shared" si="6"/>
        <v>15</v>
      </c>
      <c r="B734" s="399" t="s">
        <v>4375</v>
      </c>
      <c r="C734" s="399" t="s">
        <v>5304</v>
      </c>
      <c r="D734" s="399" t="s">
        <v>5298</v>
      </c>
      <c r="E734" s="399" t="s">
        <v>5299</v>
      </c>
      <c r="F734" s="399" t="s">
        <v>5305</v>
      </c>
      <c r="G734" s="389" t="s">
        <v>4376</v>
      </c>
      <c r="H734" s="454" t="s">
        <v>5273</v>
      </c>
      <c r="I734" s="392" t="s">
        <v>3295</v>
      </c>
      <c r="J734" s="392" t="s">
        <v>3370</v>
      </c>
      <c r="K734" s="425" t="s">
        <v>5638</v>
      </c>
      <c r="L734" s="405">
        <v>1</v>
      </c>
    </row>
    <row r="735" spans="1:12" ht="13.8" outlineLevel="2" x14ac:dyDescent="0.25">
      <c r="A735" s="492">
        <f t="shared" si="6"/>
        <v>16</v>
      </c>
      <c r="B735" s="399" t="s">
        <v>4375</v>
      </c>
      <c r="C735" s="399" t="s">
        <v>5306</v>
      </c>
      <c r="D735" s="399" t="s">
        <v>5275</v>
      </c>
      <c r="E735" s="399" t="s">
        <v>5276</v>
      </c>
      <c r="F735" s="399" t="s">
        <v>67</v>
      </c>
      <c r="G735" s="389" t="s">
        <v>4376</v>
      </c>
      <c r="H735" s="454" t="s">
        <v>5273</v>
      </c>
      <c r="I735" s="392" t="s">
        <v>3295</v>
      </c>
      <c r="J735" s="392" t="s">
        <v>3370</v>
      </c>
      <c r="K735" s="425" t="s">
        <v>5638</v>
      </c>
      <c r="L735" s="405">
        <v>1</v>
      </c>
    </row>
    <row r="736" spans="1:12" ht="13.8" outlineLevel="2" x14ac:dyDescent="0.25">
      <c r="A736" s="492">
        <f t="shared" si="6"/>
        <v>17</v>
      </c>
      <c r="B736" s="399" t="s">
        <v>4375</v>
      </c>
      <c r="C736" s="399" t="s">
        <v>5307</v>
      </c>
      <c r="D736" s="399" t="s">
        <v>5308</v>
      </c>
      <c r="E736" s="399" t="s">
        <v>5309</v>
      </c>
      <c r="F736" s="399" t="s">
        <v>77</v>
      </c>
      <c r="G736" s="434">
        <v>44445</v>
      </c>
      <c r="H736" s="454" t="s">
        <v>5273</v>
      </c>
      <c r="I736" s="392" t="s">
        <v>3295</v>
      </c>
      <c r="J736" s="392" t="s">
        <v>3370</v>
      </c>
      <c r="K736" s="425" t="s">
        <v>5638</v>
      </c>
      <c r="L736" s="405">
        <v>1</v>
      </c>
    </row>
    <row r="737" spans="1:12" ht="13.8" outlineLevel="2" x14ac:dyDescent="0.25">
      <c r="A737" s="492">
        <f t="shared" si="6"/>
        <v>18</v>
      </c>
      <c r="B737" s="399" t="s">
        <v>4375</v>
      </c>
      <c r="C737" s="399" t="s">
        <v>5310</v>
      </c>
      <c r="D737" s="399" t="s">
        <v>5308</v>
      </c>
      <c r="E737" s="399" t="s">
        <v>5309</v>
      </c>
      <c r="F737" s="399" t="s">
        <v>4872</v>
      </c>
      <c r="G737" s="434">
        <v>44445</v>
      </c>
      <c r="H737" s="454" t="s">
        <v>5273</v>
      </c>
      <c r="I737" s="392" t="s">
        <v>3295</v>
      </c>
      <c r="J737" s="392" t="s">
        <v>3370</v>
      </c>
      <c r="K737" s="425" t="s">
        <v>5638</v>
      </c>
      <c r="L737" s="405">
        <v>1</v>
      </c>
    </row>
    <row r="738" spans="1:12" ht="13.8" outlineLevel="2" x14ac:dyDescent="0.25">
      <c r="A738" s="492">
        <f t="shared" si="6"/>
        <v>19</v>
      </c>
      <c r="B738" s="399" t="s">
        <v>4375</v>
      </c>
      <c r="C738" s="399" t="s">
        <v>5311</v>
      </c>
      <c r="D738" s="399" t="s">
        <v>5312</v>
      </c>
      <c r="E738" s="399" t="s">
        <v>5313</v>
      </c>
      <c r="F738" s="399" t="s">
        <v>5314</v>
      </c>
      <c r="G738" s="434">
        <v>44445</v>
      </c>
      <c r="H738" s="454" t="s">
        <v>5273</v>
      </c>
      <c r="I738" s="392" t="s">
        <v>3295</v>
      </c>
      <c r="J738" s="392" t="s">
        <v>3370</v>
      </c>
      <c r="K738" s="425" t="s">
        <v>5638</v>
      </c>
      <c r="L738" s="405">
        <v>1</v>
      </c>
    </row>
    <row r="739" spans="1:12" ht="13.8" outlineLevel="2" x14ac:dyDescent="0.25">
      <c r="A739" s="492">
        <f t="shared" si="6"/>
        <v>20</v>
      </c>
      <c r="B739" s="399" t="s">
        <v>4375</v>
      </c>
      <c r="C739" s="399" t="s">
        <v>5315</v>
      </c>
      <c r="D739" s="399" t="s">
        <v>5316</v>
      </c>
      <c r="E739" s="399" t="s">
        <v>5317</v>
      </c>
      <c r="F739" s="399" t="s">
        <v>77</v>
      </c>
      <c r="G739" s="434">
        <v>44445</v>
      </c>
      <c r="H739" s="454" t="s">
        <v>5273</v>
      </c>
      <c r="I739" s="392" t="s">
        <v>3295</v>
      </c>
      <c r="J739" s="392" t="s">
        <v>3370</v>
      </c>
      <c r="K739" s="425" t="s">
        <v>5638</v>
      </c>
      <c r="L739" s="405">
        <v>1</v>
      </c>
    </row>
    <row r="740" spans="1:12" ht="13.8" outlineLevel="2" x14ac:dyDescent="0.25">
      <c r="A740" s="492">
        <f t="shared" si="6"/>
        <v>21</v>
      </c>
      <c r="B740" s="399" t="s">
        <v>4375</v>
      </c>
      <c r="C740" s="399" t="s">
        <v>5318</v>
      </c>
      <c r="D740" s="399" t="s">
        <v>5275</v>
      </c>
      <c r="E740" s="399" t="s">
        <v>5276</v>
      </c>
      <c r="F740" s="399" t="s">
        <v>4974</v>
      </c>
      <c r="G740" s="434">
        <v>44445</v>
      </c>
      <c r="H740" s="454" t="s">
        <v>5273</v>
      </c>
      <c r="I740" s="392" t="s">
        <v>3295</v>
      </c>
      <c r="J740" s="392" t="s">
        <v>3370</v>
      </c>
      <c r="K740" s="425" t="s">
        <v>5638</v>
      </c>
      <c r="L740" s="405">
        <v>1</v>
      </c>
    </row>
    <row r="741" spans="1:12" ht="13.8" outlineLevel="2" x14ac:dyDescent="0.25">
      <c r="A741" s="492">
        <f t="shared" si="6"/>
        <v>22</v>
      </c>
      <c r="B741" s="399" t="s">
        <v>4375</v>
      </c>
      <c r="C741" s="399" t="s">
        <v>5319</v>
      </c>
      <c r="D741" s="399" t="s">
        <v>3299</v>
      </c>
      <c r="E741" s="399" t="s">
        <v>3300</v>
      </c>
      <c r="F741" s="399" t="s">
        <v>5320</v>
      </c>
      <c r="G741" s="434">
        <v>44445</v>
      </c>
      <c r="H741" s="454" t="s">
        <v>5273</v>
      </c>
      <c r="I741" s="392" t="s">
        <v>3295</v>
      </c>
      <c r="J741" s="392" t="s">
        <v>3370</v>
      </c>
      <c r="K741" s="425" t="s">
        <v>5638</v>
      </c>
      <c r="L741" s="405">
        <v>1</v>
      </c>
    </row>
    <row r="742" spans="1:12" ht="13.8" outlineLevel="2" x14ac:dyDescent="0.25">
      <c r="A742" s="492">
        <f t="shared" si="6"/>
        <v>23</v>
      </c>
      <c r="B742" s="399" t="s">
        <v>4375</v>
      </c>
      <c r="C742" s="399" t="s">
        <v>5321</v>
      </c>
      <c r="D742" s="399" t="s">
        <v>5322</v>
      </c>
      <c r="E742" s="399" t="s">
        <v>5323</v>
      </c>
      <c r="F742" s="399" t="s">
        <v>5324</v>
      </c>
      <c r="G742" s="434">
        <v>44445</v>
      </c>
      <c r="H742" s="454" t="s">
        <v>5273</v>
      </c>
      <c r="I742" s="392" t="s">
        <v>3295</v>
      </c>
      <c r="J742" s="392" t="s">
        <v>3370</v>
      </c>
      <c r="K742" s="425" t="s">
        <v>5638</v>
      </c>
      <c r="L742" s="405">
        <v>1</v>
      </c>
    </row>
    <row r="743" spans="1:12" ht="13.8" outlineLevel="2" x14ac:dyDescent="0.25">
      <c r="A743" s="492">
        <f t="shared" si="6"/>
        <v>24</v>
      </c>
      <c r="B743" s="399" t="s">
        <v>4375</v>
      </c>
      <c r="C743" s="399" t="s">
        <v>5325</v>
      </c>
      <c r="D743" s="399" t="s">
        <v>5326</v>
      </c>
      <c r="E743" s="399" t="s">
        <v>5327</v>
      </c>
      <c r="F743" s="399" t="s">
        <v>5328</v>
      </c>
      <c r="G743" s="434">
        <v>44445</v>
      </c>
      <c r="H743" s="454" t="s">
        <v>5273</v>
      </c>
      <c r="I743" s="392" t="s">
        <v>3295</v>
      </c>
      <c r="J743" s="392" t="s">
        <v>3370</v>
      </c>
      <c r="K743" s="425" t="s">
        <v>5638</v>
      </c>
      <c r="L743" s="405">
        <v>1</v>
      </c>
    </row>
    <row r="744" spans="1:12" ht="13.8" outlineLevel="2" x14ac:dyDescent="0.25">
      <c r="A744" s="492">
        <f t="shared" si="6"/>
        <v>25</v>
      </c>
      <c r="B744" s="399" t="s">
        <v>5329</v>
      </c>
      <c r="C744" s="399" t="s">
        <v>5330</v>
      </c>
      <c r="D744" s="399" t="s">
        <v>5302</v>
      </c>
      <c r="E744" s="399" t="s">
        <v>3460</v>
      </c>
      <c r="F744" s="399" t="s">
        <v>5331</v>
      </c>
      <c r="G744" s="434" t="s">
        <v>5631</v>
      </c>
      <c r="H744" s="454" t="s">
        <v>5273</v>
      </c>
      <c r="I744" s="392" t="s">
        <v>3295</v>
      </c>
      <c r="J744" s="392" t="s">
        <v>3370</v>
      </c>
      <c r="K744" s="425" t="s">
        <v>5638</v>
      </c>
      <c r="L744" s="405">
        <v>1</v>
      </c>
    </row>
    <row r="745" spans="1:12" ht="13.8" outlineLevel="2" x14ac:dyDescent="0.25">
      <c r="A745" s="492">
        <f t="shared" si="6"/>
        <v>26</v>
      </c>
      <c r="B745" s="399" t="s">
        <v>5329</v>
      </c>
      <c r="C745" s="399" t="s">
        <v>5332</v>
      </c>
      <c r="D745" s="399" t="s">
        <v>5302</v>
      </c>
      <c r="E745" s="399" t="s">
        <v>3460</v>
      </c>
      <c r="F745" s="399" t="s">
        <v>5333</v>
      </c>
      <c r="G745" s="434" t="s">
        <v>5631</v>
      </c>
      <c r="H745" s="454" t="s">
        <v>5273</v>
      </c>
      <c r="I745" s="392" t="s">
        <v>3295</v>
      </c>
      <c r="J745" s="392" t="s">
        <v>3370</v>
      </c>
      <c r="K745" s="425" t="s">
        <v>5638</v>
      </c>
      <c r="L745" s="405">
        <v>1</v>
      </c>
    </row>
    <row r="746" spans="1:12" ht="13.8" outlineLevel="2" x14ac:dyDescent="0.25">
      <c r="A746" s="492">
        <f t="shared" si="6"/>
        <v>27</v>
      </c>
      <c r="B746" s="399" t="s">
        <v>5329</v>
      </c>
      <c r="C746" s="399" t="s">
        <v>5334</v>
      </c>
      <c r="D746" s="399" t="s">
        <v>5335</v>
      </c>
      <c r="E746" s="399" t="s">
        <v>5336</v>
      </c>
      <c r="F746" s="399" t="s">
        <v>5337</v>
      </c>
      <c r="G746" s="434" t="s">
        <v>5631</v>
      </c>
      <c r="H746" s="454" t="s">
        <v>5273</v>
      </c>
      <c r="I746" s="392" t="s">
        <v>3295</v>
      </c>
      <c r="J746" s="392" t="s">
        <v>3370</v>
      </c>
      <c r="K746" s="425" t="s">
        <v>5638</v>
      </c>
      <c r="L746" s="405">
        <v>1</v>
      </c>
    </row>
    <row r="747" spans="1:12" ht="13.8" outlineLevel="2" x14ac:dyDescent="0.25">
      <c r="A747" s="492">
        <f t="shared" si="6"/>
        <v>28</v>
      </c>
      <c r="B747" s="399" t="s">
        <v>5329</v>
      </c>
      <c r="C747" s="399" t="s">
        <v>5338</v>
      </c>
      <c r="D747" s="399" t="s">
        <v>5302</v>
      </c>
      <c r="E747" s="399" t="s">
        <v>3460</v>
      </c>
      <c r="F747" s="399" t="s">
        <v>5339</v>
      </c>
      <c r="G747" s="434" t="s">
        <v>5631</v>
      </c>
      <c r="H747" s="454" t="s">
        <v>5273</v>
      </c>
      <c r="I747" s="392" t="s">
        <v>3295</v>
      </c>
      <c r="J747" s="392" t="s">
        <v>3370</v>
      </c>
      <c r="K747" s="425" t="s">
        <v>5638</v>
      </c>
      <c r="L747" s="405">
        <v>1</v>
      </c>
    </row>
    <row r="748" spans="1:12" ht="13.8" outlineLevel="2" x14ac:dyDescent="0.25">
      <c r="A748" s="492">
        <f t="shared" si="6"/>
        <v>29</v>
      </c>
      <c r="B748" s="399" t="s">
        <v>5329</v>
      </c>
      <c r="C748" s="399" t="s">
        <v>5340</v>
      </c>
      <c r="D748" s="399" t="s">
        <v>5302</v>
      </c>
      <c r="E748" s="399" t="s">
        <v>3460</v>
      </c>
      <c r="F748" s="399" t="s">
        <v>5341</v>
      </c>
      <c r="G748" s="434" t="s">
        <v>5631</v>
      </c>
      <c r="H748" s="454" t="s">
        <v>5273</v>
      </c>
      <c r="I748" s="392" t="s">
        <v>3295</v>
      </c>
      <c r="J748" s="392" t="s">
        <v>3370</v>
      </c>
      <c r="K748" s="425" t="s">
        <v>5638</v>
      </c>
      <c r="L748" s="405">
        <v>1</v>
      </c>
    </row>
    <row r="749" spans="1:12" ht="13.8" outlineLevel="2" x14ac:dyDescent="0.25">
      <c r="A749" s="492">
        <f t="shared" si="6"/>
        <v>30</v>
      </c>
      <c r="B749" s="399" t="s">
        <v>5329</v>
      </c>
      <c r="C749" s="399" t="s">
        <v>5342</v>
      </c>
      <c r="D749" s="399" t="s">
        <v>5302</v>
      </c>
      <c r="E749" s="399" t="s">
        <v>3460</v>
      </c>
      <c r="F749" s="399" t="s">
        <v>5343</v>
      </c>
      <c r="G749" s="434" t="s">
        <v>5631</v>
      </c>
      <c r="H749" s="454" t="s">
        <v>5273</v>
      </c>
      <c r="I749" s="392" t="s">
        <v>3295</v>
      </c>
      <c r="J749" s="392" t="s">
        <v>3370</v>
      </c>
      <c r="K749" s="425" t="s">
        <v>5638</v>
      </c>
      <c r="L749" s="405">
        <v>1</v>
      </c>
    </row>
    <row r="750" spans="1:12" ht="13.8" outlineLevel="2" x14ac:dyDescent="0.25">
      <c r="A750" s="492">
        <f t="shared" si="6"/>
        <v>31</v>
      </c>
      <c r="B750" s="399" t="s">
        <v>5329</v>
      </c>
      <c r="C750" s="399" t="s">
        <v>5344</v>
      </c>
      <c r="D750" s="399" t="s">
        <v>5302</v>
      </c>
      <c r="E750" s="399" t="s">
        <v>3460</v>
      </c>
      <c r="F750" s="399" t="s">
        <v>5345</v>
      </c>
      <c r="G750" s="434" t="s">
        <v>5631</v>
      </c>
      <c r="H750" s="454" t="s">
        <v>5273</v>
      </c>
      <c r="I750" s="392" t="s">
        <v>3295</v>
      </c>
      <c r="J750" s="392" t="s">
        <v>3370</v>
      </c>
      <c r="K750" s="425" t="s">
        <v>5638</v>
      </c>
      <c r="L750" s="405">
        <v>1</v>
      </c>
    </row>
    <row r="751" spans="1:12" ht="13.8" outlineLevel="2" x14ac:dyDescent="0.25">
      <c r="A751" s="492">
        <f t="shared" si="6"/>
        <v>32</v>
      </c>
      <c r="B751" s="399" t="s">
        <v>5329</v>
      </c>
      <c r="C751" s="399" t="s">
        <v>5346</v>
      </c>
      <c r="D751" s="399" t="s">
        <v>5347</v>
      </c>
      <c r="E751" s="399" t="s">
        <v>5348</v>
      </c>
      <c r="F751" s="399" t="s">
        <v>5349</v>
      </c>
      <c r="G751" s="434" t="s">
        <v>5631</v>
      </c>
      <c r="H751" s="454" t="s">
        <v>5273</v>
      </c>
      <c r="I751" s="392" t="s">
        <v>3295</v>
      </c>
      <c r="J751" s="392" t="s">
        <v>3370</v>
      </c>
      <c r="K751" s="425" t="s">
        <v>5638</v>
      </c>
      <c r="L751" s="405">
        <v>1</v>
      </c>
    </row>
    <row r="752" spans="1:12" ht="13.8" outlineLevel="2" x14ac:dyDescent="0.25">
      <c r="A752" s="492">
        <f t="shared" si="6"/>
        <v>33</v>
      </c>
      <c r="B752" s="399" t="s">
        <v>5329</v>
      </c>
      <c r="C752" s="399" t="s">
        <v>5350</v>
      </c>
      <c r="D752" s="399" t="s">
        <v>5351</v>
      </c>
      <c r="E752" s="399" t="s">
        <v>5352</v>
      </c>
      <c r="F752" s="399" t="s">
        <v>3374</v>
      </c>
      <c r="G752" s="434" t="s">
        <v>5631</v>
      </c>
      <c r="H752" s="454" t="s">
        <v>5273</v>
      </c>
      <c r="I752" s="392" t="s">
        <v>3295</v>
      </c>
      <c r="J752" s="392" t="s">
        <v>3370</v>
      </c>
      <c r="K752" s="425" t="s">
        <v>5638</v>
      </c>
      <c r="L752" s="405">
        <v>1</v>
      </c>
    </row>
    <row r="753" spans="1:12" ht="13.8" outlineLevel="2" x14ac:dyDescent="0.25">
      <c r="A753" s="492">
        <f t="shared" si="6"/>
        <v>34</v>
      </c>
      <c r="B753" s="399" t="s">
        <v>5329</v>
      </c>
      <c r="C753" s="399" t="s">
        <v>5353</v>
      </c>
      <c r="D753" s="399" t="s">
        <v>5354</v>
      </c>
      <c r="E753" s="399" t="s">
        <v>5355</v>
      </c>
      <c r="F753" s="399" t="s">
        <v>5356</v>
      </c>
      <c r="G753" s="434" t="s">
        <v>5631</v>
      </c>
      <c r="H753" s="454" t="s">
        <v>5273</v>
      </c>
      <c r="I753" s="392" t="s">
        <v>3295</v>
      </c>
      <c r="J753" s="392" t="s">
        <v>3370</v>
      </c>
      <c r="K753" s="425" t="s">
        <v>5638</v>
      </c>
      <c r="L753" s="405">
        <v>1</v>
      </c>
    </row>
    <row r="754" spans="1:12" ht="13.8" outlineLevel="2" x14ac:dyDescent="0.25">
      <c r="A754" s="492">
        <f t="shared" si="6"/>
        <v>35</v>
      </c>
      <c r="B754" s="399" t="s">
        <v>5329</v>
      </c>
      <c r="C754" s="399" t="s">
        <v>5357</v>
      </c>
      <c r="D754" s="399" t="s">
        <v>5302</v>
      </c>
      <c r="E754" s="399" t="s">
        <v>3460</v>
      </c>
      <c r="F754" s="399" t="s">
        <v>5358</v>
      </c>
      <c r="G754" s="434" t="s">
        <v>5631</v>
      </c>
      <c r="H754" s="454" t="s">
        <v>5273</v>
      </c>
      <c r="I754" s="392" t="s">
        <v>3295</v>
      </c>
      <c r="J754" s="392" t="s">
        <v>3370</v>
      </c>
      <c r="K754" s="425" t="s">
        <v>5638</v>
      </c>
      <c r="L754" s="405">
        <v>1</v>
      </c>
    </row>
    <row r="755" spans="1:12" ht="13.8" outlineLevel="2" x14ac:dyDescent="0.25">
      <c r="A755" s="492">
        <f t="shared" si="6"/>
        <v>36</v>
      </c>
      <c r="B755" s="399" t="s">
        <v>5329</v>
      </c>
      <c r="C755" s="399" t="s">
        <v>5359</v>
      </c>
      <c r="D755" s="399" t="s">
        <v>5360</v>
      </c>
      <c r="E755" s="399" t="s">
        <v>5361</v>
      </c>
      <c r="F755" s="399" t="s">
        <v>5362</v>
      </c>
      <c r="G755" s="434" t="s">
        <v>5631</v>
      </c>
      <c r="H755" s="454" t="s">
        <v>5273</v>
      </c>
      <c r="I755" s="392" t="s">
        <v>3295</v>
      </c>
      <c r="J755" s="392" t="s">
        <v>3370</v>
      </c>
      <c r="K755" s="425" t="s">
        <v>5638</v>
      </c>
      <c r="L755" s="405">
        <v>1</v>
      </c>
    </row>
    <row r="756" spans="1:12" ht="13.8" outlineLevel="2" x14ac:dyDescent="0.25">
      <c r="A756" s="492">
        <f t="shared" si="6"/>
        <v>37</v>
      </c>
      <c r="B756" s="399" t="s">
        <v>5329</v>
      </c>
      <c r="C756" s="399" t="s">
        <v>5363</v>
      </c>
      <c r="D756" s="399" t="s">
        <v>5364</v>
      </c>
      <c r="E756" s="399" t="s">
        <v>5365</v>
      </c>
      <c r="F756" s="399" t="s">
        <v>5366</v>
      </c>
      <c r="G756" s="434" t="s">
        <v>5631</v>
      </c>
      <c r="H756" s="454" t="s">
        <v>5273</v>
      </c>
      <c r="I756" s="392" t="s">
        <v>3295</v>
      </c>
      <c r="J756" s="392" t="s">
        <v>3370</v>
      </c>
      <c r="K756" s="425" t="s">
        <v>5638</v>
      </c>
      <c r="L756" s="405">
        <v>1</v>
      </c>
    </row>
    <row r="757" spans="1:12" ht="13.8" outlineLevel="2" x14ac:dyDescent="0.25">
      <c r="A757" s="492">
        <f t="shared" si="6"/>
        <v>38</v>
      </c>
      <c r="B757" s="399" t="s">
        <v>5329</v>
      </c>
      <c r="C757" s="399" t="s">
        <v>5367</v>
      </c>
      <c r="D757" s="399" t="s">
        <v>5368</v>
      </c>
      <c r="E757" s="399" t="s">
        <v>5369</v>
      </c>
      <c r="F757" s="399" t="s">
        <v>100</v>
      </c>
      <c r="G757" s="434" t="s">
        <v>5631</v>
      </c>
      <c r="H757" s="454" t="s">
        <v>5273</v>
      </c>
      <c r="I757" s="392" t="s">
        <v>3295</v>
      </c>
      <c r="J757" s="392" t="s">
        <v>3370</v>
      </c>
      <c r="K757" s="425" t="s">
        <v>5638</v>
      </c>
      <c r="L757" s="405">
        <v>1</v>
      </c>
    </row>
    <row r="758" spans="1:12" ht="13.8" outlineLevel="2" x14ac:dyDescent="0.25">
      <c r="A758" s="492">
        <f t="shared" si="6"/>
        <v>39</v>
      </c>
      <c r="B758" s="399" t="s">
        <v>5329</v>
      </c>
      <c r="C758" s="399" t="s">
        <v>5370</v>
      </c>
      <c r="D758" s="399" t="s">
        <v>5371</v>
      </c>
      <c r="E758" s="399" t="s">
        <v>5372</v>
      </c>
      <c r="F758" s="399" t="s">
        <v>5373</v>
      </c>
      <c r="G758" s="434" t="s">
        <v>5631</v>
      </c>
      <c r="H758" s="454" t="s">
        <v>5273</v>
      </c>
      <c r="I758" s="392" t="s">
        <v>3295</v>
      </c>
      <c r="J758" s="392" t="s">
        <v>3370</v>
      </c>
      <c r="K758" s="425" t="s">
        <v>5638</v>
      </c>
      <c r="L758" s="405">
        <v>1</v>
      </c>
    </row>
    <row r="759" spans="1:12" ht="13.8" outlineLevel="2" x14ac:dyDescent="0.25">
      <c r="A759" s="492">
        <f t="shared" si="6"/>
        <v>40</v>
      </c>
      <c r="B759" s="399" t="s">
        <v>5329</v>
      </c>
      <c r="C759" s="399" t="s">
        <v>5374</v>
      </c>
      <c r="D759" s="399" t="s">
        <v>5375</v>
      </c>
      <c r="E759" s="399" t="s">
        <v>5376</v>
      </c>
      <c r="F759" s="399" t="s">
        <v>4401</v>
      </c>
      <c r="G759" s="434" t="s">
        <v>5631</v>
      </c>
      <c r="H759" s="454" t="s">
        <v>5273</v>
      </c>
      <c r="I759" s="392" t="s">
        <v>3295</v>
      </c>
      <c r="J759" s="392" t="s">
        <v>3370</v>
      </c>
      <c r="K759" s="425" t="s">
        <v>5638</v>
      </c>
      <c r="L759" s="405">
        <v>1</v>
      </c>
    </row>
    <row r="760" spans="1:12" ht="13.8" outlineLevel="2" x14ac:dyDescent="0.25">
      <c r="A760" s="492">
        <f t="shared" si="6"/>
        <v>41</v>
      </c>
      <c r="B760" s="399" t="s">
        <v>5329</v>
      </c>
      <c r="C760" s="399" t="s">
        <v>5377</v>
      </c>
      <c r="D760" s="399" t="s">
        <v>5302</v>
      </c>
      <c r="E760" s="399" t="s">
        <v>3460</v>
      </c>
      <c r="F760" s="399" t="s">
        <v>5378</v>
      </c>
      <c r="G760" s="434" t="s">
        <v>5631</v>
      </c>
      <c r="H760" s="454" t="s">
        <v>5273</v>
      </c>
      <c r="I760" s="392" t="s">
        <v>3295</v>
      </c>
      <c r="J760" s="392" t="s">
        <v>3370</v>
      </c>
      <c r="K760" s="425" t="s">
        <v>5638</v>
      </c>
      <c r="L760" s="405">
        <v>1</v>
      </c>
    </row>
    <row r="761" spans="1:12" ht="13.8" outlineLevel="2" x14ac:dyDescent="0.25">
      <c r="A761" s="492">
        <f t="shared" si="6"/>
        <v>42</v>
      </c>
      <c r="B761" s="399" t="s">
        <v>5329</v>
      </c>
      <c r="C761" s="399" t="s">
        <v>5379</v>
      </c>
      <c r="D761" s="399" t="s">
        <v>5302</v>
      </c>
      <c r="E761" s="399" t="s">
        <v>3460</v>
      </c>
      <c r="F761" s="399" t="s">
        <v>5380</v>
      </c>
      <c r="G761" s="434" t="s">
        <v>5631</v>
      </c>
      <c r="H761" s="454" t="s">
        <v>5273</v>
      </c>
      <c r="I761" s="392" t="s">
        <v>3295</v>
      </c>
      <c r="J761" s="392" t="s">
        <v>3370</v>
      </c>
      <c r="K761" s="425" t="s">
        <v>5638</v>
      </c>
      <c r="L761" s="405">
        <v>1</v>
      </c>
    </row>
    <row r="762" spans="1:12" ht="13.8" outlineLevel="2" x14ac:dyDescent="0.25">
      <c r="A762" s="492">
        <f t="shared" si="6"/>
        <v>43</v>
      </c>
      <c r="B762" s="399" t="s">
        <v>5329</v>
      </c>
      <c r="C762" s="399" t="s">
        <v>5381</v>
      </c>
      <c r="D762" s="399" t="s">
        <v>5302</v>
      </c>
      <c r="E762" s="399" t="s">
        <v>3460</v>
      </c>
      <c r="F762" s="399" t="s">
        <v>5382</v>
      </c>
      <c r="G762" s="434" t="s">
        <v>5631</v>
      </c>
      <c r="H762" s="454" t="s">
        <v>5273</v>
      </c>
      <c r="I762" s="392" t="s">
        <v>3295</v>
      </c>
      <c r="J762" s="392" t="s">
        <v>3370</v>
      </c>
      <c r="K762" s="425" t="s">
        <v>5638</v>
      </c>
      <c r="L762" s="405">
        <v>1</v>
      </c>
    </row>
    <row r="763" spans="1:12" ht="14.4" outlineLevel="2" thickBot="1" x14ac:dyDescent="0.3">
      <c r="A763" s="531">
        <f t="shared" si="6"/>
        <v>44</v>
      </c>
      <c r="B763" s="445" t="s">
        <v>5329</v>
      </c>
      <c r="C763" s="445" t="s">
        <v>5383</v>
      </c>
      <c r="D763" s="445" t="s">
        <v>5302</v>
      </c>
      <c r="E763" s="445" t="s">
        <v>3460</v>
      </c>
      <c r="F763" s="445" t="s">
        <v>5384</v>
      </c>
      <c r="G763" s="512" t="s">
        <v>5631</v>
      </c>
      <c r="H763" s="548" t="s">
        <v>5273</v>
      </c>
      <c r="I763" s="414" t="s">
        <v>3295</v>
      </c>
      <c r="J763" s="414" t="s">
        <v>3370</v>
      </c>
      <c r="K763" s="580" t="s">
        <v>5638</v>
      </c>
      <c r="L763" s="415">
        <v>1</v>
      </c>
    </row>
    <row r="764" spans="1:12" ht="15.75" customHeight="1" outlineLevel="1" thickBot="1" x14ac:dyDescent="0.3">
      <c r="A764" s="579" t="s">
        <v>86</v>
      </c>
      <c r="B764" s="608" t="s">
        <v>12</v>
      </c>
      <c r="C764" s="609"/>
      <c r="D764" s="609"/>
      <c r="E764" s="609"/>
      <c r="F764" s="609"/>
      <c r="G764" s="609"/>
      <c r="H764" s="624"/>
      <c r="I764" s="424"/>
      <c r="J764" s="424"/>
      <c r="K764" s="424"/>
      <c r="L764" s="416">
        <f>SUM(L765:L842)</f>
        <v>78</v>
      </c>
    </row>
    <row r="765" spans="1:12" ht="13.8" outlineLevel="2" x14ac:dyDescent="0.25">
      <c r="A765" s="543">
        <v>1</v>
      </c>
      <c r="B765" s="565" t="s">
        <v>5385</v>
      </c>
      <c r="C765" s="566" t="s">
        <v>5386</v>
      </c>
      <c r="D765" s="567" t="s">
        <v>501</v>
      </c>
      <c r="E765" s="565" t="s">
        <v>1339</v>
      </c>
      <c r="F765" s="568" t="s">
        <v>5387</v>
      </c>
      <c r="G765" s="569">
        <v>44442</v>
      </c>
      <c r="H765" s="570" t="s">
        <v>5388</v>
      </c>
      <c r="I765" s="589" t="s">
        <v>3295</v>
      </c>
      <c r="J765" s="589" t="s">
        <v>3370</v>
      </c>
      <c r="K765" s="589" t="s">
        <v>5636</v>
      </c>
      <c r="L765" s="590">
        <v>1</v>
      </c>
    </row>
    <row r="766" spans="1:12" ht="13.8" outlineLevel="2" x14ac:dyDescent="0.25">
      <c r="A766" s="496">
        <f>A765+1</f>
        <v>2</v>
      </c>
      <c r="B766" s="456" t="s">
        <v>5385</v>
      </c>
      <c r="C766" s="400" t="s">
        <v>5389</v>
      </c>
      <c r="D766" s="459" t="s">
        <v>5390</v>
      </c>
      <c r="E766" s="400" t="s">
        <v>5391</v>
      </c>
      <c r="F766" s="400" t="s">
        <v>5392</v>
      </c>
      <c r="G766" s="457">
        <v>44442</v>
      </c>
      <c r="H766" s="458" t="s">
        <v>5388</v>
      </c>
      <c r="I766" s="455" t="s">
        <v>3295</v>
      </c>
      <c r="J766" s="455" t="s">
        <v>3370</v>
      </c>
      <c r="K766" s="455" t="s">
        <v>5636</v>
      </c>
      <c r="L766" s="497">
        <v>1</v>
      </c>
    </row>
    <row r="767" spans="1:12" ht="13.8" outlineLevel="2" x14ac:dyDescent="0.25">
      <c r="A767" s="496">
        <f t="shared" ref="A767:A830" si="7">A766+1</f>
        <v>3</v>
      </c>
      <c r="B767" s="456" t="s">
        <v>5385</v>
      </c>
      <c r="C767" s="400" t="s">
        <v>5393</v>
      </c>
      <c r="D767" s="459" t="s">
        <v>5394</v>
      </c>
      <c r="E767" s="400" t="s">
        <v>5395</v>
      </c>
      <c r="F767" s="400" t="s">
        <v>5396</v>
      </c>
      <c r="G767" s="457">
        <v>44442</v>
      </c>
      <c r="H767" s="458" t="s">
        <v>5388</v>
      </c>
      <c r="I767" s="455" t="s">
        <v>3295</v>
      </c>
      <c r="J767" s="455" t="s">
        <v>3370</v>
      </c>
      <c r="K767" s="455" t="s">
        <v>5636</v>
      </c>
      <c r="L767" s="497">
        <v>1</v>
      </c>
    </row>
    <row r="768" spans="1:12" ht="13.8" outlineLevel="2" x14ac:dyDescent="0.25">
      <c r="A768" s="496">
        <f t="shared" si="7"/>
        <v>4</v>
      </c>
      <c r="B768" s="456" t="s">
        <v>5385</v>
      </c>
      <c r="C768" s="400" t="s">
        <v>5397</v>
      </c>
      <c r="D768" s="459" t="s">
        <v>3299</v>
      </c>
      <c r="E768" s="400" t="s">
        <v>3300</v>
      </c>
      <c r="F768" s="400" t="s">
        <v>5398</v>
      </c>
      <c r="G768" s="457">
        <v>44442</v>
      </c>
      <c r="H768" s="458" t="s">
        <v>5388</v>
      </c>
      <c r="I768" s="455" t="s">
        <v>3295</v>
      </c>
      <c r="J768" s="455" t="s">
        <v>3370</v>
      </c>
      <c r="K768" s="455" t="s">
        <v>5636</v>
      </c>
      <c r="L768" s="497">
        <v>1</v>
      </c>
    </row>
    <row r="769" spans="1:12" ht="13.8" outlineLevel="2" x14ac:dyDescent="0.25">
      <c r="A769" s="496">
        <f t="shared" si="7"/>
        <v>5</v>
      </c>
      <c r="B769" s="400" t="s">
        <v>5385</v>
      </c>
      <c r="C769" s="400" t="s">
        <v>5399</v>
      </c>
      <c r="D769" s="459" t="s">
        <v>5400</v>
      </c>
      <c r="E769" s="400" t="s">
        <v>5401</v>
      </c>
      <c r="F769" s="400" t="s">
        <v>5402</v>
      </c>
      <c r="G769" s="457">
        <v>44442</v>
      </c>
      <c r="H769" s="458" t="s">
        <v>5388</v>
      </c>
      <c r="I769" s="455" t="s">
        <v>3295</v>
      </c>
      <c r="J769" s="455" t="s">
        <v>3370</v>
      </c>
      <c r="K769" s="455" t="s">
        <v>5636</v>
      </c>
      <c r="L769" s="497">
        <v>1</v>
      </c>
    </row>
    <row r="770" spans="1:12" ht="13.8" outlineLevel="2" x14ac:dyDescent="0.25">
      <c r="A770" s="496">
        <f t="shared" si="7"/>
        <v>6</v>
      </c>
      <c r="B770" s="400" t="s">
        <v>5385</v>
      </c>
      <c r="C770" s="400" t="s">
        <v>5403</v>
      </c>
      <c r="D770" s="459" t="s">
        <v>5404</v>
      </c>
      <c r="E770" s="400" t="s">
        <v>5405</v>
      </c>
      <c r="F770" s="400" t="s">
        <v>5406</v>
      </c>
      <c r="G770" s="457">
        <v>44445</v>
      </c>
      <c r="H770" s="458" t="s">
        <v>5388</v>
      </c>
      <c r="I770" s="455" t="s">
        <v>3295</v>
      </c>
      <c r="J770" s="455" t="s">
        <v>3370</v>
      </c>
      <c r="K770" s="455" t="s">
        <v>5636</v>
      </c>
      <c r="L770" s="497">
        <v>1</v>
      </c>
    </row>
    <row r="771" spans="1:12" ht="13.8" outlineLevel="2" x14ac:dyDescent="0.25">
      <c r="A771" s="496">
        <f t="shared" si="7"/>
        <v>7</v>
      </c>
      <c r="B771" s="400" t="s">
        <v>5385</v>
      </c>
      <c r="C771" s="400" t="s">
        <v>5407</v>
      </c>
      <c r="D771" s="459" t="s">
        <v>5404</v>
      </c>
      <c r="E771" s="400" t="s">
        <v>5405</v>
      </c>
      <c r="F771" s="400" t="s">
        <v>77</v>
      </c>
      <c r="G771" s="457">
        <v>44445</v>
      </c>
      <c r="H771" s="458" t="s">
        <v>5388</v>
      </c>
      <c r="I771" s="455" t="s">
        <v>3295</v>
      </c>
      <c r="J771" s="455" t="s">
        <v>3370</v>
      </c>
      <c r="K771" s="455" t="s">
        <v>5636</v>
      </c>
      <c r="L771" s="497">
        <v>1</v>
      </c>
    </row>
    <row r="772" spans="1:12" ht="13.8" outlineLevel="2" x14ac:dyDescent="0.25">
      <c r="A772" s="496">
        <f t="shared" si="7"/>
        <v>8</v>
      </c>
      <c r="B772" s="456" t="s">
        <v>5385</v>
      </c>
      <c r="C772" s="400" t="s">
        <v>5408</v>
      </c>
      <c r="D772" s="459" t="s">
        <v>5404</v>
      </c>
      <c r="E772" s="400" t="s">
        <v>5405</v>
      </c>
      <c r="F772" s="400" t="s">
        <v>5409</v>
      </c>
      <c r="G772" s="457">
        <v>44445</v>
      </c>
      <c r="H772" s="458" t="s">
        <v>5388</v>
      </c>
      <c r="I772" s="455" t="s">
        <v>3295</v>
      </c>
      <c r="J772" s="455" t="s">
        <v>3370</v>
      </c>
      <c r="K772" s="455" t="s">
        <v>5636</v>
      </c>
      <c r="L772" s="497">
        <v>1</v>
      </c>
    </row>
    <row r="773" spans="1:12" ht="13.8" outlineLevel="2" x14ac:dyDescent="0.25">
      <c r="A773" s="496">
        <f t="shared" si="7"/>
        <v>9</v>
      </c>
      <c r="B773" s="456" t="s">
        <v>5385</v>
      </c>
      <c r="C773" s="400" t="s">
        <v>5410</v>
      </c>
      <c r="D773" s="459" t="s">
        <v>5411</v>
      </c>
      <c r="E773" s="400" t="s">
        <v>5412</v>
      </c>
      <c r="F773" s="400" t="s">
        <v>4974</v>
      </c>
      <c r="G773" s="457">
        <v>44445</v>
      </c>
      <c r="H773" s="458" t="s">
        <v>5388</v>
      </c>
      <c r="I773" s="455" t="s">
        <v>3295</v>
      </c>
      <c r="J773" s="455" t="s">
        <v>3370</v>
      </c>
      <c r="K773" s="455" t="s">
        <v>5636</v>
      </c>
      <c r="L773" s="497">
        <v>1</v>
      </c>
    </row>
    <row r="774" spans="1:12" ht="13.8" outlineLevel="2" x14ac:dyDescent="0.25">
      <c r="A774" s="496">
        <f t="shared" si="7"/>
        <v>10</v>
      </c>
      <c r="B774" s="456" t="s">
        <v>5385</v>
      </c>
      <c r="C774" s="400" t="s">
        <v>5413</v>
      </c>
      <c r="D774" s="459" t="s">
        <v>5414</v>
      </c>
      <c r="E774" s="400" t="s">
        <v>5415</v>
      </c>
      <c r="F774" s="400" t="s">
        <v>5416</v>
      </c>
      <c r="G774" s="457">
        <v>44446</v>
      </c>
      <c r="H774" s="458" t="s">
        <v>5388</v>
      </c>
      <c r="I774" s="455" t="s">
        <v>3295</v>
      </c>
      <c r="J774" s="455" t="s">
        <v>3370</v>
      </c>
      <c r="K774" s="455" t="s">
        <v>5636</v>
      </c>
      <c r="L774" s="497">
        <v>1</v>
      </c>
    </row>
    <row r="775" spans="1:12" ht="13.8" outlineLevel="2" x14ac:dyDescent="0.25">
      <c r="A775" s="496">
        <f t="shared" si="7"/>
        <v>11</v>
      </c>
      <c r="B775" s="456" t="s">
        <v>5385</v>
      </c>
      <c r="C775" s="400" t="s">
        <v>5417</v>
      </c>
      <c r="D775" s="459" t="s">
        <v>5414</v>
      </c>
      <c r="E775" s="400" t="s">
        <v>5415</v>
      </c>
      <c r="F775" s="400" t="s">
        <v>5418</v>
      </c>
      <c r="G775" s="457">
        <v>44446</v>
      </c>
      <c r="H775" s="458" t="s">
        <v>5388</v>
      </c>
      <c r="I775" s="455" t="s">
        <v>3295</v>
      </c>
      <c r="J775" s="455" t="s">
        <v>3370</v>
      </c>
      <c r="K775" s="455" t="s">
        <v>5636</v>
      </c>
      <c r="L775" s="497">
        <v>1</v>
      </c>
    </row>
    <row r="776" spans="1:12" ht="13.8" outlineLevel="2" x14ac:dyDescent="0.25">
      <c r="A776" s="496">
        <f t="shared" si="7"/>
        <v>12</v>
      </c>
      <c r="B776" s="456" t="s">
        <v>5385</v>
      </c>
      <c r="C776" s="400" t="s">
        <v>5419</v>
      </c>
      <c r="D776" s="459" t="s">
        <v>5420</v>
      </c>
      <c r="E776" s="400" t="s">
        <v>5421</v>
      </c>
      <c r="F776" s="400" t="s">
        <v>5422</v>
      </c>
      <c r="G776" s="457">
        <v>44446</v>
      </c>
      <c r="H776" s="458" t="s">
        <v>5388</v>
      </c>
      <c r="I776" s="455" t="s">
        <v>3295</v>
      </c>
      <c r="J776" s="455" t="s">
        <v>3370</v>
      </c>
      <c r="K776" s="455" t="s">
        <v>5636</v>
      </c>
      <c r="L776" s="497">
        <v>1</v>
      </c>
    </row>
    <row r="777" spans="1:12" ht="13.8" outlineLevel="2" x14ac:dyDescent="0.25">
      <c r="A777" s="496">
        <f t="shared" si="7"/>
        <v>13</v>
      </c>
      <c r="B777" s="456" t="s">
        <v>5423</v>
      </c>
      <c r="C777" s="400" t="s">
        <v>5424</v>
      </c>
      <c r="D777" s="459" t="s">
        <v>5425</v>
      </c>
      <c r="E777" s="400" t="s">
        <v>5426</v>
      </c>
      <c r="F777" s="400" t="s">
        <v>5427</v>
      </c>
      <c r="G777" s="457">
        <v>44447</v>
      </c>
      <c r="H777" s="458" t="s">
        <v>5388</v>
      </c>
      <c r="I777" s="455" t="s">
        <v>3295</v>
      </c>
      <c r="J777" s="455" t="s">
        <v>3370</v>
      </c>
      <c r="K777" s="455" t="s">
        <v>5636</v>
      </c>
      <c r="L777" s="497">
        <v>1</v>
      </c>
    </row>
    <row r="778" spans="1:12" ht="13.8" outlineLevel="2" x14ac:dyDescent="0.25">
      <c r="A778" s="496">
        <f t="shared" si="7"/>
        <v>14</v>
      </c>
      <c r="B778" s="456" t="s">
        <v>5423</v>
      </c>
      <c r="C778" s="400" t="s">
        <v>5428</v>
      </c>
      <c r="D778" s="459" t="s">
        <v>5429</v>
      </c>
      <c r="E778" s="400" t="s">
        <v>5430</v>
      </c>
      <c r="F778" s="400" t="s">
        <v>5431</v>
      </c>
      <c r="G778" s="457">
        <v>44447</v>
      </c>
      <c r="H778" s="458" t="s">
        <v>5388</v>
      </c>
      <c r="I778" s="455" t="s">
        <v>3295</v>
      </c>
      <c r="J778" s="455" t="s">
        <v>3370</v>
      </c>
      <c r="K778" s="455" t="s">
        <v>5636</v>
      </c>
      <c r="L778" s="497">
        <v>1</v>
      </c>
    </row>
    <row r="779" spans="1:12" ht="13.8" outlineLevel="2" x14ac:dyDescent="0.25">
      <c r="A779" s="496">
        <f t="shared" si="7"/>
        <v>15</v>
      </c>
      <c r="B779" s="460" t="s">
        <v>5423</v>
      </c>
      <c r="C779" s="400" t="s">
        <v>5432</v>
      </c>
      <c r="D779" s="460" t="s">
        <v>5433</v>
      </c>
      <c r="E779" s="460" t="s">
        <v>5434</v>
      </c>
      <c r="F779" s="460" t="s">
        <v>5435</v>
      </c>
      <c r="G779" s="457">
        <v>44447</v>
      </c>
      <c r="H779" s="458" t="s">
        <v>5388</v>
      </c>
      <c r="I779" s="455" t="s">
        <v>3295</v>
      </c>
      <c r="J779" s="455" t="s">
        <v>3370</v>
      </c>
      <c r="K779" s="455" t="s">
        <v>5636</v>
      </c>
      <c r="L779" s="497">
        <v>1</v>
      </c>
    </row>
    <row r="780" spans="1:12" ht="13.8" outlineLevel="2" x14ac:dyDescent="0.25">
      <c r="A780" s="496">
        <f t="shared" si="7"/>
        <v>16</v>
      </c>
      <c r="B780" s="460" t="s">
        <v>5423</v>
      </c>
      <c r="C780" s="400" t="s">
        <v>5436</v>
      </c>
      <c r="D780" s="460" t="s">
        <v>5437</v>
      </c>
      <c r="E780" s="460" t="s">
        <v>5438</v>
      </c>
      <c r="F780" s="460" t="s">
        <v>67</v>
      </c>
      <c r="G780" s="457">
        <v>44447</v>
      </c>
      <c r="H780" s="458" t="s">
        <v>5388</v>
      </c>
      <c r="I780" s="455" t="s">
        <v>3295</v>
      </c>
      <c r="J780" s="455" t="s">
        <v>3370</v>
      </c>
      <c r="K780" s="455" t="s">
        <v>5636</v>
      </c>
      <c r="L780" s="497">
        <v>1</v>
      </c>
    </row>
    <row r="781" spans="1:12" ht="13.8" outlineLevel="2" x14ac:dyDescent="0.25">
      <c r="A781" s="496">
        <f t="shared" si="7"/>
        <v>17</v>
      </c>
      <c r="B781" s="460" t="s">
        <v>5423</v>
      </c>
      <c r="C781" s="400" t="s">
        <v>5439</v>
      </c>
      <c r="D781" s="460" t="s">
        <v>5440</v>
      </c>
      <c r="E781" s="460" t="s">
        <v>5441</v>
      </c>
      <c r="F781" s="460" t="s">
        <v>5356</v>
      </c>
      <c r="G781" s="457">
        <v>44447</v>
      </c>
      <c r="H781" s="458" t="s">
        <v>5388</v>
      </c>
      <c r="I781" s="455" t="s">
        <v>3295</v>
      </c>
      <c r="J781" s="455" t="s">
        <v>3370</v>
      </c>
      <c r="K781" s="455" t="s">
        <v>5636</v>
      </c>
      <c r="L781" s="497">
        <v>1</v>
      </c>
    </row>
    <row r="782" spans="1:12" ht="13.8" outlineLevel="2" x14ac:dyDescent="0.25">
      <c r="A782" s="496">
        <f t="shared" si="7"/>
        <v>18</v>
      </c>
      <c r="B782" s="460" t="s">
        <v>5423</v>
      </c>
      <c r="C782" s="400" t="s">
        <v>5442</v>
      </c>
      <c r="D782" s="460" t="s">
        <v>5443</v>
      </c>
      <c r="E782" s="460" t="s">
        <v>5444</v>
      </c>
      <c r="F782" s="460" t="s">
        <v>5445</v>
      </c>
      <c r="G782" s="457">
        <v>44448</v>
      </c>
      <c r="H782" s="458" t="s">
        <v>5388</v>
      </c>
      <c r="I782" s="455" t="s">
        <v>3295</v>
      </c>
      <c r="J782" s="455" t="s">
        <v>3370</v>
      </c>
      <c r="K782" s="455" t="s">
        <v>5636</v>
      </c>
      <c r="L782" s="497">
        <v>1</v>
      </c>
    </row>
    <row r="783" spans="1:12" ht="13.8" outlineLevel="2" x14ac:dyDescent="0.25">
      <c r="A783" s="496">
        <f t="shared" si="7"/>
        <v>19</v>
      </c>
      <c r="B783" s="460" t="s">
        <v>5423</v>
      </c>
      <c r="C783" s="400" t="s">
        <v>5446</v>
      </c>
      <c r="D783" s="460" t="s">
        <v>5447</v>
      </c>
      <c r="E783" s="460" t="s">
        <v>5448</v>
      </c>
      <c r="F783" s="460" t="s">
        <v>5449</v>
      </c>
      <c r="G783" s="457">
        <v>44448</v>
      </c>
      <c r="H783" s="458" t="s">
        <v>5388</v>
      </c>
      <c r="I783" s="455" t="s">
        <v>3295</v>
      </c>
      <c r="J783" s="455" t="s">
        <v>3370</v>
      </c>
      <c r="K783" s="455" t="s">
        <v>5636</v>
      </c>
      <c r="L783" s="497">
        <v>1</v>
      </c>
    </row>
    <row r="784" spans="1:12" ht="13.8" outlineLevel="2" x14ac:dyDescent="0.25">
      <c r="A784" s="496">
        <f t="shared" si="7"/>
        <v>20</v>
      </c>
      <c r="B784" s="460" t="s">
        <v>5423</v>
      </c>
      <c r="C784" s="400" t="s">
        <v>5450</v>
      </c>
      <c r="D784" s="460" t="s">
        <v>5447</v>
      </c>
      <c r="E784" s="460" t="s">
        <v>5448</v>
      </c>
      <c r="F784" s="460" t="s">
        <v>5451</v>
      </c>
      <c r="G784" s="457">
        <v>44448</v>
      </c>
      <c r="H784" s="458" t="s">
        <v>5388</v>
      </c>
      <c r="I784" s="455" t="s">
        <v>3295</v>
      </c>
      <c r="J784" s="455" t="s">
        <v>3370</v>
      </c>
      <c r="K784" s="455" t="s">
        <v>5636</v>
      </c>
      <c r="L784" s="497">
        <v>1</v>
      </c>
    </row>
    <row r="785" spans="1:12" ht="13.8" outlineLevel="2" x14ac:dyDescent="0.25">
      <c r="A785" s="496">
        <f t="shared" si="7"/>
        <v>21</v>
      </c>
      <c r="B785" s="460" t="s">
        <v>5423</v>
      </c>
      <c r="C785" s="400" t="s">
        <v>5452</v>
      </c>
      <c r="D785" s="460" t="s">
        <v>5447</v>
      </c>
      <c r="E785" s="460" t="s">
        <v>5448</v>
      </c>
      <c r="F785" s="460" t="s">
        <v>5453</v>
      </c>
      <c r="G785" s="457">
        <v>44448</v>
      </c>
      <c r="H785" s="458" t="s">
        <v>5388</v>
      </c>
      <c r="I785" s="455" t="s">
        <v>3295</v>
      </c>
      <c r="J785" s="455" t="s">
        <v>3370</v>
      </c>
      <c r="K785" s="455" t="s">
        <v>5636</v>
      </c>
      <c r="L785" s="497">
        <v>1</v>
      </c>
    </row>
    <row r="786" spans="1:12" ht="13.8" outlineLevel="2" x14ac:dyDescent="0.25">
      <c r="A786" s="496">
        <f t="shared" si="7"/>
        <v>22</v>
      </c>
      <c r="B786" s="460" t="s">
        <v>5423</v>
      </c>
      <c r="C786" s="400" t="s">
        <v>5454</v>
      </c>
      <c r="D786" s="460" t="s">
        <v>5447</v>
      </c>
      <c r="E786" s="460" t="s">
        <v>5448</v>
      </c>
      <c r="F786" s="460" t="s">
        <v>5455</v>
      </c>
      <c r="G786" s="457">
        <v>44448</v>
      </c>
      <c r="H786" s="458" t="s">
        <v>5388</v>
      </c>
      <c r="I786" s="455" t="s">
        <v>3295</v>
      </c>
      <c r="J786" s="455" t="s">
        <v>3370</v>
      </c>
      <c r="K786" s="455" t="s">
        <v>5636</v>
      </c>
      <c r="L786" s="497">
        <v>1</v>
      </c>
    </row>
    <row r="787" spans="1:12" ht="13.8" outlineLevel="2" x14ac:dyDescent="0.25">
      <c r="A787" s="496">
        <f t="shared" si="7"/>
        <v>23</v>
      </c>
      <c r="B787" s="460" t="s">
        <v>5423</v>
      </c>
      <c r="C787" s="400" t="s">
        <v>5456</v>
      </c>
      <c r="D787" s="460" t="s">
        <v>5457</v>
      </c>
      <c r="E787" s="460" t="s">
        <v>5458</v>
      </c>
      <c r="F787" s="460" t="s">
        <v>3318</v>
      </c>
      <c r="G787" s="457">
        <v>44449</v>
      </c>
      <c r="H787" s="458" t="s">
        <v>5388</v>
      </c>
      <c r="I787" s="455" t="s">
        <v>3295</v>
      </c>
      <c r="J787" s="455" t="s">
        <v>3370</v>
      </c>
      <c r="K787" s="455" t="s">
        <v>5636</v>
      </c>
      <c r="L787" s="497">
        <v>1</v>
      </c>
    </row>
    <row r="788" spans="1:12" ht="13.8" outlineLevel="2" x14ac:dyDescent="0.25">
      <c r="A788" s="496">
        <f t="shared" si="7"/>
        <v>24</v>
      </c>
      <c r="B788" s="460" t="s">
        <v>5423</v>
      </c>
      <c r="C788" s="400" t="s">
        <v>5459</v>
      </c>
      <c r="D788" s="460" t="s">
        <v>5460</v>
      </c>
      <c r="E788" s="460" t="s">
        <v>5461</v>
      </c>
      <c r="F788" s="460" t="s">
        <v>5462</v>
      </c>
      <c r="G788" s="457">
        <v>44449</v>
      </c>
      <c r="H788" s="458" t="s">
        <v>5388</v>
      </c>
      <c r="I788" s="455" t="s">
        <v>3295</v>
      </c>
      <c r="J788" s="455" t="s">
        <v>3370</v>
      </c>
      <c r="K788" s="455" t="s">
        <v>5636</v>
      </c>
      <c r="L788" s="497">
        <v>1</v>
      </c>
    </row>
    <row r="789" spans="1:12" ht="13.8" outlineLevel="2" x14ac:dyDescent="0.25">
      <c r="A789" s="496">
        <f t="shared" si="7"/>
        <v>25</v>
      </c>
      <c r="B789" s="460" t="s">
        <v>5423</v>
      </c>
      <c r="C789" s="400" t="s">
        <v>5463</v>
      </c>
      <c r="D789" s="460" t="s">
        <v>5464</v>
      </c>
      <c r="E789" s="460" t="s">
        <v>5465</v>
      </c>
      <c r="F789" s="460" t="s">
        <v>5427</v>
      </c>
      <c r="G789" s="457">
        <v>44449</v>
      </c>
      <c r="H789" s="458" t="s">
        <v>5388</v>
      </c>
      <c r="I789" s="455" t="s">
        <v>3295</v>
      </c>
      <c r="J789" s="455" t="s">
        <v>3370</v>
      </c>
      <c r="K789" s="455" t="s">
        <v>5636</v>
      </c>
      <c r="L789" s="497">
        <v>1</v>
      </c>
    </row>
    <row r="790" spans="1:12" ht="13.8" outlineLevel="2" x14ac:dyDescent="0.25">
      <c r="A790" s="496">
        <f t="shared" si="7"/>
        <v>26</v>
      </c>
      <c r="B790" s="460" t="s">
        <v>5423</v>
      </c>
      <c r="C790" s="400" t="s">
        <v>5466</v>
      </c>
      <c r="D790" s="460" t="s">
        <v>5467</v>
      </c>
      <c r="E790" s="460" t="s">
        <v>5468</v>
      </c>
      <c r="F790" s="460" t="s">
        <v>5469</v>
      </c>
      <c r="G790" s="457">
        <v>44449</v>
      </c>
      <c r="H790" s="458" t="s">
        <v>5388</v>
      </c>
      <c r="I790" s="455" t="s">
        <v>3295</v>
      </c>
      <c r="J790" s="455" t="s">
        <v>3370</v>
      </c>
      <c r="K790" s="455" t="s">
        <v>5636</v>
      </c>
      <c r="L790" s="497">
        <v>1</v>
      </c>
    </row>
    <row r="791" spans="1:12" ht="13.8" outlineLevel="2" x14ac:dyDescent="0.25">
      <c r="A791" s="496">
        <f t="shared" si="7"/>
        <v>27</v>
      </c>
      <c r="B791" s="460" t="s">
        <v>5423</v>
      </c>
      <c r="C791" s="400" t="s">
        <v>5470</v>
      </c>
      <c r="D791" s="460" t="s">
        <v>5471</v>
      </c>
      <c r="E791" s="460" t="s">
        <v>5472</v>
      </c>
      <c r="F791" s="460" t="s">
        <v>3630</v>
      </c>
      <c r="G791" s="457">
        <v>44449</v>
      </c>
      <c r="H791" s="458" t="s">
        <v>5388</v>
      </c>
      <c r="I791" s="455" t="s">
        <v>3295</v>
      </c>
      <c r="J791" s="455" t="s">
        <v>3370</v>
      </c>
      <c r="K791" s="455" t="s">
        <v>5636</v>
      </c>
      <c r="L791" s="497">
        <v>1</v>
      </c>
    </row>
    <row r="792" spans="1:12" ht="13.8" outlineLevel="2" x14ac:dyDescent="0.25">
      <c r="A792" s="496">
        <f t="shared" si="7"/>
        <v>28</v>
      </c>
      <c r="B792" s="460" t="s">
        <v>5423</v>
      </c>
      <c r="C792" s="400" t="s">
        <v>5473</v>
      </c>
      <c r="D792" s="460" t="s">
        <v>5474</v>
      </c>
      <c r="E792" s="460" t="s">
        <v>5475</v>
      </c>
      <c r="F792" s="460" t="s">
        <v>5427</v>
      </c>
      <c r="G792" s="457">
        <v>44452</v>
      </c>
      <c r="H792" s="458" t="s">
        <v>5388</v>
      </c>
      <c r="I792" s="455" t="s">
        <v>3295</v>
      </c>
      <c r="J792" s="455" t="s">
        <v>3370</v>
      </c>
      <c r="K792" s="455" t="s">
        <v>5636</v>
      </c>
      <c r="L792" s="497">
        <v>1</v>
      </c>
    </row>
    <row r="793" spans="1:12" ht="13.8" outlineLevel="2" x14ac:dyDescent="0.25">
      <c r="A793" s="496">
        <f t="shared" si="7"/>
        <v>29</v>
      </c>
      <c r="B793" s="460" t="s">
        <v>5423</v>
      </c>
      <c r="C793" s="400" t="s">
        <v>5476</v>
      </c>
      <c r="D793" s="460" t="s">
        <v>5477</v>
      </c>
      <c r="E793" s="460" t="s">
        <v>5478</v>
      </c>
      <c r="F793" s="460" t="s">
        <v>3337</v>
      </c>
      <c r="G793" s="457">
        <v>44452</v>
      </c>
      <c r="H793" s="458" t="s">
        <v>5388</v>
      </c>
      <c r="I793" s="455" t="s">
        <v>3295</v>
      </c>
      <c r="J793" s="455" t="s">
        <v>3370</v>
      </c>
      <c r="K793" s="455" t="s">
        <v>5636</v>
      </c>
      <c r="L793" s="497">
        <v>1</v>
      </c>
    </row>
    <row r="794" spans="1:12" ht="13.8" outlineLevel="2" x14ac:dyDescent="0.25">
      <c r="A794" s="496">
        <f t="shared" si="7"/>
        <v>30</v>
      </c>
      <c r="B794" s="460" t="s">
        <v>5423</v>
      </c>
      <c r="C794" s="400" t="s">
        <v>5479</v>
      </c>
      <c r="D794" s="460" t="s">
        <v>4571</v>
      </c>
      <c r="E794" s="460" t="s">
        <v>4560</v>
      </c>
      <c r="F794" s="460" t="s">
        <v>5480</v>
      </c>
      <c r="G794" s="457">
        <v>44452</v>
      </c>
      <c r="H794" s="458" t="s">
        <v>5388</v>
      </c>
      <c r="I794" s="455" t="s">
        <v>3295</v>
      </c>
      <c r="J794" s="455" t="s">
        <v>3370</v>
      </c>
      <c r="K794" s="455" t="s">
        <v>5636</v>
      </c>
      <c r="L794" s="497">
        <v>1</v>
      </c>
    </row>
    <row r="795" spans="1:12" ht="13.8" outlineLevel="2" x14ac:dyDescent="0.25">
      <c r="A795" s="496">
        <f t="shared" si="7"/>
        <v>31</v>
      </c>
      <c r="B795" s="460" t="s">
        <v>5423</v>
      </c>
      <c r="C795" s="400" t="s">
        <v>5481</v>
      </c>
      <c r="D795" s="460" t="s">
        <v>5482</v>
      </c>
      <c r="E795" s="460" t="s">
        <v>5483</v>
      </c>
      <c r="F795" s="460" t="s">
        <v>5427</v>
      </c>
      <c r="G795" s="457">
        <v>44452</v>
      </c>
      <c r="H795" s="458" t="s">
        <v>5388</v>
      </c>
      <c r="I795" s="455" t="s">
        <v>3295</v>
      </c>
      <c r="J795" s="455" t="s">
        <v>3370</v>
      </c>
      <c r="K795" s="455" t="s">
        <v>5636</v>
      </c>
      <c r="L795" s="497">
        <v>1</v>
      </c>
    </row>
    <row r="796" spans="1:12" ht="13.8" outlineLevel="2" x14ac:dyDescent="0.25">
      <c r="A796" s="496">
        <f t="shared" si="7"/>
        <v>32</v>
      </c>
      <c r="B796" s="460" t="s">
        <v>5423</v>
      </c>
      <c r="C796" s="400" t="s">
        <v>5484</v>
      </c>
      <c r="D796" s="460" t="s">
        <v>5485</v>
      </c>
      <c r="E796" s="460" t="s">
        <v>5486</v>
      </c>
      <c r="F796" s="460" t="s">
        <v>5427</v>
      </c>
      <c r="G796" s="457">
        <v>44453</v>
      </c>
      <c r="H796" s="458" t="s">
        <v>5388</v>
      </c>
      <c r="I796" s="455" t="s">
        <v>3295</v>
      </c>
      <c r="J796" s="455" t="s">
        <v>3370</v>
      </c>
      <c r="K796" s="455" t="s">
        <v>5636</v>
      </c>
      <c r="L796" s="497">
        <v>1</v>
      </c>
    </row>
    <row r="797" spans="1:12" ht="13.8" outlineLevel="2" x14ac:dyDescent="0.25">
      <c r="A797" s="496">
        <f t="shared" si="7"/>
        <v>33</v>
      </c>
      <c r="B797" s="460" t="s">
        <v>5423</v>
      </c>
      <c r="C797" s="400" t="s">
        <v>5487</v>
      </c>
      <c r="D797" s="460" t="s">
        <v>5488</v>
      </c>
      <c r="E797" s="460" t="s">
        <v>5489</v>
      </c>
      <c r="F797" s="460" t="s">
        <v>3630</v>
      </c>
      <c r="G797" s="457">
        <v>44453</v>
      </c>
      <c r="H797" s="458" t="s">
        <v>5388</v>
      </c>
      <c r="I797" s="455" t="s">
        <v>3295</v>
      </c>
      <c r="J797" s="455" t="s">
        <v>3370</v>
      </c>
      <c r="K797" s="455" t="s">
        <v>5636</v>
      </c>
      <c r="L797" s="497">
        <v>1</v>
      </c>
    </row>
    <row r="798" spans="1:12" ht="13.8" outlineLevel="2" x14ac:dyDescent="0.25">
      <c r="A798" s="496">
        <f t="shared" si="7"/>
        <v>34</v>
      </c>
      <c r="B798" s="460" t="s">
        <v>5423</v>
      </c>
      <c r="C798" s="400" t="s">
        <v>5490</v>
      </c>
      <c r="D798" s="460" t="s">
        <v>4565</v>
      </c>
      <c r="E798" s="460" t="s">
        <v>4566</v>
      </c>
      <c r="F798" s="460" t="s">
        <v>3318</v>
      </c>
      <c r="G798" s="457">
        <v>44453</v>
      </c>
      <c r="H798" s="458" t="s">
        <v>5388</v>
      </c>
      <c r="I798" s="455" t="s">
        <v>3295</v>
      </c>
      <c r="J798" s="455" t="s">
        <v>3370</v>
      </c>
      <c r="K798" s="455" t="s">
        <v>5636</v>
      </c>
      <c r="L798" s="497">
        <v>1</v>
      </c>
    </row>
    <row r="799" spans="1:12" ht="13.8" outlineLevel="2" x14ac:dyDescent="0.25">
      <c r="A799" s="496">
        <f t="shared" si="7"/>
        <v>35</v>
      </c>
      <c r="B799" s="460" t="s">
        <v>5423</v>
      </c>
      <c r="C799" s="400" t="s">
        <v>5491</v>
      </c>
      <c r="D799" s="460" t="s">
        <v>4565</v>
      </c>
      <c r="E799" s="460" t="s">
        <v>4566</v>
      </c>
      <c r="F799" s="460" t="s">
        <v>5492</v>
      </c>
      <c r="G799" s="457">
        <v>44453</v>
      </c>
      <c r="H799" s="458" t="s">
        <v>5388</v>
      </c>
      <c r="I799" s="455" t="s">
        <v>3295</v>
      </c>
      <c r="J799" s="455" t="s">
        <v>3370</v>
      </c>
      <c r="K799" s="455" t="s">
        <v>5636</v>
      </c>
      <c r="L799" s="497">
        <v>1</v>
      </c>
    </row>
    <row r="800" spans="1:12" ht="13.8" outlineLevel="2" x14ac:dyDescent="0.25">
      <c r="A800" s="496">
        <f t="shared" si="7"/>
        <v>36</v>
      </c>
      <c r="B800" s="460" t="s">
        <v>5423</v>
      </c>
      <c r="C800" s="400" t="s">
        <v>5493</v>
      </c>
      <c r="D800" s="460" t="s">
        <v>5494</v>
      </c>
      <c r="E800" s="460" t="s">
        <v>5495</v>
      </c>
      <c r="F800" s="460" t="s">
        <v>5496</v>
      </c>
      <c r="G800" s="457">
        <v>44454</v>
      </c>
      <c r="H800" s="458" t="s">
        <v>5388</v>
      </c>
      <c r="I800" s="455" t="s">
        <v>3295</v>
      </c>
      <c r="J800" s="455" t="s">
        <v>3370</v>
      </c>
      <c r="K800" s="455" t="s">
        <v>5636</v>
      </c>
      <c r="L800" s="497">
        <v>1</v>
      </c>
    </row>
    <row r="801" spans="1:12" ht="13.8" outlineLevel="2" x14ac:dyDescent="0.25">
      <c r="A801" s="496">
        <f t="shared" si="7"/>
        <v>37</v>
      </c>
      <c r="B801" s="460" t="s">
        <v>5423</v>
      </c>
      <c r="C801" s="400" t="s">
        <v>5497</v>
      </c>
      <c r="D801" s="460" t="s">
        <v>5498</v>
      </c>
      <c r="E801" s="460" t="s">
        <v>5499</v>
      </c>
      <c r="F801" s="460" t="s">
        <v>67</v>
      </c>
      <c r="G801" s="457">
        <v>44454</v>
      </c>
      <c r="H801" s="458" t="s">
        <v>5388</v>
      </c>
      <c r="I801" s="455" t="s">
        <v>3295</v>
      </c>
      <c r="J801" s="455" t="s">
        <v>3370</v>
      </c>
      <c r="K801" s="455" t="s">
        <v>5636</v>
      </c>
      <c r="L801" s="497">
        <v>1</v>
      </c>
    </row>
    <row r="802" spans="1:12" ht="13.8" outlineLevel="2" x14ac:dyDescent="0.25">
      <c r="A802" s="496">
        <f t="shared" si="7"/>
        <v>38</v>
      </c>
      <c r="B802" s="460" t="s">
        <v>5423</v>
      </c>
      <c r="C802" s="400" t="s">
        <v>5500</v>
      </c>
      <c r="D802" s="460" t="s">
        <v>5501</v>
      </c>
      <c r="E802" s="460" t="s">
        <v>5502</v>
      </c>
      <c r="F802" s="460" t="s">
        <v>5503</v>
      </c>
      <c r="G802" s="457">
        <v>44454</v>
      </c>
      <c r="H802" s="458" t="s">
        <v>5388</v>
      </c>
      <c r="I802" s="455" t="s">
        <v>3295</v>
      </c>
      <c r="J802" s="455" t="s">
        <v>3370</v>
      </c>
      <c r="K802" s="455" t="s">
        <v>5636</v>
      </c>
      <c r="L802" s="497">
        <v>1</v>
      </c>
    </row>
    <row r="803" spans="1:12" ht="13.8" outlineLevel="2" x14ac:dyDescent="0.25">
      <c r="A803" s="496">
        <f t="shared" si="7"/>
        <v>39</v>
      </c>
      <c r="B803" s="460" t="s">
        <v>5423</v>
      </c>
      <c r="C803" s="400" t="s">
        <v>5504</v>
      </c>
      <c r="D803" s="460" t="s">
        <v>4717</v>
      </c>
      <c r="E803" s="460" t="s">
        <v>4718</v>
      </c>
      <c r="F803" s="460" t="s">
        <v>5505</v>
      </c>
      <c r="G803" s="457">
        <v>44454</v>
      </c>
      <c r="H803" s="458" t="s">
        <v>5388</v>
      </c>
      <c r="I803" s="455" t="s">
        <v>3295</v>
      </c>
      <c r="J803" s="455" t="s">
        <v>3370</v>
      </c>
      <c r="K803" s="455" t="s">
        <v>5636</v>
      </c>
      <c r="L803" s="497">
        <v>1</v>
      </c>
    </row>
    <row r="804" spans="1:12" ht="13.8" outlineLevel="2" x14ac:dyDescent="0.25">
      <c r="A804" s="496">
        <f t="shared" si="7"/>
        <v>40</v>
      </c>
      <c r="B804" s="460" t="s">
        <v>5423</v>
      </c>
      <c r="C804" s="400" t="s">
        <v>5506</v>
      </c>
      <c r="D804" s="460" t="s">
        <v>5460</v>
      </c>
      <c r="E804" s="460" t="s">
        <v>5461</v>
      </c>
      <c r="F804" s="460" t="s">
        <v>5507</v>
      </c>
      <c r="G804" s="457">
        <v>44454</v>
      </c>
      <c r="H804" s="458" t="s">
        <v>5388</v>
      </c>
      <c r="I804" s="455" t="s">
        <v>3295</v>
      </c>
      <c r="J804" s="455" t="s">
        <v>3370</v>
      </c>
      <c r="K804" s="455" t="s">
        <v>5636</v>
      </c>
      <c r="L804" s="497">
        <v>1</v>
      </c>
    </row>
    <row r="805" spans="1:12" ht="13.8" outlineLevel="2" x14ac:dyDescent="0.25">
      <c r="A805" s="496">
        <f t="shared" si="7"/>
        <v>41</v>
      </c>
      <c r="B805" s="460" t="s">
        <v>5423</v>
      </c>
      <c r="C805" s="460" t="s">
        <v>5508</v>
      </c>
      <c r="D805" s="460" t="s">
        <v>5460</v>
      </c>
      <c r="E805" s="460" t="s">
        <v>5461</v>
      </c>
      <c r="F805" s="460" t="s">
        <v>5509</v>
      </c>
      <c r="G805" s="457">
        <v>44455</v>
      </c>
      <c r="H805" s="458" t="s">
        <v>5388</v>
      </c>
      <c r="I805" s="455" t="s">
        <v>3295</v>
      </c>
      <c r="J805" s="455" t="s">
        <v>3370</v>
      </c>
      <c r="K805" s="455" t="s">
        <v>5636</v>
      </c>
      <c r="L805" s="497">
        <v>1</v>
      </c>
    </row>
    <row r="806" spans="1:12" ht="13.8" outlineLevel="2" x14ac:dyDescent="0.25">
      <c r="A806" s="496">
        <f t="shared" si="7"/>
        <v>42</v>
      </c>
      <c r="B806" s="460" t="s">
        <v>5423</v>
      </c>
      <c r="C806" s="460" t="s">
        <v>5510</v>
      </c>
      <c r="D806" s="460" t="s">
        <v>5460</v>
      </c>
      <c r="E806" s="460" t="s">
        <v>5461</v>
      </c>
      <c r="F806" s="460" t="s">
        <v>5511</v>
      </c>
      <c r="G806" s="457">
        <v>44455</v>
      </c>
      <c r="H806" s="458" t="s">
        <v>5388</v>
      </c>
      <c r="I806" s="455" t="s">
        <v>3295</v>
      </c>
      <c r="J806" s="455" t="s">
        <v>3370</v>
      </c>
      <c r="K806" s="455" t="s">
        <v>5636</v>
      </c>
      <c r="L806" s="497">
        <v>1</v>
      </c>
    </row>
    <row r="807" spans="1:12" ht="13.8" outlineLevel="2" x14ac:dyDescent="0.25">
      <c r="A807" s="496">
        <f t="shared" si="7"/>
        <v>43</v>
      </c>
      <c r="B807" s="460" t="s">
        <v>5423</v>
      </c>
      <c r="C807" s="460" t="s">
        <v>5512</v>
      </c>
      <c r="D807" s="460" t="s">
        <v>5460</v>
      </c>
      <c r="E807" s="460" t="s">
        <v>5461</v>
      </c>
      <c r="F807" s="460" t="s">
        <v>77</v>
      </c>
      <c r="G807" s="457">
        <v>44455</v>
      </c>
      <c r="H807" s="458" t="s">
        <v>5388</v>
      </c>
      <c r="I807" s="455" t="s">
        <v>3295</v>
      </c>
      <c r="J807" s="455" t="s">
        <v>3370</v>
      </c>
      <c r="K807" s="455" t="s">
        <v>5636</v>
      </c>
      <c r="L807" s="497">
        <v>1</v>
      </c>
    </row>
    <row r="808" spans="1:12" ht="13.8" outlineLevel="2" x14ac:dyDescent="0.25">
      <c r="A808" s="496">
        <f t="shared" si="7"/>
        <v>44</v>
      </c>
      <c r="B808" s="460" t="s">
        <v>5423</v>
      </c>
      <c r="C808" s="460" t="s">
        <v>5513</v>
      </c>
      <c r="D808" s="460" t="s">
        <v>5460</v>
      </c>
      <c r="E808" s="460" t="s">
        <v>5461</v>
      </c>
      <c r="F808" s="460" t="s">
        <v>5514</v>
      </c>
      <c r="G808" s="457">
        <v>44455</v>
      </c>
      <c r="H808" s="458" t="s">
        <v>5388</v>
      </c>
      <c r="I808" s="455" t="s">
        <v>3295</v>
      </c>
      <c r="J808" s="455" t="s">
        <v>3370</v>
      </c>
      <c r="K808" s="455" t="s">
        <v>5636</v>
      </c>
      <c r="L808" s="497">
        <v>1</v>
      </c>
    </row>
    <row r="809" spans="1:12" ht="13.8" outlineLevel="2" x14ac:dyDescent="0.25">
      <c r="A809" s="496">
        <f t="shared" si="7"/>
        <v>45</v>
      </c>
      <c r="B809" s="460" t="s">
        <v>5423</v>
      </c>
      <c r="C809" s="460" t="s">
        <v>5515</v>
      </c>
      <c r="D809" s="460" t="s">
        <v>5516</v>
      </c>
      <c r="E809" s="460" t="s">
        <v>5517</v>
      </c>
      <c r="F809" s="460" t="s">
        <v>3630</v>
      </c>
      <c r="G809" s="457">
        <v>44455</v>
      </c>
      <c r="H809" s="458" t="s">
        <v>5388</v>
      </c>
      <c r="I809" s="455" t="s">
        <v>3295</v>
      </c>
      <c r="J809" s="455" t="s">
        <v>3370</v>
      </c>
      <c r="K809" s="455" t="s">
        <v>5636</v>
      </c>
      <c r="L809" s="497">
        <v>1</v>
      </c>
    </row>
    <row r="810" spans="1:12" ht="13.8" outlineLevel="2" x14ac:dyDescent="0.25">
      <c r="A810" s="496">
        <f t="shared" si="7"/>
        <v>46</v>
      </c>
      <c r="B810" s="460" t="s">
        <v>5423</v>
      </c>
      <c r="C810" s="460" t="s">
        <v>5518</v>
      </c>
      <c r="D810" s="460" t="s">
        <v>5519</v>
      </c>
      <c r="E810" s="460" t="s">
        <v>5520</v>
      </c>
      <c r="F810" s="460" t="s">
        <v>5521</v>
      </c>
      <c r="G810" s="392">
        <v>44456</v>
      </c>
      <c r="H810" s="458" t="s">
        <v>5388</v>
      </c>
      <c r="I810" s="455" t="s">
        <v>3295</v>
      </c>
      <c r="J810" s="455" t="s">
        <v>3370</v>
      </c>
      <c r="K810" s="455" t="s">
        <v>5636</v>
      </c>
      <c r="L810" s="497">
        <v>1</v>
      </c>
    </row>
    <row r="811" spans="1:12" ht="13.8" outlineLevel="2" x14ac:dyDescent="0.25">
      <c r="A811" s="496">
        <f t="shared" si="7"/>
        <v>47</v>
      </c>
      <c r="B811" s="460" t="s">
        <v>5423</v>
      </c>
      <c r="C811" s="460" t="s">
        <v>5522</v>
      </c>
      <c r="D811" s="460" t="s">
        <v>5523</v>
      </c>
      <c r="E811" s="460" t="s">
        <v>5524</v>
      </c>
      <c r="F811" s="460" t="s">
        <v>5525</v>
      </c>
      <c r="G811" s="392">
        <v>44456</v>
      </c>
      <c r="H811" s="458" t="s">
        <v>5388</v>
      </c>
      <c r="I811" s="455" t="s">
        <v>3295</v>
      </c>
      <c r="J811" s="455" t="s">
        <v>3370</v>
      </c>
      <c r="K811" s="455" t="s">
        <v>5636</v>
      </c>
      <c r="L811" s="497">
        <v>1</v>
      </c>
    </row>
    <row r="812" spans="1:12" ht="13.8" outlineLevel="2" x14ac:dyDescent="0.25">
      <c r="A812" s="496">
        <f t="shared" si="7"/>
        <v>48</v>
      </c>
      <c r="B812" s="460" t="s">
        <v>5423</v>
      </c>
      <c r="C812" s="460" t="s">
        <v>5526</v>
      </c>
      <c r="D812" s="460" t="s">
        <v>5527</v>
      </c>
      <c r="E812" s="460" t="s">
        <v>5528</v>
      </c>
      <c r="F812" s="460" t="s">
        <v>77</v>
      </c>
      <c r="G812" s="392">
        <v>44456</v>
      </c>
      <c r="H812" s="458" t="s">
        <v>5388</v>
      </c>
      <c r="I812" s="455" t="s">
        <v>3295</v>
      </c>
      <c r="J812" s="455" t="s">
        <v>3370</v>
      </c>
      <c r="K812" s="455" t="s">
        <v>5636</v>
      </c>
      <c r="L812" s="497">
        <v>1</v>
      </c>
    </row>
    <row r="813" spans="1:12" ht="13.8" outlineLevel="2" x14ac:dyDescent="0.25">
      <c r="A813" s="496">
        <f t="shared" si="7"/>
        <v>49</v>
      </c>
      <c r="B813" s="460" t="s">
        <v>5423</v>
      </c>
      <c r="C813" s="460" t="s">
        <v>5529</v>
      </c>
      <c r="D813" s="460" t="s">
        <v>5530</v>
      </c>
      <c r="E813" s="460" t="s">
        <v>5531</v>
      </c>
      <c r="F813" s="460" t="s">
        <v>5532</v>
      </c>
      <c r="G813" s="392">
        <v>44456</v>
      </c>
      <c r="H813" s="458" t="s">
        <v>5388</v>
      </c>
      <c r="I813" s="455" t="s">
        <v>3295</v>
      </c>
      <c r="J813" s="455" t="s">
        <v>3370</v>
      </c>
      <c r="K813" s="455" t="s">
        <v>5636</v>
      </c>
      <c r="L813" s="497">
        <v>1</v>
      </c>
    </row>
    <row r="814" spans="1:12" ht="13.8" outlineLevel="2" x14ac:dyDescent="0.25">
      <c r="A814" s="496">
        <f t="shared" si="7"/>
        <v>50</v>
      </c>
      <c r="B814" s="460" t="s">
        <v>5423</v>
      </c>
      <c r="C814" s="460" t="s">
        <v>5533</v>
      </c>
      <c r="D814" s="460" t="s">
        <v>5534</v>
      </c>
      <c r="E814" s="460" t="s">
        <v>5535</v>
      </c>
      <c r="F814" s="460" t="s">
        <v>5521</v>
      </c>
      <c r="G814" s="392">
        <v>44456</v>
      </c>
      <c r="H814" s="458" t="s">
        <v>5388</v>
      </c>
      <c r="I814" s="455" t="s">
        <v>3295</v>
      </c>
      <c r="J814" s="455" t="s">
        <v>3370</v>
      </c>
      <c r="K814" s="455" t="s">
        <v>5636</v>
      </c>
      <c r="L814" s="497">
        <v>1</v>
      </c>
    </row>
    <row r="815" spans="1:12" ht="13.8" outlineLevel="2" x14ac:dyDescent="0.25">
      <c r="A815" s="496">
        <f t="shared" si="7"/>
        <v>51</v>
      </c>
      <c r="B815" s="460" t="s">
        <v>5423</v>
      </c>
      <c r="C815" s="460" t="s">
        <v>5536</v>
      </c>
      <c r="D815" s="460" t="s">
        <v>5537</v>
      </c>
      <c r="E815" s="460" t="s">
        <v>5538</v>
      </c>
      <c r="F815" s="460" t="s">
        <v>5539</v>
      </c>
      <c r="G815" s="457">
        <v>44459</v>
      </c>
      <c r="H815" s="458" t="s">
        <v>5388</v>
      </c>
      <c r="I815" s="455" t="s">
        <v>3295</v>
      </c>
      <c r="J815" s="455" t="s">
        <v>3370</v>
      </c>
      <c r="K815" s="455" t="s">
        <v>5636</v>
      </c>
      <c r="L815" s="497">
        <v>1</v>
      </c>
    </row>
    <row r="816" spans="1:12" ht="13.8" outlineLevel="2" x14ac:dyDescent="0.25">
      <c r="A816" s="496">
        <f t="shared" si="7"/>
        <v>52</v>
      </c>
      <c r="B816" s="460" t="s">
        <v>5423</v>
      </c>
      <c r="C816" s="460" t="s">
        <v>5540</v>
      </c>
      <c r="D816" s="460" t="s">
        <v>5541</v>
      </c>
      <c r="E816" s="460" t="s">
        <v>5542</v>
      </c>
      <c r="F816" s="460" t="s">
        <v>77</v>
      </c>
      <c r="G816" s="457">
        <v>44459</v>
      </c>
      <c r="H816" s="458" t="s">
        <v>5388</v>
      </c>
      <c r="I816" s="455" t="s">
        <v>3295</v>
      </c>
      <c r="J816" s="455" t="s">
        <v>3370</v>
      </c>
      <c r="K816" s="455" t="s">
        <v>5636</v>
      </c>
      <c r="L816" s="497">
        <v>1</v>
      </c>
    </row>
    <row r="817" spans="1:12" ht="13.8" outlineLevel="2" x14ac:dyDescent="0.25">
      <c r="A817" s="496">
        <f t="shared" si="7"/>
        <v>53</v>
      </c>
      <c r="B817" s="460" t="s">
        <v>5423</v>
      </c>
      <c r="C817" s="460" t="s">
        <v>5543</v>
      </c>
      <c r="D817" s="460" t="s">
        <v>5544</v>
      </c>
      <c r="E817" s="460" t="s">
        <v>5545</v>
      </c>
      <c r="F817" s="460" t="s">
        <v>5546</v>
      </c>
      <c r="G817" s="457">
        <v>44459</v>
      </c>
      <c r="H817" s="458" t="s">
        <v>5388</v>
      </c>
      <c r="I817" s="455" t="s">
        <v>3295</v>
      </c>
      <c r="J817" s="455" t="s">
        <v>3370</v>
      </c>
      <c r="K817" s="455" t="s">
        <v>5636</v>
      </c>
      <c r="L817" s="497">
        <v>1</v>
      </c>
    </row>
    <row r="818" spans="1:12" ht="13.8" outlineLevel="2" x14ac:dyDescent="0.25">
      <c r="A818" s="496">
        <f t="shared" si="7"/>
        <v>54</v>
      </c>
      <c r="B818" s="460" t="s">
        <v>5423</v>
      </c>
      <c r="C818" s="460" t="s">
        <v>5547</v>
      </c>
      <c r="D818" s="460" t="s">
        <v>5548</v>
      </c>
      <c r="E818" s="460" t="s">
        <v>5549</v>
      </c>
      <c r="F818" s="460" t="s">
        <v>5550</v>
      </c>
      <c r="G818" s="457">
        <v>44459</v>
      </c>
      <c r="H818" s="458" t="s">
        <v>5388</v>
      </c>
      <c r="I818" s="455" t="s">
        <v>3295</v>
      </c>
      <c r="J818" s="455" t="s">
        <v>3370</v>
      </c>
      <c r="K818" s="455" t="s">
        <v>5636</v>
      </c>
      <c r="L818" s="497">
        <v>1</v>
      </c>
    </row>
    <row r="819" spans="1:12" ht="13.8" outlineLevel="2" x14ac:dyDescent="0.25">
      <c r="A819" s="496">
        <f t="shared" si="7"/>
        <v>55</v>
      </c>
      <c r="B819" s="460" t="s">
        <v>5423</v>
      </c>
      <c r="C819" s="460" t="s">
        <v>5551</v>
      </c>
      <c r="D819" s="460" t="s">
        <v>3313</v>
      </c>
      <c r="E819" s="460" t="s">
        <v>3314</v>
      </c>
      <c r="F819" s="460" t="s">
        <v>5552</v>
      </c>
      <c r="G819" s="457">
        <v>44459</v>
      </c>
      <c r="H819" s="458" t="s">
        <v>5388</v>
      </c>
      <c r="I819" s="455" t="s">
        <v>3295</v>
      </c>
      <c r="J819" s="455" t="s">
        <v>3370</v>
      </c>
      <c r="K819" s="455" t="s">
        <v>5636</v>
      </c>
      <c r="L819" s="497">
        <v>1</v>
      </c>
    </row>
    <row r="820" spans="1:12" ht="13.8" outlineLevel="2" x14ac:dyDescent="0.25">
      <c r="A820" s="496">
        <f t="shared" si="7"/>
        <v>56</v>
      </c>
      <c r="B820" s="460" t="s">
        <v>5423</v>
      </c>
      <c r="C820" s="460" t="s">
        <v>5553</v>
      </c>
      <c r="D820" s="460" t="s">
        <v>5554</v>
      </c>
      <c r="E820" s="460" t="s">
        <v>5555</v>
      </c>
      <c r="F820" s="460" t="s">
        <v>5521</v>
      </c>
      <c r="G820" s="457">
        <v>44460</v>
      </c>
      <c r="H820" s="458" t="s">
        <v>5388</v>
      </c>
      <c r="I820" s="455" t="s">
        <v>3295</v>
      </c>
      <c r="J820" s="455" t="s">
        <v>3370</v>
      </c>
      <c r="K820" s="455" t="s">
        <v>5636</v>
      </c>
      <c r="L820" s="497">
        <v>1</v>
      </c>
    </row>
    <row r="821" spans="1:12" ht="13.8" outlineLevel="2" x14ac:dyDescent="0.25">
      <c r="A821" s="496">
        <f t="shared" si="7"/>
        <v>57</v>
      </c>
      <c r="B821" s="460" t="s">
        <v>5423</v>
      </c>
      <c r="C821" s="460" t="s">
        <v>5556</v>
      </c>
      <c r="D821" s="460" t="s">
        <v>5557</v>
      </c>
      <c r="E821" s="460" t="s">
        <v>5558</v>
      </c>
      <c r="F821" s="460" t="s">
        <v>5559</v>
      </c>
      <c r="G821" s="457">
        <v>44460</v>
      </c>
      <c r="H821" s="458" t="s">
        <v>5388</v>
      </c>
      <c r="I821" s="455" t="s">
        <v>3295</v>
      </c>
      <c r="J821" s="455" t="s">
        <v>3370</v>
      </c>
      <c r="K821" s="455" t="s">
        <v>5636</v>
      </c>
      <c r="L821" s="497">
        <v>1</v>
      </c>
    </row>
    <row r="822" spans="1:12" ht="13.8" outlineLevel="2" x14ac:dyDescent="0.25">
      <c r="A822" s="496">
        <f t="shared" si="7"/>
        <v>58</v>
      </c>
      <c r="B822" s="460" t="s">
        <v>5423</v>
      </c>
      <c r="C822" s="460" t="s">
        <v>5560</v>
      </c>
      <c r="D822" s="460" t="s">
        <v>5561</v>
      </c>
      <c r="E822" s="460" t="s">
        <v>5562</v>
      </c>
      <c r="F822" s="460" t="s">
        <v>5563</v>
      </c>
      <c r="G822" s="457">
        <v>44460</v>
      </c>
      <c r="H822" s="458" t="s">
        <v>5388</v>
      </c>
      <c r="I822" s="455" t="s">
        <v>3295</v>
      </c>
      <c r="J822" s="455" t="s">
        <v>3370</v>
      </c>
      <c r="K822" s="455" t="s">
        <v>5636</v>
      </c>
      <c r="L822" s="497">
        <v>1</v>
      </c>
    </row>
    <row r="823" spans="1:12" ht="13.8" outlineLevel="2" x14ac:dyDescent="0.25">
      <c r="A823" s="496">
        <f t="shared" si="7"/>
        <v>59</v>
      </c>
      <c r="B823" s="460" t="s">
        <v>5423</v>
      </c>
      <c r="C823" s="460" t="s">
        <v>5564</v>
      </c>
      <c r="D823" s="460" t="s">
        <v>5565</v>
      </c>
      <c r="E823" s="460" t="s">
        <v>5566</v>
      </c>
      <c r="F823" s="460" t="s">
        <v>5567</v>
      </c>
      <c r="G823" s="457">
        <v>44460</v>
      </c>
      <c r="H823" s="458" t="s">
        <v>5388</v>
      </c>
      <c r="I823" s="455" t="s">
        <v>3295</v>
      </c>
      <c r="J823" s="455" t="s">
        <v>3370</v>
      </c>
      <c r="K823" s="455" t="s">
        <v>5636</v>
      </c>
      <c r="L823" s="497">
        <v>1</v>
      </c>
    </row>
    <row r="824" spans="1:12" ht="13.8" outlineLevel="2" x14ac:dyDescent="0.25">
      <c r="A824" s="496">
        <f t="shared" si="7"/>
        <v>60</v>
      </c>
      <c r="B824" s="460" t="s">
        <v>5423</v>
      </c>
      <c r="C824" s="460" t="s">
        <v>5568</v>
      </c>
      <c r="D824" s="460" t="s">
        <v>5569</v>
      </c>
      <c r="E824" s="460" t="s">
        <v>5570</v>
      </c>
      <c r="F824" s="460" t="s">
        <v>5571</v>
      </c>
      <c r="G824" s="457">
        <v>44460</v>
      </c>
      <c r="H824" s="458" t="s">
        <v>5388</v>
      </c>
      <c r="I824" s="455" t="s">
        <v>3295</v>
      </c>
      <c r="J824" s="455" t="s">
        <v>3370</v>
      </c>
      <c r="K824" s="455" t="s">
        <v>5636</v>
      </c>
      <c r="L824" s="497">
        <v>1</v>
      </c>
    </row>
    <row r="825" spans="1:12" ht="13.8" outlineLevel="2" x14ac:dyDescent="0.25">
      <c r="A825" s="496">
        <f t="shared" si="7"/>
        <v>61</v>
      </c>
      <c r="B825" s="460" t="s">
        <v>5423</v>
      </c>
      <c r="C825" s="460" t="s">
        <v>5572</v>
      </c>
      <c r="D825" s="460" t="s">
        <v>5573</v>
      </c>
      <c r="E825" s="460" t="s">
        <v>5574</v>
      </c>
      <c r="F825" s="460" t="s">
        <v>5575</v>
      </c>
      <c r="G825" s="457">
        <v>44461</v>
      </c>
      <c r="H825" s="458" t="s">
        <v>5388</v>
      </c>
      <c r="I825" s="455" t="s">
        <v>3295</v>
      </c>
      <c r="J825" s="455" t="s">
        <v>3370</v>
      </c>
      <c r="K825" s="455" t="s">
        <v>5636</v>
      </c>
      <c r="L825" s="497">
        <v>1</v>
      </c>
    </row>
    <row r="826" spans="1:12" ht="13.8" outlineLevel="2" x14ac:dyDescent="0.25">
      <c r="A826" s="496">
        <f t="shared" si="7"/>
        <v>62</v>
      </c>
      <c r="B826" s="460" t="s">
        <v>5423</v>
      </c>
      <c r="C826" s="460" t="s">
        <v>5576</v>
      </c>
      <c r="D826" s="460" t="s">
        <v>5577</v>
      </c>
      <c r="E826" s="460" t="s">
        <v>5578</v>
      </c>
      <c r="F826" s="460" t="s">
        <v>100</v>
      </c>
      <c r="G826" s="457">
        <v>44461</v>
      </c>
      <c r="H826" s="458" t="s">
        <v>5388</v>
      </c>
      <c r="I826" s="455" t="s">
        <v>3295</v>
      </c>
      <c r="J826" s="455" t="s">
        <v>3370</v>
      </c>
      <c r="K826" s="455" t="s">
        <v>5636</v>
      </c>
      <c r="L826" s="497">
        <v>1</v>
      </c>
    </row>
    <row r="827" spans="1:12" ht="13.8" outlineLevel="2" x14ac:dyDescent="0.25">
      <c r="A827" s="496">
        <f t="shared" si="7"/>
        <v>63</v>
      </c>
      <c r="B827" s="460" t="s">
        <v>5423</v>
      </c>
      <c r="C827" s="460" t="s">
        <v>5579</v>
      </c>
      <c r="D827" s="460" t="s">
        <v>5580</v>
      </c>
      <c r="E827" s="460" t="s">
        <v>5581</v>
      </c>
      <c r="F827" s="460" t="s">
        <v>5582</v>
      </c>
      <c r="G827" s="457">
        <v>44461</v>
      </c>
      <c r="H827" s="458" t="s">
        <v>5388</v>
      </c>
      <c r="I827" s="455" t="s">
        <v>3295</v>
      </c>
      <c r="J827" s="455" t="s">
        <v>3370</v>
      </c>
      <c r="K827" s="455" t="s">
        <v>5636</v>
      </c>
      <c r="L827" s="497">
        <v>1</v>
      </c>
    </row>
    <row r="828" spans="1:12" ht="13.8" outlineLevel="2" x14ac:dyDescent="0.25">
      <c r="A828" s="496">
        <f t="shared" si="7"/>
        <v>64</v>
      </c>
      <c r="B828" s="460" t="s">
        <v>5423</v>
      </c>
      <c r="C828" s="460" t="s">
        <v>5583</v>
      </c>
      <c r="D828" s="460" t="s">
        <v>5584</v>
      </c>
      <c r="E828" s="460" t="s">
        <v>5585</v>
      </c>
      <c r="F828" s="460" t="s">
        <v>5586</v>
      </c>
      <c r="G828" s="457">
        <v>44461</v>
      </c>
      <c r="H828" s="458" t="s">
        <v>5388</v>
      </c>
      <c r="I828" s="455" t="s">
        <v>3295</v>
      </c>
      <c r="J828" s="455" t="s">
        <v>3370</v>
      </c>
      <c r="K828" s="455" t="s">
        <v>5636</v>
      </c>
      <c r="L828" s="497">
        <v>1</v>
      </c>
    </row>
    <row r="829" spans="1:12" ht="13.8" outlineLevel="2" x14ac:dyDescent="0.25">
      <c r="A829" s="496">
        <f t="shared" si="7"/>
        <v>65</v>
      </c>
      <c r="B829" s="460" t="s">
        <v>5423</v>
      </c>
      <c r="C829" s="460" t="s">
        <v>5587</v>
      </c>
      <c r="D829" s="460" t="s">
        <v>5588</v>
      </c>
      <c r="E829" s="460" t="s">
        <v>5589</v>
      </c>
      <c r="F829" s="460" t="s">
        <v>5590</v>
      </c>
      <c r="G829" s="457">
        <v>44461</v>
      </c>
      <c r="H829" s="458" t="s">
        <v>5388</v>
      </c>
      <c r="I829" s="455" t="s">
        <v>3295</v>
      </c>
      <c r="J829" s="455" t="s">
        <v>3370</v>
      </c>
      <c r="K829" s="455" t="s">
        <v>5636</v>
      </c>
      <c r="L829" s="497">
        <v>1</v>
      </c>
    </row>
    <row r="830" spans="1:12" ht="13.8" outlineLevel="2" x14ac:dyDescent="0.25">
      <c r="A830" s="496">
        <f t="shared" si="7"/>
        <v>66</v>
      </c>
      <c r="B830" s="460" t="s">
        <v>5423</v>
      </c>
      <c r="C830" s="460" t="s">
        <v>5591</v>
      </c>
      <c r="D830" s="460" t="s">
        <v>5592</v>
      </c>
      <c r="E830" s="460" t="s">
        <v>5593</v>
      </c>
      <c r="F830" s="460" t="s">
        <v>77</v>
      </c>
      <c r="G830" s="457">
        <v>44462</v>
      </c>
      <c r="H830" s="458" t="s">
        <v>5388</v>
      </c>
      <c r="I830" s="455" t="s">
        <v>3295</v>
      </c>
      <c r="J830" s="455" t="s">
        <v>3370</v>
      </c>
      <c r="K830" s="455" t="s">
        <v>5636</v>
      </c>
      <c r="L830" s="497">
        <v>1</v>
      </c>
    </row>
    <row r="831" spans="1:12" ht="13.8" outlineLevel="2" x14ac:dyDescent="0.25">
      <c r="A831" s="496">
        <f t="shared" ref="A831:A842" si="8">A830+1</f>
        <v>67</v>
      </c>
      <c r="B831" s="460" t="s">
        <v>5423</v>
      </c>
      <c r="C831" s="460" t="s">
        <v>5594</v>
      </c>
      <c r="D831" s="460" t="s">
        <v>5595</v>
      </c>
      <c r="E831" s="460" t="s">
        <v>5596</v>
      </c>
      <c r="F831" s="460" t="s">
        <v>5427</v>
      </c>
      <c r="G831" s="457">
        <v>44462</v>
      </c>
      <c r="H831" s="458" t="s">
        <v>5388</v>
      </c>
      <c r="I831" s="455" t="s">
        <v>3295</v>
      </c>
      <c r="J831" s="455" t="s">
        <v>3370</v>
      </c>
      <c r="K831" s="455" t="s">
        <v>5636</v>
      </c>
      <c r="L831" s="497">
        <v>1</v>
      </c>
    </row>
    <row r="832" spans="1:12" ht="13.8" outlineLevel="2" x14ac:dyDescent="0.25">
      <c r="A832" s="496">
        <f t="shared" si="8"/>
        <v>68</v>
      </c>
      <c r="B832" s="460" t="s">
        <v>5423</v>
      </c>
      <c r="C832" s="460" t="s">
        <v>5597</v>
      </c>
      <c r="D832" s="460" t="s">
        <v>5598</v>
      </c>
      <c r="E832" s="460" t="s">
        <v>5599</v>
      </c>
      <c r="F832" s="460" t="s">
        <v>5600</v>
      </c>
      <c r="G832" s="457">
        <v>44462</v>
      </c>
      <c r="H832" s="458" t="s">
        <v>5388</v>
      </c>
      <c r="I832" s="455" t="s">
        <v>3295</v>
      </c>
      <c r="J832" s="455" t="s">
        <v>3370</v>
      </c>
      <c r="K832" s="455" t="s">
        <v>5636</v>
      </c>
      <c r="L832" s="497">
        <v>1</v>
      </c>
    </row>
    <row r="833" spans="1:12" ht="13.8" outlineLevel="2" x14ac:dyDescent="0.25">
      <c r="A833" s="496">
        <f t="shared" si="8"/>
        <v>69</v>
      </c>
      <c r="B833" s="460" t="s">
        <v>5423</v>
      </c>
      <c r="C833" s="460" t="s">
        <v>5601</v>
      </c>
      <c r="D833" s="460" t="s">
        <v>5602</v>
      </c>
      <c r="E833" s="460" t="s">
        <v>3315</v>
      </c>
      <c r="F833" s="460" t="s">
        <v>5422</v>
      </c>
      <c r="G833" s="457">
        <v>44462</v>
      </c>
      <c r="H833" s="458" t="s">
        <v>5388</v>
      </c>
      <c r="I833" s="455" t="s">
        <v>3295</v>
      </c>
      <c r="J833" s="455" t="s">
        <v>3370</v>
      </c>
      <c r="K833" s="455" t="s">
        <v>5636</v>
      </c>
      <c r="L833" s="497">
        <v>1</v>
      </c>
    </row>
    <row r="834" spans="1:12" ht="13.8" outlineLevel="2" x14ac:dyDescent="0.25">
      <c r="A834" s="496">
        <f t="shared" si="8"/>
        <v>70</v>
      </c>
      <c r="B834" s="460" t="s">
        <v>5423</v>
      </c>
      <c r="C834" s="460" t="s">
        <v>5603</v>
      </c>
      <c r="D834" s="460" t="s">
        <v>5604</v>
      </c>
      <c r="E834" s="460" t="s">
        <v>5605</v>
      </c>
      <c r="F834" s="460" t="s">
        <v>5427</v>
      </c>
      <c r="G834" s="457">
        <v>44462</v>
      </c>
      <c r="H834" s="458" t="s">
        <v>5388</v>
      </c>
      <c r="I834" s="455" t="s">
        <v>3295</v>
      </c>
      <c r="J834" s="455" t="s">
        <v>3370</v>
      </c>
      <c r="K834" s="455" t="s">
        <v>5636</v>
      </c>
      <c r="L834" s="497">
        <v>1</v>
      </c>
    </row>
    <row r="835" spans="1:12" ht="13.8" outlineLevel="2" x14ac:dyDescent="0.25">
      <c r="A835" s="496">
        <f t="shared" si="8"/>
        <v>71</v>
      </c>
      <c r="B835" s="460" t="s">
        <v>5423</v>
      </c>
      <c r="C835" s="460" t="s">
        <v>5606</v>
      </c>
      <c r="D835" s="460" t="s">
        <v>5607</v>
      </c>
      <c r="E835" s="460" t="s">
        <v>5608</v>
      </c>
      <c r="F835" s="460" t="s">
        <v>5609</v>
      </c>
      <c r="G835" s="457">
        <v>44463</v>
      </c>
      <c r="H835" s="458" t="s">
        <v>5388</v>
      </c>
      <c r="I835" s="455" t="s">
        <v>3295</v>
      </c>
      <c r="J835" s="455" t="s">
        <v>3370</v>
      </c>
      <c r="K835" s="455" t="s">
        <v>5636</v>
      </c>
      <c r="L835" s="497">
        <v>1</v>
      </c>
    </row>
    <row r="836" spans="1:12" ht="13.8" outlineLevel="2" x14ac:dyDescent="0.25">
      <c r="A836" s="496">
        <f t="shared" si="8"/>
        <v>72</v>
      </c>
      <c r="B836" s="460" t="s">
        <v>5423</v>
      </c>
      <c r="C836" s="460" t="s">
        <v>5610</v>
      </c>
      <c r="D836" s="460" t="s">
        <v>165</v>
      </c>
      <c r="E836" s="460" t="s">
        <v>5611</v>
      </c>
      <c r="F836" s="460" t="s">
        <v>5612</v>
      </c>
      <c r="G836" s="457">
        <v>44463</v>
      </c>
      <c r="H836" s="458" t="s">
        <v>5388</v>
      </c>
      <c r="I836" s="455" t="s">
        <v>3295</v>
      </c>
      <c r="J836" s="455" t="s">
        <v>3370</v>
      </c>
      <c r="K836" s="455" t="s">
        <v>5636</v>
      </c>
      <c r="L836" s="497">
        <v>1</v>
      </c>
    </row>
    <row r="837" spans="1:12" ht="13.8" outlineLevel="2" x14ac:dyDescent="0.25">
      <c r="A837" s="496">
        <f t="shared" si="8"/>
        <v>73</v>
      </c>
      <c r="B837" s="460" t="s">
        <v>5423</v>
      </c>
      <c r="C837" s="460" t="s">
        <v>5613</v>
      </c>
      <c r="D837" s="460" t="s">
        <v>5614</v>
      </c>
      <c r="E837" s="460" t="s">
        <v>5615</v>
      </c>
      <c r="F837" s="460" t="s">
        <v>5422</v>
      </c>
      <c r="G837" s="457">
        <v>44463</v>
      </c>
      <c r="H837" s="458" t="s">
        <v>5388</v>
      </c>
      <c r="I837" s="455" t="s">
        <v>3295</v>
      </c>
      <c r="J837" s="455" t="s">
        <v>3370</v>
      </c>
      <c r="K837" s="455" t="s">
        <v>5636</v>
      </c>
      <c r="L837" s="497">
        <v>1</v>
      </c>
    </row>
    <row r="838" spans="1:12" ht="13.8" outlineLevel="2" x14ac:dyDescent="0.25">
      <c r="A838" s="496">
        <f t="shared" si="8"/>
        <v>74</v>
      </c>
      <c r="B838" s="460" t="s">
        <v>5423</v>
      </c>
      <c r="C838" s="460" t="s">
        <v>5616</v>
      </c>
      <c r="D838" s="460" t="s">
        <v>3313</v>
      </c>
      <c r="E838" s="460" t="s">
        <v>3314</v>
      </c>
      <c r="F838" s="460" t="s">
        <v>5617</v>
      </c>
      <c r="G838" s="457">
        <v>44463</v>
      </c>
      <c r="H838" s="458" t="s">
        <v>5388</v>
      </c>
      <c r="I838" s="455" t="s">
        <v>3295</v>
      </c>
      <c r="J838" s="455" t="s">
        <v>3370</v>
      </c>
      <c r="K838" s="455" t="s">
        <v>5636</v>
      </c>
      <c r="L838" s="497">
        <v>1</v>
      </c>
    </row>
    <row r="839" spans="1:12" ht="13.8" outlineLevel="2" x14ac:dyDescent="0.25">
      <c r="A839" s="496">
        <f t="shared" si="8"/>
        <v>75</v>
      </c>
      <c r="B839" s="460" t="s">
        <v>5423</v>
      </c>
      <c r="C839" s="460" t="s">
        <v>5618</v>
      </c>
      <c r="D839" s="460" t="s">
        <v>5619</v>
      </c>
      <c r="E839" s="460" t="s">
        <v>5620</v>
      </c>
      <c r="F839" s="460" t="s">
        <v>5427</v>
      </c>
      <c r="G839" s="457">
        <v>44466</v>
      </c>
      <c r="H839" s="458" t="s">
        <v>5388</v>
      </c>
      <c r="I839" s="455" t="s">
        <v>3295</v>
      </c>
      <c r="J839" s="455" t="s">
        <v>3370</v>
      </c>
      <c r="K839" s="455" t="s">
        <v>5636</v>
      </c>
      <c r="L839" s="497">
        <v>1</v>
      </c>
    </row>
    <row r="840" spans="1:12" ht="13.8" outlineLevel="2" x14ac:dyDescent="0.25">
      <c r="A840" s="496">
        <f t="shared" si="8"/>
        <v>76</v>
      </c>
      <c r="B840" s="460" t="s">
        <v>5423</v>
      </c>
      <c r="C840" s="460" t="s">
        <v>5621</v>
      </c>
      <c r="D840" s="460" t="s">
        <v>5622</v>
      </c>
      <c r="E840" s="460" t="s">
        <v>5623</v>
      </c>
      <c r="F840" s="460" t="s">
        <v>5624</v>
      </c>
      <c r="G840" s="457">
        <v>44466</v>
      </c>
      <c r="H840" s="458" t="s">
        <v>5388</v>
      </c>
      <c r="I840" s="455" t="s">
        <v>3295</v>
      </c>
      <c r="J840" s="455" t="s">
        <v>3370</v>
      </c>
      <c r="K840" s="455" t="s">
        <v>5636</v>
      </c>
      <c r="L840" s="497">
        <v>1</v>
      </c>
    </row>
    <row r="841" spans="1:12" ht="13.8" outlineLevel="2" x14ac:dyDescent="0.25">
      <c r="A841" s="496">
        <f t="shared" si="8"/>
        <v>77</v>
      </c>
      <c r="B841" s="460" t="s">
        <v>5423</v>
      </c>
      <c r="C841" s="460" t="s">
        <v>5625</v>
      </c>
      <c r="D841" s="460" t="s">
        <v>5626</v>
      </c>
      <c r="E841" s="460" t="s">
        <v>5627</v>
      </c>
      <c r="F841" s="460" t="s">
        <v>100</v>
      </c>
      <c r="G841" s="457">
        <v>44466</v>
      </c>
      <c r="H841" s="458" t="s">
        <v>5388</v>
      </c>
      <c r="I841" s="455" t="s">
        <v>3295</v>
      </c>
      <c r="J841" s="455" t="s">
        <v>3370</v>
      </c>
      <c r="K841" s="455" t="s">
        <v>5636</v>
      </c>
      <c r="L841" s="497">
        <v>1</v>
      </c>
    </row>
    <row r="842" spans="1:12" ht="14.4" outlineLevel="2" thickBot="1" x14ac:dyDescent="0.3">
      <c r="A842" s="534">
        <f t="shared" si="8"/>
        <v>78</v>
      </c>
      <c r="B842" s="551" t="s">
        <v>5423</v>
      </c>
      <c r="C842" s="551" t="s">
        <v>5628</v>
      </c>
      <c r="D842" s="551" t="s">
        <v>5622</v>
      </c>
      <c r="E842" s="551" t="s">
        <v>5623</v>
      </c>
      <c r="F842" s="551" t="s">
        <v>5629</v>
      </c>
      <c r="G842" s="552">
        <v>44466</v>
      </c>
      <c r="H842" s="553" t="s">
        <v>5388</v>
      </c>
      <c r="I842" s="581" t="s">
        <v>3295</v>
      </c>
      <c r="J842" s="581" t="s">
        <v>3370</v>
      </c>
      <c r="K842" s="581" t="s">
        <v>5636</v>
      </c>
      <c r="L842" s="582">
        <v>1</v>
      </c>
    </row>
    <row r="843" spans="1:12" ht="14.4" thickBot="1" x14ac:dyDescent="0.3">
      <c r="A843" s="419" t="s">
        <v>98</v>
      </c>
      <c r="B843" s="611" t="s">
        <v>103</v>
      </c>
      <c r="C843" s="612"/>
      <c r="D843" s="612"/>
      <c r="E843" s="612"/>
      <c r="F843" s="612"/>
      <c r="G843" s="612"/>
      <c r="H843" s="619"/>
      <c r="I843" s="419"/>
      <c r="J843" s="419"/>
      <c r="K843" s="419"/>
      <c r="L843" s="419">
        <f>L844+L878+L943+L956+L1004+L1076</f>
        <v>301</v>
      </c>
    </row>
    <row r="844" spans="1:12" ht="14.4" outlineLevel="1" thickBot="1" x14ac:dyDescent="0.3">
      <c r="A844" s="416" t="s">
        <v>22</v>
      </c>
      <c r="B844" s="608" t="s">
        <v>35</v>
      </c>
      <c r="C844" s="609"/>
      <c r="D844" s="609"/>
      <c r="E844" s="609"/>
      <c r="F844" s="609"/>
      <c r="G844" s="609"/>
      <c r="H844" s="624"/>
      <c r="I844" s="416"/>
      <c r="J844" s="416"/>
      <c r="K844" s="416"/>
      <c r="L844" s="416">
        <f>SUM(L845:L877)</f>
        <v>33</v>
      </c>
    </row>
    <row r="845" spans="1:12" ht="13.8" outlineLevel="2" x14ac:dyDescent="0.25">
      <c r="A845" s="544">
        <v>1</v>
      </c>
      <c r="B845" s="401" t="s">
        <v>5653</v>
      </c>
      <c r="C845" s="401" t="s">
        <v>5654</v>
      </c>
      <c r="D845" s="401" t="s">
        <v>5655</v>
      </c>
      <c r="E845" s="401" t="s">
        <v>5656</v>
      </c>
      <c r="F845" s="401" t="s">
        <v>5657</v>
      </c>
      <c r="G845" s="430">
        <v>44454</v>
      </c>
      <c r="H845" s="401" t="s">
        <v>5658</v>
      </c>
      <c r="I845" s="401" t="s">
        <v>3295</v>
      </c>
      <c r="J845" s="401" t="s">
        <v>3370</v>
      </c>
      <c r="K845" s="431" t="s">
        <v>3708</v>
      </c>
      <c r="L845" s="591">
        <v>1</v>
      </c>
    </row>
    <row r="846" spans="1:12" ht="13.8" outlineLevel="2" x14ac:dyDescent="0.25">
      <c r="A846" s="498">
        <v>2</v>
      </c>
      <c r="B846" s="388" t="s">
        <v>5653</v>
      </c>
      <c r="C846" s="388" t="s">
        <v>5659</v>
      </c>
      <c r="D846" s="388" t="s">
        <v>5655</v>
      </c>
      <c r="E846" s="388" t="s">
        <v>5656</v>
      </c>
      <c r="F846" s="388" t="s">
        <v>5660</v>
      </c>
      <c r="G846" s="392">
        <v>44454</v>
      </c>
      <c r="H846" s="388" t="s">
        <v>5658</v>
      </c>
      <c r="I846" s="388" t="s">
        <v>3295</v>
      </c>
      <c r="J846" s="388" t="s">
        <v>3370</v>
      </c>
      <c r="K846" s="389" t="s">
        <v>3708</v>
      </c>
      <c r="L846" s="499">
        <v>1</v>
      </c>
    </row>
    <row r="847" spans="1:12" ht="13.8" outlineLevel="2" x14ac:dyDescent="0.25">
      <c r="A847" s="498">
        <v>3</v>
      </c>
      <c r="B847" s="388" t="s">
        <v>5661</v>
      </c>
      <c r="C847" s="388" t="s">
        <v>5662</v>
      </c>
      <c r="D847" s="388" t="s">
        <v>5663</v>
      </c>
      <c r="E847" s="388" t="s">
        <v>5664</v>
      </c>
      <c r="F847" s="388" t="s">
        <v>5665</v>
      </c>
      <c r="G847" s="392">
        <v>44455</v>
      </c>
      <c r="H847" s="388" t="s">
        <v>5658</v>
      </c>
      <c r="I847" s="388" t="s">
        <v>3295</v>
      </c>
      <c r="J847" s="388" t="s">
        <v>3370</v>
      </c>
      <c r="K847" s="389" t="s">
        <v>3708</v>
      </c>
      <c r="L847" s="499">
        <v>1</v>
      </c>
    </row>
    <row r="848" spans="1:12" ht="13.8" outlineLevel="2" x14ac:dyDescent="0.25">
      <c r="A848" s="498">
        <v>4</v>
      </c>
      <c r="B848" s="388" t="s">
        <v>5661</v>
      </c>
      <c r="C848" s="388" t="s">
        <v>5666</v>
      </c>
      <c r="D848" s="388" t="s">
        <v>5663</v>
      </c>
      <c r="E848" s="388" t="s">
        <v>5664</v>
      </c>
      <c r="F848" s="388" t="s">
        <v>5667</v>
      </c>
      <c r="G848" s="392">
        <v>44455</v>
      </c>
      <c r="H848" s="388" t="s">
        <v>5658</v>
      </c>
      <c r="I848" s="388" t="s">
        <v>3295</v>
      </c>
      <c r="J848" s="388" t="s">
        <v>3370</v>
      </c>
      <c r="K848" s="389" t="s">
        <v>3708</v>
      </c>
      <c r="L848" s="499">
        <v>1</v>
      </c>
    </row>
    <row r="849" spans="1:12" ht="13.8" outlineLevel="2" x14ac:dyDescent="0.25">
      <c r="A849" s="498">
        <v>5</v>
      </c>
      <c r="B849" s="388" t="s">
        <v>5668</v>
      </c>
      <c r="C849" s="388" t="s">
        <v>5669</v>
      </c>
      <c r="D849" s="388" t="s">
        <v>5670</v>
      </c>
      <c r="E849" s="388" t="s">
        <v>5671</v>
      </c>
      <c r="F849" s="388" t="s">
        <v>5672</v>
      </c>
      <c r="G849" s="392">
        <v>44454</v>
      </c>
      <c r="H849" s="388" t="s">
        <v>5658</v>
      </c>
      <c r="I849" s="388" t="s">
        <v>3295</v>
      </c>
      <c r="J849" s="388" t="s">
        <v>3370</v>
      </c>
      <c r="K849" s="389" t="s">
        <v>3708</v>
      </c>
      <c r="L849" s="499">
        <v>1</v>
      </c>
    </row>
    <row r="850" spans="1:12" ht="13.8" outlineLevel="2" x14ac:dyDescent="0.25">
      <c r="A850" s="498">
        <v>6</v>
      </c>
      <c r="B850" s="388" t="s">
        <v>5668</v>
      </c>
      <c r="C850" s="388" t="s">
        <v>5673</v>
      </c>
      <c r="D850" s="388" t="s">
        <v>5670</v>
      </c>
      <c r="E850" s="388" t="s">
        <v>5671</v>
      </c>
      <c r="F850" s="388" t="s">
        <v>5674</v>
      </c>
      <c r="G850" s="392">
        <v>44454</v>
      </c>
      <c r="H850" s="388" t="s">
        <v>5658</v>
      </c>
      <c r="I850" s="388" t="s">
        <v>3295</v>
      </c>
      <c r="J850" s="388" t="s">
        <v>3370</v>
      </c>
      <c r="K850" s="389" t="s">
        <v>3708</v>
      </c>
      <c r="L850" s="499">
        <v>1</v>
      </c>
    </row>
    <row r="851" spans="1:12" ht="13.8" outlineLevel="2" x14ac:dyDescent="0.25">
      <c r="A851" s="498">
        <v>7</v>
      </c>
      <c r="B851" s="388" t="s">
        <v>5668</v>
      </c>
      <c r="C851" s="388" t="s">
        <v>5675</v>
      </c>
      <c r="D851" s="388" t="s">
        <v>5670</v>
      </c>
      <c r="E851" s="388" t="s">
        <v>5671</v>
      </c>
      <c r="F851" s="388" t="s">
        <v>5676</v>
      </c>
      <c r="G851" s="392">
        <v>44454</v>
      </c>
      <c r="H851" s="388" t="s">
        <v>5658</v>
      </c>
      <c r="I851" s="388" t="s">
        <v>3295</v>
      </c>
      <c r="J851" s="388" t="s">
        <v>3370</v>
      </c>
      <c r="K851" s="389" t="s">
        <v>3708</v>
      </c>
      <c r="L851" s="499">
        <v>1</v>
      </c>
    </row>
    <row r="852" spans="1:12" ht="13.8" outlineLevel="2" x14ac:dyDescent="0.25">
      <c r="A852" s="498">
        <v>8</v>
      </c>
      <c r="B852" s="388" t="s">
        <v>5668</v>
      </c>
      <c r="C852" s="388" t="s">
        <v>5677</v>
      </c>
      <c r="D852" s="388" t="s">
        <v>5670</v>
      </c>
      <c r="E852" s="388" t="s">
        <v>5671</v>
      </c>
      <c r="F852" s="388" t="s">
        <v>5678</v>
      </c>
      <c r="G852" s="392">
        <v>44454</v>
      </c>
      <c r="H852" s="388" t="s">
        <v>5658</v>
      </c>
      <c r="I852" s="388" t="s">
        <v>3295</v>
      </c>
      <c r="J852" s="388" t="s">
        <v>3370</v>
      </c>
      <c r="K852" s="389" t="s">
        <v>3708</v>
      </c>
      <c r="L852" s="499">
        <v>1</v>
      </c>
    </row>
    <row r="853" spans="1:12" ht="13.8" outlineLevel="2" x14ac:dyDescent="0.25">
      <c r="A853" s="498">
        <v>9</v>
      </c>
      <c r="B853" s="388" t="s">
        <v>5679</v>
      </c>
      <c r="C853" s="388" t="s">
        <v>5680</v>
      </c>
      <c r="D853" s="388" t="s">
        <v>5681</v>
      </c>
      <c r="E853" s="388" t="s">
        <v>5682</v>
      </c>
      <c r="F853" s="388" t="s">
        <v>5683</v>
      </c>
      <c r="G853" s="392">
        <v>44453</v>
      </c>
      <c r="H853" s="388" t="s">
        <v>5658</v>
      </c>
      <c r="I853" s="388" t="s">
        <v>3295</v>
      </c>
      <c r="J853" s="388" t="s">
        <v>3370</v>
      </c>
      <c r="K853" s="389" t="s">
        <v>3708</v>
      </c>
      <c r="L853" s="499">
        <v>1</v>
      </c>
    </row>
    <row r="854" spans="1:12" ht="13.8" outlineLevel="2" x14ac:dyDescent="0.25">
      <c r="A854" s="498">
        <v>10</v>
      </c>
      <c r="B854" s="388" t="s">
        <v>5679</v>
      </c>
      <c r="C854" s="388" t="s">
        <v>5684</v>
      </c>
      <c r="D854" s="388" t="s">
        <v>5681</v>
      </c>
      <c r="E854" s="388" t="s">
        <v>5682</v>
      </c>
      <c r="F854" s="388" t="s">
        <v>5685</v>
      </c>
      <c r="G854" s="392">
        <v>44453</v>
      </c>
      <c r="H854" s="388" t="s">
        <v>5658</v>
      </c>
      <c r="I854" s="388" t="s">
        <v>3295</v>
      </c>
      <c r="J854" s="388" t="s">
        <v>3370</v>
      </c>
      <c r="K854" s="389" t="s">
        <v>3708</v>
      </c>
      <c r="L854" s="499">
        <v>1</v>
      </c>
    </row>
    <row r="855" spans="1:12" ht="13.8" outlineLevel="2" x14ac:dyDescent="0.25">
      <c r="A855" s="498">
        <v>11</v>
      </c>
      <c r="B855" s="388" t="s">
        <v>5679</v>
      </c>
      <c r="C855" s="388" t="s">
        <v>5686</v>
      </c>
      <c r="D855" s="388" t="s">
        <v>5681</v>
      </c>
      <c r="E855" s="388" t="s">
        <v>5682</v>
      </c>
      <c r="F855" s="388" t="s">
        <v>5687</v>
      </c>
      <c r="G855" s="392">
        <v>44453</v>
      </c>
      <c r="H855" s="388" t="s">
        <v>5658</v>
      </c>
      <c r="I855" s="388" t="s">
        <v>3295</v>
      </c>
      <c r="J855" s="388" t="s">
        <v>3370</v>
      </c>
      <c r="K855" s="389" t="s">
        <v>3708</v>
      </c>
      <c r="L855" s="499">
        <v>1</v>
      </c>
    </row>
    <row r="856" spans="1:12" ht="13.8" outlineLevel="2" x14ac:dyDescent="0.25">
      <c r="A856" s="498">
        <v>12</v>
      </c>
      <c r="B856" s="388" t="s">
        <v>5679</v>
      </c>
      <c r="C856" s="388" t="s">
        <v>5688</v>
      </c>
      <c r="D856" s="388" t="s">
        <v>5681</v>
      </c>
      <c r="E856" s="388" t="s">
        <v>5682</v>
      </c>
      <c r="F856" s="388" t="s">
        <v>5689</v>
      </c>
      <c r="G856" s="392">
        <v>44453</v>
      </c>
      <c r="H856" s="388" t="s">
        <v>5658</v>
      </c>
      <c r="I856" s="388" t="s">
        <v>3295</v>
      </c>
      <c r="J856" s="388" t="s">
        <v>3370</v>
      </c>
      <c r="K856" s="389" t="s">
        <v>3708</v>
      </c>
      <c r="L856" s="499">
        <v>1</v>
      </c>
    </row>
    <row r="857" spans="1:12" ht="13.8" outlineLevel="2" x14ac:dyDescent="0.25">
      <c r="A857" s="498">
        <v>13</v>
      </c>
      <c r="B857" s="388" t="s">
        <v>5679</v>
      </c>
      <c r="C857" s="388" t="s">
        <v>5690</v>
      </c>
      <c r="D857" s="388" t="s">
        <v>5681</v>
      </c>
      <c r="E857" s="388" t="s">
        <v>5682</v>
      </c>
      <c r="F857" s="388" t="s">
        <v>5691</v>
      </c>
      <c r="G857" s="392">
        <v>44453</v>
      </c>
      <c r="H857" s="388" t="s">
        <v>5658</v>
      </c>
      <c r="I857" s="388" t="s">
        <v>3295</v>
      </c>
      <c r="J857" s="388" t="s">
        <v>3370</v>
      </c>
      <c r="K857" s="389" t="s">
        <v>3708</v>
      </c>
      <c r="L857" s="499">
        <v>1</v>
      </c>
    </row>
    <row r="858" spans="1:12" ht="13.8" outlineLevel="2" x14ac:dyDescent="0.25">
      <c r="A858" s="498">
        <v>14</v>
      </c>
      <c r="B858" s="388" t="s">
        <v>5679</v>
      </c>
      <c r="C858" s="388" t="s">
        <v>5692</v>
      </c>
      <c r="D858" s="388" t="s">
        <v>5681</v>
      </c>
      <c r="E858" s="388" t="s">
        <v>5682</v>
      </c>
      <c r="F858" s="388" t="s">
        <v>5693</v>
      </c>
      <c r="G858" s="392">
        <v>44453</v>
      </c>
      <c r="H858" s="388" t="s">
        <v>5658</v>
      </c>
      <c r="I858" s="388" t="s">
        <v>3295</v>
      </c>
      <c r="J858" s="388" t="s">
        <v>3370</v>
      </c>
      <c r="K858" s="389" t="s">
        <v>3708</v>
      </c>
      <c r="L858" s="499">
        <v>1</v>
      </c>
    </row>
    <row r="859" spans="1:12" ht="13.8" outlineLevel="2" x14ac:dyDescent="0.25">
      <c r="A859" s="498">
        <v>15</v>
      </c>
      <c r="B859" s="388" t="s">
        <v>5679</v>
      </c>
      <c r="C859" s="388" t="s">
        <v>5694</v>
      </c>
      <c r="D859" s="388" t="s">
        <v>5681</v>
      </c>
      <c r="E859" s="388" t="s">
        <v>5682</v>
      </c>
      <c r="F859" s="388" t="s">
        <v>5695</v>
      </c>
      <c r="G859" s="392">
        <v>44453</v>
      </c>
      <c r="H859" s="388" t="s">
        <v>5658</v>
      </c>
      <c r="I859" s="388" t="s">
        <v>3295</v>
      </c>
      <c r="J859" s="388" t="s">
        <v>3370</v>
      </c>
      <c r="K859" s="389" t="s">
        <v>3708</v>
      </c>
      <c r="L859" s="499">
        <v>1</v>
      </c>
    </row>
    <row r="860" spans="1:12" ht="13.8" outlineLevel="2" x14ac:dyDescent="0.25">
      <c r="A860" s="498">
        <v>16</v>
      </c>
      <c r="B860" s="388" t="s">
        <v>5679</v>
      </c>
      <c r="C860" s="388" t="s">
        <v>5696</v>
      </c>
      <c r="D860" s="388" t="s">
        <v>5681</v>
      </c>
      <c r="E860" s="388" t="s">
        <v>5682</v>
      </c>
      <c r="F860" s="388" t="s">
        <v>5697</v>
      </c>
      <c r="G860" s="392">
        <v>44453</v>
      </c>
      <c r="H860" s="388" t="s">
        <v>5658</v>
      </c>
      <c r="I860" s="388" t="s">
        <v>3295</v>
      </c>
      <c r="J860" s="388" t="s">
        <v>3370</v>
      </c>
      <c r="K860" s="389" t="s">
        <v>3708</v>
      </c>
      <c r="L860" s="499">
        <v>1</v>
      </c>
    </row>
    <row r="861" spans="1:12" ht="13.8" outlineLevel="2" x14ac:dyDescent="0.25">
      <c r="A861" s="498">
        <v>17</v>
      </c>
      <c r="B861" s="388" t="s">
        <v>5679</v>
      </c>
      <c r="C861" s="388" t="s">
        <v>5698</v>
      </c>
      <c r="D861" s="388" t="s">
        <v>5681</v>
      </c>
      <c r="E861" s="388" t="s">
        <v>5682</v>
      </c>
      <c r="F861" s="388" t="s">
        <v>5699</v>
      </c>
      <c r="G861" s="392">
        <v>44453</v>
      </c>
      <c r="H861" s="388" t="s">
        <v>5658</v>
      </c>
      <c r="I861" s="388" t="s">
        <v>3295</v>
      </c>
      <c r="J861" s="388" t="s">
        <v>3370</v>
      </c>
      <c r="K861" s="389" t="s">
        <v>3708</v>
      </c>
      <c r="L861" s="499">
        <v>1</v>
      </c>
    </row>
    <row r="862" spans="1:12" ht="13.8" outlineLevel="2" x14ac:dyDescent="0.25">
      <c r="A862" s="498">
        <v>18</v>
      </c>
      <c r="B862" s="388" t="s">
        <v>5679</v>
      </c>
      <c r="C862" s="388" t="s">
        <v>5700</v>
      </c>
      <c r="D862" s="388" t="s">
        <v>5681</v>
      </c>
      <c r="E862" s="388" t="s">
        <v>5682</v>
      </c>
      <c r="F862" s="388" t="s">
        <v>5701</v>
      </c>
      <c r="G862" s="392">
        <v>44453</v>
      </c>
      <c r="H862" s="388" t="s">
        <v>5658</v>
      </c>
      <c r="I862" s="388" t="s">
        <v>3295</v>
      </c>
      <c r="J862" s="388" t="s">
        <v>3370</v>
      </c>
      <c r="K862" s="389" t="s">
        <v>3708</v>
      </c>
      <c r="L862" s="499">
        <v>1</v>
      </c>
    </row>
    <row r="863" spans="1:12" ht="13.8" outlineLevel="2" x14ac:dyDescent="0.25">
      <c r="A863" s="498">
        <v>19</v>
      </c>
      <c r="B863" s="388" t="s">
        <v>5679</v>
      </c>
      <c r="C863" s="388" t="s">
        <v>5702</v>
      </c>
      <c r="D863" s="388" t="s">
        <v>5681</v>
      </c>
      <c r="E863" s="388" t="s">
        <v>5682</v>
      </c>
      <c r="F863" s="388" t="s">
        <v>5703</v>
      </c>
      <c r="G863" s="392">
        <v>44453</v>
      </c>
      <c r="H863" s="388" t="s">
        <v>5658</v>
      </c>
      <c r="I863" s="388" t="s">
        <v>3295</v>
      </c>
      <c r="J863" s="388" t="s">
        <v>3370</v>
      </c>
      <c r="K863" s="389" t="s">
        <v>3708</v>
      </c>
      <c r="L863" s="499">
        <v>1</v>
      </c>
    </row>
    <row r="864" spans="1:12" ht="13.8" outlineLevel="2" x14ac:dyDescent="0.25">
      <c r="A864" s="498">
        <v>20</v>
      </c>
      <c r="B864" s="388" t="s">
        <v>5661</v>
      </c>
      <c r="C864" s="388" t="s">
        <v>5704</v>
      </c>
      <c r="D864" s="388" t="s">
        <v>5705</v>
      </c>
      <c r="E864" s="388" t="s">
        <v>5706</v>
      </c>
      <c r="F864" s="388" t="s">
        <v>5707</v>
      </c>
      <c r="G864" s="392">
        <v>44455</v>
      </c>
      <c r="H864" s="388" t="s">
        <v>5658</v>
      </c>
      <c r="I864" s="388" t="s">
        <v>3295</v>
      </c>
      <c r="J864" s="388" t="s">
        <v>3370</v>
      </c>
      <c r="K864" s="389" t="s">
        <v>3708</v>
      </c>
      <c r="L864" s="499">
        <v>1</v>
      </c>
    </row>
    <row r="865" spans="1:12" ht="13.8" outlineLevel="2" x14ac:dyDescent="0.25">
      <c r="A865" s="498">
        <v>21</v>
      </c>
      <c r="B865" s="388" t="s">
        <v>5661</v>
      </c>
      <c r="C865" s="388" t="s">
        <v>5708</v>
      </c>
      <c r="D865" s="388" t="s">
        <v>3299</v>
      </c>
      <c r="E865" s="388" t="s">
        <v>3300</v>
      </c>
      <c r="F865" s="388" t="s">
        <v>5709</v>
      </c>
      <c r="G865" s="392">
        <v>44455</v>
      </c>
      <c r="H865" s="388" t="s">
        <v>5658</v>
      </c>
      <c r="I865" s="388" t="s">
        <v>3295</v>
      </c>
      <c r="J865" s="388" t="s">
        <v>3370</v>
      </c>
      <c r="K865" s="389" t="s">
        <v>3708</v>
      </c>
      <c r="L865" s="499">
        <v>1</v>
      </c>
    </row>
    <row r="866" spans="1:12" ht="13.8" outlineLevel="2" x14ac:dyDescent="0.25">
      <c r="A866" s="498">
        <v>22</v>
      </c>
      <c r="B866" s="388" t="s">
        <v>5661</v>
      </c>
      <c r="C866" s="388" t="s">
        <v>5710</v>
      </c>
      <c r="D866" s="388" t="s">
        <v>3299</v>
      </c>
      <c r="E866" s="388" t="s">
        <v>3300</v>
      </c>
      <c r="F866" s="388" t="s">
        <v>5711</v>
      </c>
      <c r="G866" s="392">
        <v>44455</v>
      </c>
      <c r="H866" s="388" t="s">
        <v>5658</v>
      </c>
      <c r="I866" s="388" t="s">
        <v>3295</v>
      </c>
      <c r="J866" s="388" t="s">
        <v>3370</v>
      </c>
      <c r="K866" s="389" t="s">
        <v>3708</v>
      </c>
      <c r="L866" s="499">
        <v>1</v>
      </c>
    </row>
    <row r="867" spans="1:12" ht="27.6" outlineLevel="2" x14ac:dyDescent="0.25">
      <c r="A867" s="498">
        <v>23</v>
      </c>
      <c r="B867" s="388" t="s">
        <v>5679</v>
      </c>
      <c r="C867" s="388" t="s">
        <v>5712</v>
      </c>
      <c r="D867" s="388" t="s">
        <v>5713</v>
      </c>
      <c r="E867" s="388" t="s">
        <v>5714</v>
      </c>
      <c r="F867" s="388" t="s">
        <v>5715</v>
      </c>
      <c r="G867" s="392">
        <v>44456</v>
      </c>
      <c r="H867" s="388" t="s">
        <v>5658</v>
      </c>
      <c r="I867" s="388" t="s">
        <v>3295</v>
      </c>
      <c r="J867" s="388" t="s">
        <v>3370</v>
      </c>
      <c r="K867" s="389" t="s">
        <v>3708</v>
      </c>
      <c r="L867" s="499">
        <v>1</v>
      </c>
    </row>
    <row r="868" spans="1:12" ht="27.6" outlineLevel="2" x14ac:dyDescent="0.25">
      <c r="A868" s="498">
        <v>24</v>
      </c>
      <c r="B868" s="388" t="s">
        <v>5679</v>
      </c>
      <c r="C868" s="388" t="s">
        <v>5716</v>
      </c>
      <c r="D868" s="388" t="s">
        <v>5713</v>
      </c>
      <c r="E868" s="388" t="s">
        <v>5714</v>
      </c>
      <c r="F868" s="388" t="s">
        <v>5717</v>
      </c>
      <c r="G868" s="392">
        <v>44456</v>
      </c>
      <c r="H868" s="388" t="s">
        <v>5658</v>
      </c>
      <c r="I868" s="388" t="s">
        <v>3295</v>
      </c>
      <c r="J868" s="388" t="s">
        <v>3370</v>
      </c>
      <c r="K868" s="389" t="s">
        <v>3708</v>
      </c>
      <c r="L868" s="499">
        <v>1</v>
      </c>
    </row>
    <row r="869" spans="1:12" ht="27.6" outlineLevel="2" x14ac:dyDescent="0.25">
      <c r="A869" s="498">
        <v>25</v>
      </c>
      <c r="B869" s="388" t="s">
        <v>5679</v>
      </c>
      <c r="C869" s="388" t="s">
        <v>5718</v>
      </c>
      <c r="D869" s="388" t="s">
        <v>5713</v>
      </c>
      <c r="E869" s="388" t="s">
        <v>5714</v>
      </c>
      <c r="F869" s="388" t="s">
        <v>5719</v>
      </c>
      <c r="G869" s="392">
        <v>44456</v>
      </c>
      <c r="H869" s="388" t="s">
        <v>5658</v>
      </c>
      <c r="I869" s="388" t="s">
        <v>3295</v>
      </c>
      <c r="J869" s="388" t="s">
        <v>3370</v>
      </c>
      <c r="K869" s="389" t="s">
        <v>3708</v>
      </c>
      <c r="L869" s="499">
        <v>1</v>
      </c>
    </row>
    <row r="870" spans="1:12" ht="27.6" outlineLevel="2" x14ac:dyDescent="0.25">
      <c r="A870" s="498">
        <v>26</v>
      </c>
      <c r="B870" s="388" t="s">
        <v>5679</v>
      </c>
      <c r="C870" s="388" t="s">
        <v>5720</v>
      </c>
      <c r="D870" s="388" t="s">
        <v>5713</v>
      </c>
      <c r="E870" s="388" t="s">
        <v>5714</v>
      </c>
      <c r="F870" s="388" t="s">
        <v>5721</v>
      </c>
      <c r="G870" s="392">
        <v>44456</v>
      </c>
      <c r="H870" s="388" t="s">
        <v>5658</v>
      </c>
      <c r="I870" s="388" t="s">
        <v>3295</v>
      </c>
      <c r="J870" s="388" t="s">
        <v>3370</v>
      </c>
      <c r="K870" s="389" t="s">
        <v>3708</v>
      </c>
      <c r="L870" s="499">
        <v>1</v>
      </c>
    </row>
    <row r="871" spans="1:12" ht="27.6" outlineLevel="2" x14ac:dyDescent="0.25">
      <c r="A871" s="498">
        <v>27</v>
      </c>
      <c r="B871" s="388" t="s">
        <v>5679</v>
      </c>
      <c r="C871" s="388" t="s">
        <v>5722</v>
      </c>
      <c r="D871" s="388" t="s">
        <v>5713</v>
      </c>
      <c r="E871" s="388" t="s">
        <v>5714</v>
      </c>
      <c r="F871" s="388" t="s">
        <v>5723</v>
      </c>
      <c r="G871" s="392">
        <v>44456</v>
      </c>
      <c r="H871" s="388" t="s">
        <v>5658</v>
      </c>
      <c r="I871" s="388" t="s">
        <v>3295</v>
      </c>
      <c r="J871" s="388" t="s">
        <v>3370</v>
      </c>
      <c r="K871" s="389" t="s">
        <v>3708</v>
      </c>
      <c r="L871" s="499">
        <v>1</v>
      </c>
    </row>
    <row r="872" spans="1:12" ht="27.6" outlineLevel="2" x14ac:dyDescent="0.25">
      <c r="A872" s="498">
        <v>28</v>
      </c>
      <c r="B872" s="388" t="s">
        <v>5679</v>
      </c>
      <c r="C872" s="388" t="s">
        <v>5724</v>
      </c>
      <c r="D872" s="388" t="s">
        <v>5713</v>
      </c>
      <c r="E872" s="388" t="s">
        <v>5714</v>
      </c>
      <c r="F872" s="388" t="s">
        <v>5725</v>
      </c>
      <c r="G872" s="392">
        <v>44456</v>
      </c>
      <c r="H872" s="388" t="s">
        <v>5658</v>
      </c>
      <c r="I872" s="388" t="s">
        <v>3295</v>
      </c>
      <c r="J872" s="388" t="s">
        <v>3370</v>
      </c>
      <c r="K872" s="389" t="s">
        <v>3708</v>
      </c>
      <c r="L872" s="499">
        <v>1</v>
      </c>
    </row>
    <row r="873" spans="1:12" ht="27.6" outlineLevel="2" x14ac:dyDescent="0.25">
      <c r="A873" s="498">
        <v>29</v>
      </c>
      <c r="B873" s="388" t="s">
        <v>5679</v>
      </c>
      <c r="C873" s="388" t="s">
        <v>5726</v>
      </c>
      <c r="D873" s="388" t="s">
        <v>5713</v>
      </c>
      <c r="E873" s="388" t="s">
        <v>5714</v>
      </c>
      <c r="F873" s="388" t="s">
        <v>5727</v>
      </c>
      <c r="G873" s="392">
        <v>44456</v>
      </c>
      <c r="H873" s="388" t="s">
        <v>5658</v>
      </c>
      <c r="I873" s="388" t="s">
        <v>3295</v>
      </c>
      <c r="J873" s="388" t="s">
        <v>3370</v>
      </c>
      <c r="K873" s="389" t="s">
        <v>3708</v>
      </c>
      <c r="L873" s="499">
        <v>1</v>
      </c>
    </row>
    <row r="874" spans="1:12" ht="41.4" outlineLevel="2" x14ac:dyDescent="0.25">
      <c r="A874" s="498">
        <v>30</v>
      </c>
      <c r="B874" s="388" t="s">
        <v>5639</v>
      </c>
      <c r="C874" s="388" t="s">
        <v>5728</v>
      </c>
      <c r="D874" s="388" t="s">
        <v>5729</v>
      </c>
      <c r="E874" s="388" t="s">
        <v>5204</v>
      </c>
      <c r="F874" s="388" t="s">
        <v>5730</v>
      </c>
      <c r="G874" s="392">
        <v>44456</v>
      </c>
      <c r="H874" s="388" t="s">
        <v>5658</v>
      </c>
      <c r="I874" s="388" t="s">
        <v>3295</v>
      </c>
      <c r="J874" s="388" t="s">
        <v>3370</v>
      </c>
      <c r="K874" s="389" t="s">
        <v>3708</v>
      </c>
      <c r="L874" s="499">
        <v>1</v>
      </c>
    </row>
    <row r="875" spans="1:12" ht="41.4" outlineLevel="2" x14ac:dyDescent="0.25">
      <c r="A875" s="498">
        <v>31</v>
      </c>
      <c r="B875" s="388" t="s">
        <v>5639</v>
      </c>
      <c r="C875" s="388" t="s">
        <v>5731</v>
      </c>
      <c r="D875" s="388" t="s">
        <v>5729</v>
      </c>
      <c r="E875" s="388" t="s">
        <v>5204</v>
      </c>
      <c r="F875" s="388" t="s">
        <v>5732</v>
      </c>
      <c r="G875" s="392">
        <v>44456</v>
      </c>
      <c r="H875" s="388" t="s">
        <v>5658</v>
      </c>
      <c r="I875" s="388" t="s">
        <v>3295</v>
      </c>
      <c r="J875" s="388" t="s">
        <v>3370</v>
      </c>
      <c r="K875" s="389" t="s">
        <v>3708</v>
      </c>
      <c r="L875" s="499">
        <v>1</v>
      </c>
    </row>
    <row r="876" spans="1:12" ht="41.4" outlineLevel="2" x14ac:dyDescent="0.25">
      <c r="A876" s="498">
        <v>32</v>
      </c>
      <c r="B876" s="388" t="s">
        <v>5661</v>
      </c>
      <c r="C876" s="388" t="s">
        <v>5733</v>
      </c>
      <c r="D876" s="388" t="s">
        <v>5729</v>
      </c>
      <c r="E876" s="388" t="s">
        <v>5204</v>
      </c>
      <c r="F876" s="388" t="s">
        <v>5734</v>
      </c>
      <c r="G876" s="392">
        <v>44455</v>
      </c>
      <c r="H876" s="388" t="s">
        <v>5658</v>
      </c>
      <c r="I876" s="388" t="s">
        <v>3295</v>
      </c>
      <c r="J876" s="388" t="s">
        <v>3370</v>
      </c>
      <c r="K876" s="389" t="s">
        <v>3708</v>
      </c>
      <c r="L876" s="499">
        <v>1</v>
      </c>
    </row>
    <row r="877" spans="1:12" ht="42" outlineLevel="2" thickBot="1" x14ac:dyDescent="0.3">
      <c r="A877" s="535">
        <v>33</v>
      </c>
      <c r="B877" s="413" t="s">
        <v>5661</v>
      </c>
      <c r="C877" s="413" t="s">
        <v>5735</v>
      </c>
      <c r="D877" s="413" t="s">
        <v>5729</v>
      </c>
      <c r="E877" s="413" t="s">
        <v>5204</v>
      </c>
      <c r="F877" s="413" t="s">
        <v>5736</v>
      </c>
      <c r="G877" s="414">
        <v>44455</v>
      </c>
      <c r="H877" s="413" t="s">
        <v>5658</v>
      </c>
      <c r="I877" s="413" t="s">
        <v>3295</v>
      </c>
      <c r="J877" s="413" t="s">
        <v>3370</v>
      </c>
      <c r="K877" s="446" t="s">
        <v>3708</v>
      </c>
      <c r="L877" s="583">
        <v>1</v>
      </c>
    </row>
    <row r="878" spans="1:12" ht="14.4" outlineLevel="1" thickBot="1" x14ac:dyDescent="0.3">
      <c r="A878" s="416" t="s">
        <v>65</v>
      </c>
      <c r="B878" s="608" t="s">
        <v>46</v>
      </c>
      <c r="C878" s="609"/>
      <c r="D878" s="609"/>
      <c r="E878" s="609"/>
      <c r="F878" s="609"/>
      <c r="G878" s="609"/>
      <c r="H878" s="624"/>
      <c r="I878" s="416"/>
      <c r="J878" s="416"/>
      <c r="K878" s="416"/>
      <c r="L878" s="416">
        <f>SUM(L879:L942)</f>
        <v>64</v>
      </c>
    </row>
    <row r="879" spans="1:12" ht="27.6" outlineLevel="2" x14ac:dyDescent="0.25">
      <c r="A879" s="408">
        <v>1</v>
      </c>
      <c r="B879" s="401" t="s">
        <v>5640</v>
      </c>
      <c r="C879" s="401" t="s">
        <v>5737</v>
      </c>
      <c r="D879" s="401" t="s">
        <v>5738</v>
      </c>
      <c r="E879" s="401" t="s">
        <v>5739</v>
      </c>
      <c r="F879" s="401" t="s">
        <v>5740</v>
      </c>
      <c r="G879" s="430" t="s">
        <v>6526</v>
      </c>
      <c r="H879" s="430" t="s">
        <v>5741</v>
      </c>
      <c r="I879" s="401" t="s">
        <v>3295</v>
      </c>
      <c r="J879" s="401" t="s">
        <v>3370</v>
      </c>
      <c r="K879" s="516" t="s">
        <v>5635</v>
      </c>
      <c r="L879" s="515">
        <v>1</v>
      </c>
    </row>
    <row r="880" spans="1:12" ht="13.8" outlineLevel="2" x14ac:dyDescent="0.25">
      <c r="A880" s="391">
        <v>2</v>
      </c>
      <c r="B880" s="388" t="s">
        <v>5640</v>
      </c>
      <c r="C880" s="388" t="s">
        <v>5742</v>
      </c>
      <c r="D880" s="388" t="s">
        <v>5743</v>
      </c>
      <c r="E880" s="388" t="s">
        <v>5744</v>
      </c>
      <c r="F880" s="388" t="s">
        <v>5745</v>
      </c>
      <c r="G880" s="392" t="s">
        <v>6526</v>
      </c>
      <c r="H880" s="392" t="s">
        <v>5741</v>
      </c>
      <c r="I880" s="388" t="s">
        <v>3295</v>
      </c>
      <c r="J880" s="388" t="s">
        <v>3370</v>
      </c>
      <c r="K880" s="429" t="s">
        <v>5635</v>
      </c>
      <c r="L880" s="405">
        <v>1</v>
      </c>
    </row>
    <row r="881" spans="1:12" ht="13.8" outlineLevel="2" x14ac:dyDescent="0.25">
      <c r="A881" s="391">
        <v>3</v>
      </c>
      <c r="B881" s="388" t="s">
        <v>5640</v>
      </c>
      <c r="C881" s="388" t="s">
        <v>5746</v>
      </c>
      <c r="D881" s="388" t="s">
        <v>5747</v>
      </c>
      <c r="E881" s="388" t="s">
        <v>5748</v>
      </c>
      <c r="F881" s="388" t="s">
        <v>5749</v>
      </c>
      <c r="G881" s="392" t="s">
        <v>6526</v>
      </c>
      <c r="H881" s="392" t="s">
        <v>5741</v>
      </c>
      <c r="I881" s="388" t="s">
        <v>3295</v>
      </c>
      <c r="J881" s="388" t="s">
        <v>3370</v>
      </c>
      <c r="K881" s="429" t="s">
        <v>5635</v>
      </c>
      <c r="L881" s="405">
        <v>1</v>
      </c>
    </row>
    <row r="882" spans="1:12" ht="13.8" outlineLevel="2" x14ac:dyDescent="0.25">
      <c r="A882" s="391">
        <v>4</v>
      </c>
      <c r="B882" s="388" t="s">
        <v>5640</v>
      </c>
      <c r="C882" s="388" t="s">
        <v>5750</v>
      </c>
      <c r="D882" s="388" t="s">
        <v>5751</v>
      </c>
      <c r="E882" s="388" t="s">
        <v>5752</v>
      </c>
      <c r="F882" s="388" t="s">
        <v>5753</v>
      </c>
      <c r="G882" s="392" t="s">
        <v>6526</v>
      </c>
      <c r="H882" s="392" t="s">
        <v>5741</v>
      </c>
      <c r="I882" s="388" t="s">
        <v>3295</v>
      </c>
      <c r="J882" s="388" t="s">
        <v>3370</v>
      </c>
      <c r="K882" s="429" t="s">
        <v>5635</v>
      </c>
      <c r="L882" s="405">
        <v>1</v>
      </c>
    </row>
    <row r="883" spans="1:12" ht="13.8" outlineLevel="2" x14ac:dyDescent="0.25">
      <c r="A883" s="391">
        <v>5</v>
      </c>
      <c r="B883" s="388" t="s">
        <v>5640</v>
      </c>
      <c r="C883" s="388" t="s">
        <v>5754</v>
      </c>
      <c r="D883" s="388" t="s">
        <v>5755</v>
      </c>
      <c r="E883" s="388" t="s">
        <v>5756</v>
      </c>
      <c r="F883" s="388" t="s">
        <v>5757</v>
      </c>
      <c r="G883" s="392" t="s">
        <v>6526</v>
      </c>
      <c r="H883" s="392" t="s">
        <v>5741</v>
      </c>
      <c r="I883" s="388" t="s">
        <v>3295</v>
      </c>
      <c r="J883" s="388" t="s">
        <v>3370</v>
      </c>
      <c r="K883" s="429" t="s">
        <v>5635</v>
      </c>
      <c r="L883" s="405">
        <v>1</v>
      </c>
    </row>
    <row r="884" spans="1:12" ht="27.6" outlineLevel="2" x14ac:dyDescent="0.25">
      <c r="A884" s="391">
        <v>6</v>
      </c>
      <c r="B884" s="388" t="s">
        <v>5640</v>
      </c>
      <c r="C884" s="388" t="s">
        <v>5758</v>
      </c>
      <c r="D884" s="388" t="s">
        <v>5759</v>
      </c>
      <c r="E884" s="388" t="s">
        <v>5760</v>
      </c>
      <c r="F884" s="388" t="s">
        <v>5761</v>
      </c>
      <c r="G884" s="392" t="s">
        <v>6526</v>
      </c>
      <c r="H884" s="392" t="s">
        <v>5741</v>
      </c>
      <c r="I884" s="388" t="s">
        <v>3295</v>
      </c>
      <c r="J884" s="388" t="s">
        <v>3370</v>
      </c>
      <c r="K884" s="429" t="s">
        <v>5635</v>
      </c>
      <c r="L884" s="405">
        <v>1</v>
      </c>
    </row>
    <row r="885" spans="1:12" ht="27.6" outlineLevel="2" x14ac:dyDescent="0.25">
      <c r="A885" s="391">
        <v>7</v>
      </c>
      <c r="B885" s="388" t="s">
        <v>5640</v>
      </c>
      <c r="C885" s="388" t="s">
        <v>5762</v>
      </c>
      <c r="D885" s="388" t="s">
        <v>5759</v>
      </c>
      <c r="E885" s="388" t="s">
        <v>5760</v>
      </c>
      <c r="F885" s="388" t="s">
        <v>5763</v>
      </c>
      <c r="G885" s="392" t="s">
        <v>6526</v>
      </c>
      <c r="H885" s="392" t="s">
        <v>5741</v>
      </c>
      <c r="I885" s="388" t="s">
        <v>3295</v>
      </c>
      <c r="J885" s="388" t="s">
        <v>3370</v>
      </c>
      <c r="K885" s="429" t="s">
        <v>5635</v>
      </c>
      <c r="L885" s="405">
        <v>1</v>
      </c>
    </row>
    <row r="886" spans="1:12" ht="27.6" outlineLevel="2" x14ac:dyDescent="0.25">
      <c r="A886" s="391">
        <v>8</v>
      </c>
      <c r="B886" s="388" t="s">
        <v>5640</v>
      </c>
      <c r="C886" s="388" t="s">
        <v>5764</v>
      </c>
      <c r="D886" s="388" t="s">
        <v>5765</v>
      </c>
      <c r="E886" s="388" t="s">
        <v>4982</v>
      </c>
      <c r="F886" s="388" t="s">
        <v>5766</v>
      </c>
      <c r="G886" s="392" t="s">
        <v>6526</v>
      </c>
      <c r="H886" s="392" t="s">
        <v>5741</v>
      </c>
      <c r="I886" s="388" t="s">
        <v>3295</v>
      </c>
      <c r="J886" s="388" t="s">
        <v>3370</v>
      </c>
      <c r="K886" s="429" t="s">
        <v>5635</v>
      </c>
      <c r="L886" s="405">
        <v>1</v>
      </c>
    </row>
    <row r="887" spans="1:12" ht="27.6" outlineLevel="2" x14ac:dyDescent="0.25">
      <c r="A887" s="391">
        <v>9</v>
      </c>
      <c r="B887" s="388" t="s">
        <v>5640</v>
      </c>
      <c r="C887" s="388" t="s">
        <v>5767</v>
      </c>
      <c r="D887" s="388" t="s">
        <v>5765</v>
      </c>
      <c r="E887" s="388" t="s">
        <v>4982</v>
      </c>
      <c r="F887" s="388" t="s">
        <v>67</v>
      </c>
      <c r="G887" s="392" t="s">
        <v>6526</v>
      </c>
      <c r="H887" s="392" t="s">
        <v>5741</v>
      </c>
      <c r="I887" s="388" t="s">
        <v>3295</v>
      </c>
      <c r="J887" s="388" t="s">
        <v>3370</v>
      </c>
      <c r="K887" s="429" t="s">
        <v>5635</v>
      </c>
      <c r="L887" s="405">
        <v>1</v>
      </c>
    </row>
    <row r="888" spans="1:12" ht="27.6" outlineLevel="2" x14ac:dyDescent="0.25">
      <c r="A888" s="391">
        <v>10</v>
      </c>
      <c r="B888" s="388" t="s">
        <v>5640</v>
      </c>
      <c r="C888" s="388" t="s">
        <v>5768</v>
      </c>
      <c r="D888" s="388" t="s">
        <v>5769</v>
      </c>
      <c r="E888" s="388" t="s">
        <v>5770</v>
      </c>
      <c r="F888" s="388" t="s">
        <v>5771</v>
      </c>
      <c r="G888" s="392" t="s">
        <v>6526</v>
      </c>
      <c r="H888" s="392" t="s">
        <v>5741</v>
      </c>
      <c r="I888" s="388" t="s">
        <v>3295</v>
      </c>
      <c r="J888" s="388" t="s">
        <v>3370</v>
      </c>
      <c r="K888" s="429" t="s">
        <v>5635</v>
      </c>
      <c r="L888" s="405">
        <v>1</v>
      </c>
    </row>
    <row r="889" spans="1:12" ht="13.8" outlineLevel="2" x14ac:dyDescent="0.25">
      <c r="A889" s="391">
        <v>11</v>
      </c>
      <c r="B889" s="388" t="s">
        <v>5640</v>
      </c>
      <c r="C889" s="388" t="s">
        <v>5772</v>
      </c>
      <c r="D889" s="388" t="s">
        <v>5773</v>
      </c>
      <c r="E889" s="388" t="s">
        <v>5774</v>
      </c>
      <c r="F889" s="388" t="s">
        <v>5775</v>
      </c>
      <c r="G889" s="392" t="s">
        <v>6526</v>
      </c>
      <c r="H889" s="392" t="s">
        <v>5741</v>
      </c>
      <c r="I889" s="388" t="s">
        <v>3295</v>
      </c>
      <c r="J889" s="388" t="s">
        <v>3370</v>
      </c>
      <c r="K889" s="429" t="s">
        <v>5635</v>
      </c>
      <c r="L889" s="405">
        <v>1</v>
      </c>
    </row>
    <row r="890" spans="1:12" ht="13.8" outlineLevel="2" x14ac:dyDescent="0.25">
      <c r="A890" s="391">
        <v>12</v>
      </c>
      <c r="B890" s="388" t="s">
        <v>5640</v>
      </c>
      <c r="C890" s="388" t="s">
        <v>5776</v>
      </c>
      <c r="D890" s="388" t="s">
        <v>5777</v>
      </c>
      <c r="E890" s="388" t="s">
        <v>5778</v>
      </c>
      <c r="F890" s="388" t="s">
        <v>5779</v>
      </c>
      <c r="G890" s="392" t="s">
        <v>6526</v>
      </c>
      <c r="H890" s="392" t="s">
        <v>5741</v>
      </c>
      <c r="I890" s="388" t="s">
        <v>3295</v>
      </c>
      <c r="J890" s="388" t="s">
        <v>3370</v>
      </c>
      <c r="K890" s="429" t="s">
        <v>5635</v>
      </c>
      <c r="L890" s="405">
        <v>1</v>
      </c>
    </row>
    <row r="891" spans="1:12" ht="13.8" outlineLevel="2" x14ac:dyDescent="0.25">
      <c r="A891" s="391">
        <v>13</v>
      </c>
      <c r="B891" s="388" t="s">
        <v>5640</v>
      </c>
      <c r="C891" s="388" t="s">
        <v>5780</v>
      </c>
      <c r="D891" s="388" t="s">
        <v>5777</v>
      </c>
      <c r="E891" s="388" t="s">
        <v>5778</v>
      </c>
      <c r="F891" s="388" t="s">
        <v>5781</v>
      </c>
      <c r="G891" s="392" t="s">
        <v>6526</v>
      </c>
      <c r="H891" s="392" t="s">
        <v>5741</v>
      </c>
      <c r="I891" s="388" t="s">
        <v>3295</v>
      </c>
      <c r="J891" s="388" t="s">
        <v>3370</v>
      </c>
      <c r="K891" s="429" t="s">
        <v>5635</v>
      </c>
      <c r="L891" s="405">
        <v>1</v>
      </c>
    </row>
    <row r="892" spans="1:12" ht="27.6" outlineLevel="2" x14ac:dyDescent="0.25">
      <c r="A892" s="391">
        <v>14</v>
      </c>
      <c r="B892" s="388" t="s">
        <v>5640</v>
      </c>
      <c r="C892" s="388" t="s">
        <v>5782</v>
      </c>
      <c r="D892" s="388" t="s">
        <v>5783</v>
      </c>
      <c r="E892" s="388" t="s">
        <v>5784</v>
      </c>
      <c r="F892" s="388" t="s">
        <v>5785</v>
      </c>
      <c r="G892" s="392" t="s">
        <v>6526</v>
      </c>
      <c r="H892" s="392" t="s">
        <v>5741</v>
      </c>
      <c r="I892" s="388" t="s">
        <v>3295</v>
      </c>
      <c r="J892" s="388" t="s">
        <v>3370</v>
      </c>
      <c r="K892" s="429" t="s">
        <v>5635</v>
      </c>
      <c r="L892" s="405">
        <v>1</v>
      </c>
    </row>
    <row r="893" spans="1:12" ht="13.8" outlineLevel="2" x14ac:dyDescent="0.25">
      <c r="A893" s="391">
        <v>15</v>
      </c>
      <c r="B893" s="388" t="s">
        <v>5640</v>
      </c>
      <c r="C893" s="388" t="s">
        <v>5786</v>
      </c>
      <c r="D893" s="388" t="s">
        <v>5787</v>
      </c>
      <c r="E893" s="388" t="s">
        <v>5788</v>
      </c>
      <c r="F893" s="388" t="s">
        <v>5789</v>
      </c>
      <c r="G893" s="392" t="s">
        <v>6526</v>
      </c>
      <c r="H893" s="388" t="s">
        <v>5741</v>
      </c>
      <c r="I893" s="388" t="s">
        <v>3295</v>
      </c>
      <c r="J893" s="388" t="s">
        <v>3370</v>
      </c>
      <c r="K893" s="429" t="s">
        <v>5635</v>
      </c>
      <c r="L893" s="405">
        <v>1</v>
      </c>
    </row>
    <row r="894" spans="1:12" ht="13.8" outlineLevel="2" x14ac:dyDescent="0.25">
      <c r="A894" s="391">
        <v>16</v>
      </c>
      <c r="B894" s="388" t="s">
        <v>5640</v>
      </c>
      <c r="C894" s="388" t="s">
        <v>5790</v>
      </c>
      <c r="D894" s="388" t="s">
        <v>5791</v>
      </c>
      <c r="E894" s="388" t="s">
        <v>5792</v>
      </c>
      <c r="F894" s="388" t="s">
        <v>5793</v>
      </c>
      <c r="G894" s="392" t="s">
        <v>6526</v>
      </c>
      <c r="H894" s="388" t="s">
        <v>5741</v>
      </c>
      <c r="I894" s="388" t="s">
        <v>3295</v>
      </c>
      <c r="J894" s="388" t="s">
        <v>3370</v>
      </c>
      <c r="K894" s="429" t="s">
        <v>5635</v>
      </c>
      <c r="L894" s="405">
        <v>1</v>
      </c>
    </row>
    <row r="895" spans="1:12" ht="13.8" outlineLevel="2" x14ac:dyDescent="0.25">
      <c r="A895" s="391">
        <v>17</v>
      </c>
      <c r="B895" s="388" t="s">
        <v>5640</v>
      </c>
      <c r="C895" s="388" t="s">
        <v>5794</v>
      </c>
      <c r="D895" s="388" t="s">
        <v>5795</v>
      </c>
      <c r="E895" s="388" t="s">
        <v>5796</v>
      </c>
      <c r="F895" s="388" t="s">
        <v>5797</v>
      </c>
      <c r="G895" s="392" t="s">
        <v>6526</v>
      </c>
      <c r="H895" s="388" t="s">
        <v>5741</v>
      </c>
      <c r="I895" s="388" t="s">
        <v>3295</v>
      </c>
      <c r="J895" s="388" t="s">
        <v>3370</v>
      </c>
      <c r="K895" s="429" t="s">
        <v>5635</v>
      </c>
      <c r="L895" s="405">
        <v>1</v>
      </c>
    </row>
    <row r="896" spans="1:12" ht="13.8" outlineLevel="2" x14ac:dyDescent="0.25">
      <c r="A896" s="391">
        <v>18</v>
      </c>
      <c r="B896" s="388" t="s">
        <v>5640</v>
      </c>
      <c r="C896" s="388" t="s">
        <v>5798</v>
      </c>
      <c r="D896" s="388" t="s">
        <v>5795</v>
      </c>
      <c r="E896" s="388" t="s">
        <v>5796</v>
      </c>
      <c r="F896" s="388" t="s">
        <v>5799</v>
      </c>
      <c r="G896" s="392" t="s">
        <v>6526</v>
      </c>
      <c r="H896" s="388" t="s">
        <v>5741</v>
      </c>
      <c r="I896" s="388" t="s">
        <v>3295</v>
      </c>
      <c r="J896" s="388" t="s">
        <v>3370</v>
      </c>
      <c r="K896" s="429" t="s">
        <v>5635</v>
      </c>
      <c r="L896" s="405">
        <v>1</v>
      </c>
    </row>
    <row r="897" spans="1:12" ht="13.8" outlineLevel="2" x14ac:dyDescent="0.25">
      <c r="A897" s="391">
        <v>19</v>
      </c>
      <c r="B897" s="388" t="s">
        <v>5640</v>
      </c>
      <c r="C897" s="388" t="s">
        <v>5800</v>
      </c>
      <c r="D897" s="388" t="s">
        <v>5801</v>
      </c>
      <c r="E897" s="388" t="s">
        <v>5802</v>
      </c>
      <c r="F897" s="388" t="s">
        <v>5803</v>
      </c>
      <c r="G897" s="392" t="s">
        <v>6526</v>
      </c>
      <c r="H897" s="388" t="s">
        <v>5741</v>
      </c>
      <c r="I897" s="388" t="s">
        <v>3295</v>
      </c>
      <c r="J897" s="388" t="s">
        <v>3370</v>
      </c>
      <c r="K897" s="429" t="s">
        <v>5635</v>
      </c>
      <c r="L897" s="405">
        <v>1</v>
      </c>
    </row>
    <row r="898" spans="1:12" ht="27.6" outlineLevel="2" x14ac:dyDescent="0.25">
      <c r="A898" s="391">
        <v>20</v>
      </c>
      <c r="B898" s="388" t="s">
        <v>5640</v>
      </c>
      <c r="C898" s="388" t="s">
        <v>5804</v>
      </c>
      <c r="D898" s="388" t="s">
        <v>5805</v>
      </c>
      <c r="E898" s="388" t="s">
        <v>5806</v>
      </c>
      <c r="F898" s="388" t="s">
        <v>5807</v>
      </c>
      <c r="G898" s="392" t="s">
        <v>6526</v>
      </c>
      <c r="H898" s="388" t="s">
        <v>5741</v>
      </c>
      <c r="I898" s="388" t="s">
        <v>3295</v>
      </c>
      <c r="J898" s="388" t="s">
        <v>3370</v>
      </c>
      <c r="K898" s="429" t="s">
        <v>5635</v>
      </c>
      <c r="L898" s="405">
        <v>1</v>
      </c>
    </row>
    <row r="899" spans="1:12" ht="13.8" outlineLevel="2" x14ac:dyDescent="0.25">
      <c r="A899" s="391">
        <v>21</v>
      </c>
      <c r="B899" s="388" t="s">
        <v>5640</v>
      </c>
      <c r="C899" s="388" t="s">
        <v>5808</v>
      </c>
      <c r="D899" s="388" t="s">
        <v>5805</v>
      </c>
      <c r="E899" s="388" t="s">
        <v>5806</v>
      </c>
      <c r="F899" s="388" t="s">
        <v>5809</v>
      </c>
      <c r="G899" s="392" t="s">
        <v>6526</v>
      </c>
      <c r="H899" s="388" t="s">
        <v>5741</v>
      </c>
      <c r="I899" s="388" t="s">
        <v>3295</v>
      </c>
      <c r="J899" s="388" t="s">
        <v>3370</v>
      </c>
      <c r="K899" s="429" t="s">
        <v>5635</v>
      </c>
      <c r="L899" s="405">
        <v>1</v>
      </c>
    </row>
    <row r="900" spans="1:12" ht="13.8" outlineLevel="2" x14ac:dyDescent="0.25">
      <c r="A900" s="391">
        <v>22</v>
      </c>
      <c r="B900" s="388" t="s">
        <v>5640</v>
      </c>
      <c r="C900" s="388" t="s">
        <v>5810</v>
      </c>
      <c r="D900" s="388" t="s">
        <v>5811</v>
      </c>
      <c r="E900" s="388" t="s">
        <v>5812</v>
      </c>
      <c r="F900" s="388" t="s">
        <v>5813</v>
      </c>
      <c r="G900" s="392" t="s">
        <v>6526</v>
      </c>
      <c r="H900" s="388" t="s">
        <v>5741</v>
      </c>
      <c r="I900" s="388" t="s">
        <v>3295</v>
      </c>
      <c r="J900" s="388" t="s">
        <v>3370</v>
      </c>
      <c r="K900" s="429" t="s">
        <v>5635</v>
      </c>
      <c r="L900" s="405">
        <v>1</v>
      </c>
    </row>
    <row r="901" spans="1:12" ht="13.8" outlineLevel="2" x14ac:dyDescent="0.25">
      <c r="A901" s="391">
        <v>23</v>
      </c>
      <c r="B901" s="388" t="s">
        <v>5640</v>
      </c>
      <c r="C901" s="388" t="s">
        <v>5814</v>
      </c>
      <c r="D901" s="388" t="s">
        <v>5815</v>
      </c>
      <c r="E901" s="388" t="s">
        <v>5816</v>
      </c>
      <c r="F901" s="388" t="s">
        <v>5817</v>
      </c>
      <c r="G901" s="392" t="s">
        <v>6526</v>
      </c>
      <c r="H901" s="388" t="s">
        <v>5741</v>
      </c>
      <c r="I901" s="388" t="s">
        <v>3295</v>
      </c>
      <c r="J901" s="388" t="s">
        <v>3370</v>
      </c>
      <c r="K901" s="429" t="s">
        <v>5635</v>
      </c>
      <c r="L901" s="405">
        <v>1</v>
      </c>
    </row>
    <row r="902" spans="1:12" ht="13.8" outlineLevel="2" x14ac:dyDescent="0.25">
      <c r="A902" s="391">
        <v>24</v>
      </c>
      <c r="B902" s="388" t="s">
        <v>5640</v>
      </c>
      <c r="C902" s="388" t="s">
        <v>5818</v>
      </c>
      <c r="D902" s="388" t="s">
        <v>5819</v>
      </c>
      <c r="E902" s="388" t="s">
        <v>5820</v>
      </c>
      <c r="F902" s="388" t="s">
        <v>5821</v>
      </c>
      <c r="G902" s="392" t="s">
        <v>6526</v>
      </c>
      <c r="H902" s="388" t="s">
        <v>5741</v>
      </c>
      <c r="I902" s="388" t="s">
        <v>3295</v>
      </c>
      <c r="J902" s="388" t="s">
        <v>3370</v>
      </c>
      <c r="K902" s="429" t="s">
        <v>5635</v>
      </c>
      <c r="L902" s="405">
        <v>1</v>
      </c>
    </row>
    <row r="903" spans="1:12" ht="13.8" outlineLevel="2" x14ac:dyDescent="0.25">
      <c r="A903" s="391">
        <v>25</v>
      </c>
      <c r="B903" s="388" t="s">
        <v>5640</v>
      </c>
      <c r="C903" s="388" t="s">
        <v>5822</v>
      </c>
      <c r="D903" s="388" t="s">
        <v>5823</v>
      </c>
      <c r="E903" s="388" t="s">
        <v>5824</v>
      </c>
      <c r="F903" s="388" t="s">
        <v>5825</v>
      </c>
      <c r="G903" s="392" t="s">
        <v>6526</v>
      </c>
      <c r="H903" s="388" t="s">
        <v>5741</v>
      </c>
      <c r="I903" s="388" t="s">
        <v>3295</v>
      </c>
      <c r="J903" s="388" t="s">
        <v>3370</v>
      </c>
      <c r="K903" s="429" t="s">
        <v>5635</v>
      </c>
      <c r="L903" s="405">
        <v>1</v>
      </c>
    </row>
    <row r="904" spans="1:12" ht="13.8" outlineLevel="2" x14ac:dyDescent="0.25">
      <c r="A904" s="391">
        <v>26</v>
      </c>
      <c r="B904" s="388" t="s">
        <v>5640</v>
      </c>
      <c r="C904" s="388" t="s">
        <v>5826</v>
      </c>
      <c r="D904" s="388" t="s">
        <v>5827</v>
      </c>
      <c r="E904" s="388" t="s">
        <v>5828</v>
      </c>
      <c r="F904" s="388" t="s">
        <v>5829</v>
      </c>
      <c r="G904" s="392" t="s">
        <v>6526</v>
      </c>
      <c r="H904" s="388" t="s">
        <v>5741</v>
      </c>
      <c r="I904" s="388" t="s">
        <v>3295</v>
      </c>
      <c r="J904" s="388" t="s">
        <v>3370</v>
      </c>
      <c r="K904" s="429" t="s">
        <v>5635</v>
      </c>
      <c r="L904" s="405">
        <v>1</v>
      </c>
    </row>
    <row r="905" spans="1:12" ht="13.8" outlineLevel="2" x14ac:dyDescent="0.25">
      <c r="A905" s="391">
        <v>27</v>
      </c>
      <c r="B905" s="388" t="s">
        <v>5640</v>
      </c>
      <c r="C905" s="388" t="s">
        <v>5830</v>
      </c>
      <c r="D905" s="388" t="s">
        <v>5831</v>
      </c>
      <c r="E905" s="388" t="s">
        <v>5832</v>
      </c>
      <c r="F905" s="388" t="s">
        <v>5833</v>
      </c>
      <c r="G905" s="392" t="s">
        <v>6526</v>
      </c>
      <c r="H905" s="388" t="s">
        <v>5741</v>
      </c>
      <c r="I905" s="388" t="s">
        <v>3295</v>
      </c>
      <c r="J905" s="388" t="s">
        <v>3370</v>
      </c>
      <c r="K905" s="429" t="s">
        <v>5635</v>
      </c>
      <c r="L905" s="405">
        <v>1</v>
      </c>
    </row>
    <row r="906" spans="1:12" ht="13.8" outlineLevel="2" x14ac:dyDescent="0.25">
      <c r="A906" s="391">
        <v>28</v>
      </c>
      <c r="B906" s="388" t="s">
        <v>5640</v>
      </c>
      <c r="C906" s="388" t="s">
        <v>5834</v>
      </c>
      <c r="D906" s="388" t="s">
        <v>5835</v>
      </c>
      <c r="E906" s="388" t="s">
        <v>3306</v>
      </c>
      <c r="F906" s="388" t="s">
        <v>5836</v>
      </c>
      <c r="G906" s="392" t="s">
        <v>6526</v>
      </c>
      <c r="H906" s="388" t="s">
        <v>5741</v>
      </c>
      <c r="I906" s="388" t="s">
        <v>3295</v>
      </c>
      <c r="J906" s="388" t="s">
        <v>3370</v>
      </c>
      <c r="K906" s="429" t="s">
        <v>5635</v>
      </c>
      <c r="L906" s="405">
        <v>1</v>
      </c>
    </row>
    <row r="907" spans="1:12" ht="13.8" outlineLevel="2" x14ac:dyDescent="0.25">
      <c r="A907" s="391">
        <v>29</v>
      </c>
      <c r="B907" s="388" t="s">
        <v>5640</v>
      </c>
      <c r="C907" s="388" t="s">
        <v>5837</v>
      </c>
      <c r="D907" s="388" t="s">
        <v>5835</v>
      </c>
      <c r="E907" s="388" t="s">
        <v>3306</v>
      </c>
      <c r="F907" s="388" t="s">
        <v>5838</v>
      </c>
      <c r="G907" s="392" t="s">
        <v>6526</v>
      </c>
      <c r="H907" s="388" t="s">
        <v>5741</v>
      </c>
      <c r="I907" s="388" t="s">
        <v>3295</v>
      </c>
      <c r="J907" s="388" t="s">
        <v>3370</v>
      </c>
      <c r="K907" s="429" t="s">
        <v>5635</v>
      </c>
      <c r="L907" s="405">
        <v>1</v>
      </c>
    </row>
    <row r="908" spans="1:12" ht="13.8" outlineLevel="2" x14ac:dyDescent="0.25">
      <c r="A908" s="391">
        <v>30</v>
      </c>
      <c r="B908" s="388" t="s">
        <v>5640</v>
      </c>
      <c r="C908" s="388" t="s">
        <v>5839</v>
      </c>
      <c r="D908" s="388" t="s">
        <v>5835</v>
      </c>
      <c r="E908" s="388" t="s">
        <v>3306</v>
      </c>
      <c r="F908" s="388" t="s">
        <v>5840</v>
      </c>
      <c r="G908" s="392" t="s">
        <v>6526</v>
      </c>
      <c r="H908" s="388" t="s">
        <v>5741</v>
      </c>
      <c r="I908" s="388" t="s">
        <v>3295</v>
      </c>
      <c r="J908" s="388" t="s">
        <v>3370</v>
      </c>
      <c r="K908" s="429" t="s">
        <v>5635</v>
      </c>
      <c r="L908" s="405">
        <v>1</v>
      </c>
    </row>
    <row r="909" spans="1:12" ht="13.8" outlineLevel="2" x14ac:dyDescent="0.25">
      <c r="A909" s="391">
        <v>31</v>
      </c>
      <c r="B909" s="388" t="s">
        <v>5640</v>
      </c>
      <c r="C909" s="388" t="s">
        <v>5841</v>
      </c>
      <c r="D909" s="388" t="s">
        <v>5842</v>
      </c>
      <c r="E909" s="388" t="s">
        <v>5843</v>
      </c>
      <c r="F909" s="388" t="s">
        <v>5844</v>
      </c>
      <c r="G909" s="392" t="s">
        <v>6526</v>
      </c>
      <c r="H909" s="388" t="s">
        <v>5741</v>
      </c>
      <c r="I909" s="388" t="s">
        <v>3295</v>
      </c>
      <c r="J909" s="388" t="s">
        <v>3370</v>
      </c>
      <c r="K909" s="429" t="s">
        <v>5635</v>
      </c>
      <c r="L909" s="405">
        <v>1</v>
      </c>
    </row>
    <row r="910" spans="1:12" ht="13.8" outlineLevel="2" x14ac:dyDescent="0.25">
      <c r="A910" s="391">
        <v>32</v>
      </c>
      <c r="B910" s="388" t="s">
        <v>5640</v>
      </c>
      <c r="C910" s="388" t="s">
        <v>5845</v>
      </c>
      <c r="D910" s="388" t="s">
        <v>5846</v>
      </c>
      <c r="E910" s="388" t="s">
        <v>5847</v>
      </c>
      <c r="F910" s="388" t="s">
        <v>5825</v>
      </c>
      <c r="G910" s="392" t="s">
        <v>6526</v>
      </c>
      <c r="H910" s="388" t="s">
        <v>5741</v>
      </c>
      <c r="I910" s="388" t="s">
        <v>3295</v>
      </c>
      <c r="J910" s="388" t="s">
        <v>3370</v>
      </c>
      <c r="K910" s="429" t="s">
        <v>5635</v>
      </c>
      <c r="L910" s="405">
        <v>1</v>
      </c>
    </row>
    <row r="911" spans="1:12" ht="13.8" outlineLevel="2" x14ac:dyDescent="0.25">
      <c r="A911" s="391">
        <v>33</v>
      </c>
      <c r="B911" s="388" t="s">
        <v>5640</v>
      </c>
      <c r="C911" s="388" t="s">
        <v>5848</v>
      </c>
      <c r="D911" s="388" t="s">
        <v>501</v>
      </c>
      <c r="E911" s="388" t="s">
        <v>1339</v>
      </c>
      <c r="F911" s="388" t="s">
        <v>5849</v>
      </c>
      <c r="G911" s="392" t="s">
        <v>6526</v>
      </c>
      <c r="H911" s="388" t="s">
        <v>5741</v>
      </c>
      <c r="I911" s="388" t="s">
        <v>3295</v>
      </c>
      <c r="J911" s="388" t="s">
        <v>3370</v>
      </c>
      <c r="K911" s="429" t="s">
        <v>5635</v>
      </c>
      <c r="L911" s="405">
        <v>1</v>
      </c>
    </row>
    <row r="912" spans="1:12" ht="27.6" outlineLevel="2" x14ac:dyDescent="0.25">
      <c r="A912" s="391">
        <v>34</v>
      </c>
      <c r="B912" s="388" t="s">
        <v>5640</v>
      </c>
      <c r="C912" s="388" t="s">
        <v>5850</v>
      </c>
      <c r="D912" s="388" t="s">
        <v>5851</v>
      </c>
      <c r="E912" s="388" t="s">
        <v>5852</v>
      </c>
      <c r="F912" s="388" t="s">
        <v>5853</v>
      </c>
      <c r="G912" s="392" t="s">
        <v>6526</v>
      </c>
      <c r="H912" s="388" t="s">
        <v>5741</v>
      </c>
      <c r="I912" s="388" t="s">
        <v>3295</v>
      </c>
      <c r="J912" s="388" t="s">
        <v>3370</v>
      </c>
      <c r="K912" s="429" t="s">
        <v>5635</v>
      </c>
      <c r="L912" s="405">
        <v>1</v>
      </c>
    </row>
    <row r="913" spans="1:12" ht="13.8" outlineLevel="2" x14ac:dyDescent="0.25">
      <c r="A913" s="391">
        <v>35</v>
      </c>
      <c r="B913" s="388" t="s">
        <v>5854</v>
      </c>
      <c r="C913" s="388" t="s">
        <v>5855</v>
      </c>
      <c r="D913" s="388" t="s">
        <v>5856</v>
      </c>
      <c r="E913" s="388" t="s">
        <v>5857</v>
      </c>
      <c r="F913" s="388" t="s">
        <v>5858</v>
      </c>
      <c r="G913" s="392" t="s">
        <v>6526</v>
      </c>
      <c r="H913" s="388" t="s">
        <v>5741</v>
      </c>
      <c r="I913" s="388" t="s">
        <v>3295</v>
      </c>
      <c r="J913" s="388" t="s">
        <v>3370</v>
      </c>
      <c r="K913" s="429" t="s">
        <v>5635</v>
      </c>
      <c r="L913" s="405">
        <v>1</v>
      </c>
    </row>
    <row r="914" spans="1:12" ht="13.8" outlineLevel="2" x14ac:dyDescent="0.25">
      <c r="A914" s="391">
        <v>36</v>
      </c>
      <c r="B914" s="388" t="s">
        <v>5854</v>
      </c>
      <c r="C914" s="388" t="s">
        <v>5859</v>
      </c>
      <c r="D914" s="388" t="s">
        <v>5860</v>
      </c>
      <c r="E914" s="388" t="s">
        <v>5861</v>
      </c>
      <c r="F914" s="388" t="s">
        <v>5862</v>
      </c>
      <c r="G914" s="392" t="s">
        <v>6526</v>
      </c>
      <c r="H914" s="388" t="s">
        <v>5741</v>
      </c>
      <c r="I914" s="388" t="s">
        <v>3295</v>
      </c>
      <c r="J914" s="388" t="s">
        <v>3370</v>
      </c>
      <c r="K914" s="429" t="s">
        <v>5635</v>
      </c>
      <c r="L914" s="405">
        <v>1</v>
      </c>
    </row>
    <row r="915" spans="1:12" ht="13.8" outlineLevel="2" x14ac:dyDescent="0.25">
      <c r="A915" s="391">
        <v>37</v>
      </c>
      <c r="B915" s="388" t="s">
        <v>5854</v>
      </c>
      <c r="C915" s="388" t="s">
        <v>5863</v>
      </c>
      <c r="D915" s="388" t="s">
        <v>139</v>
      </c>
      <c r="E915" s="388" t="s">
        <v>3307</v>
      </c>
      <c r="F915" s="388" t="s">
        <v>5864</v>
      </c>
      <c r="G915" s="392" t="s">
        <v>6526</v>
      </c>
      <c r="H915" s="388" t="s">
        <v>5741</v>
      </c>
      <c r="I915" s="388" t="s">
        <v>3295</v>
      </c>
      <c r="J915" s="388" t="s">
        <v>3370</v>
      </c>
      <c r="K915" s="429" t="s">
        <v>5635</v>
      </c>
      <c r="L915" s="405">
        <v>1</v>
      </c>
    </row>
    <row r="916" spans="1:12" ht="13.8" outlineLevel="2" x14ac:dyDescent="0.25">
      <c r="A916" s="391">
        <v>38</v>
      </c>
      <c r="B916" s="388" t="s">
        <v>5865</v>
      </c>
      <c r="C916" s="388" t="s">
        <v>5866</v>
      </c>
      <c r="D916" s="388" t="s">
        <v>5867</v>
      </c>
      <c r="E916" s="388" t="s">
        <v>5868</v>
      </c>
      <c r="F916" s="388" t="s">
        <v>4723</v>
      </c>
      <c r="G916" s="392" t="s">
        <v>6526</v>
      </c>
      <c r="H916" s="392" t="s">
        <v>5741</v>
      </c>
      <c r="I916" s="388" t="s">
        <v>3295</v>
      </c>
      <c r="J916" s="388" t="s">
        <v>3370</v>
      </c>
      <c r="K916" s="429" t="s">
        <v>5635</v>
      </c>
      <c r="L916" s="405">
        <v>1</v>
      </c>
    </row>
    <row r="917" spans="1:12" ht="13.8" outlineLevel="2" x14ac:dyDescent="0.25">
      <c r="A917" s="391">
        <v>39</v>
      </c>
      <c r="B917" s="388" t="s">
        <v>5865</v>
      </c>
      <c r="C917" s="388" t="s">
        <v>5869</v>
      </c>
      <c r="D917" s="388" t="s">
        <v>5867</v>
      </c>
      <c r="E917" s="388" t="s">
        <v>5868</v>
      </c>
      <c r="F917" s="388" t="s">
        <v>5870</v>
      </c>
      <c r="G917" s="392" t="s">
        <v>6526</v>
      </c>
      <c r="H917" s="392" t="s">
        <v>5741</v>
      </c>
      <c r="I917" s="388" t="s">
        <v>3295</v>
      </c>
      <c r="J917" s="388" t="s">
        <v>3370</v>
      </c>
      <c r="K917" s="429" t="s">
        <v>5635</v>
      </c>
      <c r="L917" s="405">
        <v>1</v>
      </c>
    </row>
    <row r="918" spans="1:12" ht="13.8" outlineLevel="2" x14ac:dyDescent="0.25">
      <c r="A918" s="391">
        <v>40</v>
      </c>
      <c r="B918" s="388" t="s">
        <v>5865</v>
      </c>
      <c r="C918" s="388" t="s">
        <v>5871</v>
      </c>
      <c r="D918" s="388" t="s">
        <v>5867</v>
      </c>
      <c r="E918" s="388" t="s">
        <v>5868</v>
      </c>
      <c r="F918" s="388" t="s">
        <v>5872</v>
      </c>
      <c r="G918" s="392" t="s">
        <v>6526</v>
      </c>
      <c r="H918" s="392" t="s">
        <v>5741</v>
      </c>
      <c r="I918" s="388" t="s">
        <v>3295</v>
      </c>
      <c r="J918" s="388" t="s">
        <v>3370</v>
      </c>
      <c r="K918" s="429" t="s">
        <v>5635</v>
      </c>
      <c r="L918" s="405">
        <v>1</v>
      </c>
    </row>
    <row r="919" spans="1:12" ht="13.8" outlineLevel="2" x14ac:dyDescent="0.25">
      <c r="A919" s="391">
        <v>41</v>
      </c>
      <c r="B919" s="388" t="s">
        <v>5865</v>
      </c>
      <c r="C919" s="388" t="s">
        <v>5873</v>
      </c>
      <c r="D919" s="388" t="s">
        <v>5867</v>
      </c>
      <c r="E919" s="388" t="s">
        <v>5868</v>
      </c>
      <c r="F919" s="388" t="s">
        <v>5874</v>
      </c>
      <c r="G919" s="392" t="s">
        <v>6526</v>
      </c>
      <c r="H919" s="392" t="s">
        <v>5741</v>
      </c>
      <c r="I919" s="388" t="s">
        <v>3295</v>
      </c>
      <c r="J919" s="388" t="s">
        <v>3370</v>
      </c>
      <c r="K919" s="429" t="s">
        <v>5635</v>
      </c>
      <c r="L919" s="405">
        <v>1</v>
      </c>
    </row>
    <row r="920" spans="1:12" ht="13.8" outlineLevel="2" x14ac:dyDescent="0.25">
      <c r="A920" s="391">
        <v>42</v>
      </c>
      <c r="B920" s="388" t="s">
        <v>5865</v>
      </c>
      <c r="C920" s="388" t="s">
        <v>5875</v>
      </c>
      <c r="D920" s="388" t="s">
        <v>5876</v>
      </c>
      <c r="E920" s="388" t="s">
        <v>5877</v>
      </c>
      <c r="F920" s="388" t="s">
        <v>5878</v>
      </c>
      <c r="G920" s="392" t="s">
        <v>6526</v>
      </c>
      <c r="H920" s="388" t="s">
        <v>5741</v>
      </c>
      <c r="I920" s="388" t="s">
        <v>3295</v>
      </c>
      <c r="J920" s="388" t="s">
        <v>3370</v>
      </c>
      <c r="K920" s="429" t="s">
        <v>5635</v>
      </c>
      <c r="L920" s="405">
        <v>1</v>
      </c>
    </row>
    <row r="921" spans="1:12" ht="13.8" outlineLevel="2" x14ac:dyDescent="0.25">
      <c r="A921" s="391">
        <v>43</v>
      </c>
      <c r="B921" s="388" t="s">
        <v>5865</v>
      </c>
      <c r="C921" s="388" t="s">
        <v>5879</v>
      </c>
      <c r="D921" s="388" t="s">
        <v>5880</v>
      </c>
      <c r="E921" s="388" t="s">
        <v>5881</v>
      </c>
      <c r="F921" s="388" t="s">
        <v>5882</v>
      </c>
      <c r="G921" s="392" t="s">
        <v>6526</v>
      </c>
      <c r="H921" s="388" t="s">
        <v>5741</v>
      </c>
      <c r="I921" s="388" t="s">
        <v>3295</v>
      </c>
      <c r="J921" s="388" t="s">
        <v>3370</v>
      </c>
      <c r="K921" s="429" t="s">
        <v>5635</v>
      </c>
      <c r="L921" s="405">
        <v>1</v>
      </c>
    </row>
    <row r="922" spans="1:12" ht="13.8" outlineLevel="2" x14ac:dyDescent="0.25">
      <c r="A922" s="391">
        <v>44</v>
      </c>
      <c r="B922" s="388" t="s">
        <v>5883</v>
      </c>
      <c r="C922" s="388" t="s">
        <v>5884</v>
      </c>
      <c r="D922" s="388" t="s">
        <v>5743</v>
      </c>
      <c r="E922" s="388" t="s">
        <v>5744</v>
      </c>
      <c r="F922" s="388" t="s">
        <v>5885</v>
      </c>
      <c r="G922" s="392" t="s">
        <v>6526</v>
      </c>
      <c r="H922" s="392" t="s">
        <v>5741</v>
      </c>
      <c r="I922" s="388" t="s">
        <v>3295</v>
      </c>
      <c r="J922" s="388" t="s">
        <v>3370</v>
      </c>
      <c r="K922" s="429" t="s">
        <v>5635</v>
      </c>
      <c r="L922" s="405">
        <v>1</v>
      </c>
    </row>
    <row r="923" spans="1:12" ht="13.8" outlineLevel="2" x14ac:dyDescent="0.25">
      <c r="A923" s="391">
        <v>45</v>
      </c>
      <c r="B923" s="388" t="s">
        <v>5886</v>
      </c>
      <c r="C923" s="388" t="s">
        <v>5887</v>
      </c>
      <c r="D923" s="388" t="s">
        <v>5888</v>
      </c>
      <c r="E923" s="388" t="s">
        <v>5889</v>
      </c>
      <c r="F923" s="388" t="s">
        <v>5890</v>
      </c>
      <c r="G923" s="392" t="s">
        <v>6526</v>
      </c>
      <c r="H923" s="392" t="s">
        <v>5741</v>
      </c>
      <c r="I923" s="388" t="s">
        <v>3295</v>
      </c>
      <c r="J923" s="388" t="s">
        <v>3370</v>
      </c>
      <c r="K923" s="429" t="s">
        <v>5635</v>
      </c>
      <c r="L923" s="405">
        <v>1</v>
      </c>
    </row>
    <row r="924" spans="1:12" ht="13.8" outlineLevel="2" x14ac:dyDescent="0.25">
      <c r="A924" s="391">
        <v>46</v>
      </c>
      <c r="B924" s="388" t="s">
        <v>5886</v>
      </c>
      <c r="C924" s="388" t="s">
        <v>5891</v>
      </c>
      <c r="D924" s="388" t="s">
        <v>5888</v>
      </c>
      <c r="E924" s="388" t="s">
        <v>5889</v>
      </c>
      <c r="F924" s="388" t="s">
        <v>5892</v>
      </c>
      <c r="G924" s="392" t="s">
        <v>6526</v>
      </c>
      <c r="H924" s="392" t="s">
        <v>5741</v>
      </c>
      <c r="I924" s="388" t="s">
        <v>3295</v>
      </c>
      <c r="J924" s="388" t="s">
        <v>3370</v>
      </c>
      <c r="K924" s="429" t="s">
        <v>5635</v>
      </c>
      <c r="L924" s="405">
        <v>1</v>
      </c>
    </row>
    <row r="925" spans="1:12" ht="13.8" outlineLevel="2" x14ac:dyDescent="0.25">
      <c r="A925" s="391">
        <v>47</v>
      </c>
      <c r="B925" s="388" t="s">
        <v>5886</v>
      </c>
      <c r="C925" s="388" t="s">
        <v>5893</v>
      </c>
      <c r="D925" s="388" t="s">
        <v>5894</v>
      </c>
      <c r="E925" s="388" t="s">
        <v>5895</v>
      </c>
      <c r="F925" s="388" t="s">
        <v>5896</v>
      </c>
      <c r="G925" s="392" t="s">
        <v>6526</v>
      </c>
      <c r="H925" s="388" t="s">
        <v>5741</v>
      </c>
      <c r="I925" s="388" t="s">
        <v>3295</v>
      </c>
      <c r="J925" s="388" t="s">
        <v>3370</v>
      </c>
      <c r="K925" s="429" t="s">
        <v>5635</v>
      </c>
      <c r="L925" s="405">
        <v>1</v>
      </c>
    </row>
    <row r="926" spans="1:12" ht="13.8" outlineLevel="2" x14ac:dyDescent="0.25">
      <c r="A926" s="391">
        <v>48</v>
      </c>
      <c r="B926" s="388" t="s">
        <v>5886</v>
      </c>
      <c r="C926" s="388" t="s">
        <v>5897</v>
      </c>
      <c r="D926" s="388" t="s">
        <v>5898</v>
      </c>
      <c r="E926" s="388" t="s">
        <v>5899</v>
      </c>
      <c r="F926" s="388" t="s">
        <v>5900</v>
      </c>
      <c r="G926" s="392" t="s">
        <v>6526</v>
      </c>
      <c r="H926" s="388" t="s">
        <v>5741</v>
      </c>
      <c r="I926" s="388" t="s">
        <v>3295</v>
      </c>
      <c r="J926" s="388" t="s">
        <v>3370</v>
      </c>
      <c r="K926" s="429" t="s">
        <v>5635</v>
      </c>
      <c r="L926" s="405">
        <v>1</v>
      </c>
    </row>
    <row r="927" spans="1:12" ht="13.8" outlineLevel="2" x14ac:dyDescent="0.25">
      <c r="A927" s="391">
        <v>49</v>
      </c>
      <c r="B927" s="388" t="s">
        <v>5886</v>
      </c>
      <c r="C927" s="388" t="s">
        <v>5901</v>
      </c>
      <c r="D927" s="388" t="s">
        <v>5898</v>
      </c>
      <c r="E927" s="388" t="s">
        <v>5899</v>
      </c>
      <c r="F927" s="388" t="s">
        <v>5902</v>
      </c>
      <c r="G927" s="392" t="s">
        <v>6526</v>
      </c>
      <c r="H927" s="388" t="s">
        <v>5741</v>
      </c>
      <c r="I927" s="388" t="s">
        <v>3295</v>
      </c>
      <c r="J927" s="388" t="s">
        <v>3370</v>
      </c>
      <c r="K927" s="429" t="s">
        <v>5635</v>
      </c>
      <c r="L927" s="405">
        <v>1</v>
      </c>
    </row>
    <row r="928" spans="1:12" ht="13.8" outlineLevel="2" x14ac:dyDescent="0.25">
      <c r="A928" s="391">
        <v>50</v>
      </c>
      <c r="B928" s="388" t="s">
        <v>5642</v>
      </c>
      <c r="C928" s="388" t="s">
        <v>5903</v>
      </c>
      <c r="D928" s="388" t="s">
        <v>5743</v>
      </c>
      <c r="E928" s="388" t="s">
        <v>5744</v>
      </c>
      <c r="F928" s="388" t="s">
        <v>5904</v>
      </c>
      <c r="G928" s="392" t="s">
        <v>6526</v>
      </c>
      <c r="H928" s="392" t="s">
        <v>5741</v>
      </c>
      <c r="I928" s="388" t="s">
        <v>3295</v>
      </c>
      <c r="J928" s="388" t="s">
        <v>3370</v>
      </c>
      <c r="K928" s="429" t="s">
        <v>5635</v>
      </c>
      <c r="L928" s="405">
        <v>1</v>
      </c>
    </row>
    <row r="929" spans="1:12" ht="13.8" outlineLevel="2" x14ac:dyDescent="0.25">
      <c r="A929" s="391">
        <v>51</v>
      </c>
      <c r="B929" s="388" t="s">
        <v>5642</v>
      </c>
      <c r="C929" s="388" t="s">
        <v>5905</v>
      </c>
      <c r="D929" s="388" t="s">
        <v>5906</v>
      </c>
      <c r="E929" s="388" t="s">
        <v>5907</v>
      </c>
      <c r="F929" s="388" t="s">
        <v>5908</v>
      </c>
      <c r="G929" s="392" t="s">
        <v>6526</v>
      </c>
      <c r="H929" s="392" t="s">
        <v>5741</v>
      </c>
      <c r="I929" s="388" t="s">
        <v>3295</v>
      </c>
      <c r="J929" s="388" t="s">
        <v>3370</v>
      </c>
      <c r="K929" s="429" t="s">
        <v>5635</v>
      </c>
      <c r="L929" s="405">
        <v>1</v>
      </c>
    </row>
    <row r="930" spans="1:12" ht="13.8" outlineLevel="2" x14ac:dyDescent="0.25">
      <c r="A930" s="391">
        <v>52</v>
      </c>
      <c r="B930" s="388" t="s">
        <v>5642</v>
      </c>
      <c r="C930" s="388" t="s">
        <v>5909</v>
      </c>
      <c r="D930" s="388" t="s">
        <v>5906</v>
      </c>
      <c r="E930" s="388" t="s">
        <v>5907</v>
      </c>
      <c r="F930" s="388" t="s">
        <v>5910</v>
      </c>
      <c r="G930" s="392" t="s">
        <v>6526</v>
      </c>
      <c r="H930" s="392" t="s">
        <v>5741</v>
      </c>
      <c r="I930" s="388" t="s">
        <v>3295</v>
      </c>
      <c r="J930" s="388" t="s">
        <v>3370</v>
      </c>
      <c r="K930" s="429" t="s">
        <v>5635</v>
      </c>
      <c r="L930" s="405">
        <v>1</v>
      </c>
    </row>
    <row r="931" spans="1:12" ht="13.8" outlineLevel="2" x14ac:dyDescent="0.25">
      <c r="A931" s="391">
        <v>53</v>
      </c>
      <c r="B931" s="388" t="s">
        <v>5642</v>
      </c>
      <c r="C931" s="388" t="s">
        <v>5911</v>
      </c>
      <c r="D931" s="388" t="s">
        <v>5912</v>
      </c>
      <c r="E931" s="388" t="s">
        <v>5913</v>
      </c>
      <c r="F931" s="388" t="s">
        <v>5914</v>
      </c>
      <c r="G931" s="392" t="s">
        <v>6526</v>
      </c>
      <c r="H931" s="392" t="s">
        <v>5741</v>
      </c>
      <c r="I931" s="388" t="s">
        <v>3295</v>
      </c>
      <c r="J931" s="388" t="s">
        <v>3370</v>
      </c>
      <c r="K931" s="429" t="s">
        <v>5635</v>
      </c>
      <c r="L931" s="405">
        <v>1</v>
      </c>
    </row>
    <row r="932" spans="1:12" ht="13.8" outlineLevel="2" x14ac:dyDescent="0.25">
      <c r="A932" s="391">
        <v>54</v>
      </c>
      <c r="B932" s="388" t="s">
        <v>5642</v>
      </c>
      <c r="C932" s="388" t="s">
        <v>5915</v>
      </c>
      <c r="D932" s="388" t="s">
        <v>5916</v>
      </c>
      <c r="E932" s="388" t="s">
        <v>5917</v>
      </c>
      <c r="F932" s="388" t="s">
        <v>5918</v>
      </c>
      <c r="G932" s="392" t="s">
        <v>6526</v>
      </c>
      <c r="H932" s="392" t="s">
        <v>5741</v>
      </c>
      <c r="I932" s="388" t="s">
        <v>3295</v>
      </c>
      <c r="J932" s="388" t="s">
        <v>3370</v>
      </c>
      <c r="K932" s="429" t="s">
        <v>5635</v>
      </c>
      <c r="L932" s="405">
        <v>1</v>
      </c>
    </row>
    <row r="933" spans="1:12" ht="13.8" outlineLevel="2" x14ac:dyDescent="0.25">
      <c r="A933" s="391">
        <v>55</v>
      </c>
      <c r="B933" s="388" t="s">
        <v>5642</v>
      </c>
      <c r="C933" s="388" t="s">
        <v>5919</v>
      </c>
      <c r="D933" s="388" t="s">
        <v>5920</v>
      </c>
      <c r="E933" s="388" t="s">
        <v>5921</v>
      </c>
      <c r="F933" s="388" t="s">
        <v>5922</v>
      </c>
      <c r="G933" s="392" t="s">
        <v>6526</v>
      </c>
      <c r="H933" s="392" t="s">
        <v>5741</v>
      </c>
      <c r="I933" s="388" t="s">
        <v>3295</v>
      </c>
      <c r="J933" s="388" t="s">
        <v>3370</v>
      </c>
      <c r="K933" s="429" t="s">
        <v>5635</v>
      </c>
      <c r="L933" s="405">
        <v>1</v>
      </c>
    </row>
    <row r="934" spans="1:12" ht="13.8" outlineLevel="2" x14ac:dyDescent="0.25">
      <c r="A934" s="391">
        <v>56</v>
      </c>
      <c r="B934" s="388" t="s">
        <v>5642</v>
      </c>
      <c r="C934" s="388" t="s">
        <v>5923</v>
      </c>
      <c r="D934" s="388" t="s">
        <v>5924</v>
      </c>
      <c r="E934" s="388" t="s">
        <v>5925</v>
      </c>
      <c r="F934" s="388" t="s">
        <v>5926</v>
      </c>
      <c r="G934" s="392" t="s">
        <v>6526</v>
      </c>
      <c r="H934" s="392" t="s">
        <v>5741</v>
      </c>
      <c r="I934" s="388" t="s">
        <v>3295</v>
      </c>
      <c r="J934" s="388" t="s">
        <v>3370</v>
      </c>
      <c r="K934" s="429" t="s">
        <v>5635</v>
      </c>
      <c r="L934" s="405">
        <v>1</v>
      </c>
    </row>
    <row r="935" spans="1:12" ht="13.8" outlineLevel="2" x14ac:dyDescent="0.25">
      <c r="A935" s="391">
        <v>57</v>
      </c>
      <c r="B935" s="388" t="s">
        <v>5642</v>
      </c>
      <c r="C935" s="388" t="s">
        <v>5927</v>
      </c>
      <c r="D935" s="388" t="s">
        <v>5928</v>
      </c>
      <c r="E935" s="388" t="s">
        <v>5929</v>
      </c>
      <c r="F935" s="388" t="s">
        <v>5930</v>
      </c>
      <c r="G935" s="392" t="s">
        <v>6526</v>
      </c>
      <c r="H935" s="388" t="s">
        <v>5741</v>
      </c>
      <c r="I935" s="388" t="s">
        <v>3295</v>
      </c>
      <c r="J935" s="388" t="s">
        <v>3370</v>
      </c>
      <c r="K935" s="429" t="s">
        <v>5635</v>
      </c>
      <c r="L935" s="405">
        <v>1</v>
      </c>
    </row>
    <row r="936" spans="1:12" ht="13.8" outlineLevel="2" x14ac:dyDescent="0.25">
      <c r="A936" s="391">
        <v>58</v>
      </c>
      <c r="B936" s="388" t="s">
        <v>5642</v>
      </c>
      <c r="C936" s="388" t="s">
        <v>5931</v>
      </c>
      <c r="D936" s="388" t="s">
        <v>5932</v>
      </c>
      <c r="E936" s="388" t="s">
        <v>5933</v>
      </c>
      <c r="F936" s="388" t="s">
        <v>5934</v>
      </c>
      <c r="G936" s="392" t="s">
        <v>6526</v>
      </c>
      <c r="H936" s="388" t="s">
        <v>5741</v>
      </c>
      <c r="I936" s="388" t="s">
        <v>3295</v>
      </c>
      <c r="J936" s="388" t="s">
        <v>3370</v>
      </c>
      <c r="K936" s="429" t="s">
        <v>5635</v>
      </c>
      <c r="L936" s="405">
        <v>1</v>
      </c>
    </row>
    <row r="937" spans="1:12" ht="13.8" outlineLevel="2" x14ac:dyDescent="0.25">
      <c r="A937" s="391">
        <v>59</v>
      </c>
      <c r="B937" s="388" t="s">
        <v>5642</v>
      </c>
      <c r="C937" s="388" t="s">
        <v>5935</v>
      </c>
      <c r="D937" s="388" t="s">
        <v>5936</v>
      </c>
      <c r="E937" s="388" t="s">
        <v>5937</v>
      </c>
      <c r="F937" s="388" t="s">
        <v>5938</v>
      </c>
      <c r="G937" s="392" t="s">
        <v>6526</v>
      </c>
      <c r="H937" s="388" t="s">
        <v>5741</v>
      </c>
      <c r="I937" s="388" t="s">
        <v>3295</v>
      </c>
      <c r="J937" s="388" t="s">
        <v>3370</v>
      </c>
      <c r="K937" s="429" t="s">
        <v>5635</v>
      </c>
      <c r="L937" s="405">
        <v>1</v>
      </c>
    </row>
    <row r="938" spans="1:12" ht="27.6" outlineLevel="2" x14ac:dyDescent="0.25">
      <c r="A938" s="391">
        <v>60</v>
      </c>
      <c r="B938" s="388" t="s">
        <v>5642</v>
      </c>
      <c r="C938" s="388" t="s">
        <v>5939</v>
      </c>
      <c r="D938" s="388" t="s">
        <v>4717</v>
      </c>
      <c r="E938" s="388" t="s">
        <v>4718</v>
      </c>
      <c r="F938" s="388" t="s">
        <v>67</v>
      </c>
      <c r="G938" s="392" t="s">
        <v>6526</v>
      </c>
      <c r="H938" s="388" t="s">
        <v>5741</v>
      </c>
      <c r="I938" s="388" t="s">
        <v>3295</v>
      </c>
      <c r="J938" s="388" t="s">
        <v>3370</v>
      </c>
      <c r="K938" s="429" t="s">
        <v>5635</v>
      </c>
      <c r="L938" s="405">
        <v>1</v>
      </c>
    </row>
    <row r="939" spans="1:12" ht="13.8" outlineLevel="2" x14ac:dyDescent="0.25">
      <c r="A939" s="391">
        <v>61</v>
      </c>
      <c r="B939" s="388" t="s">
        <v>5642</v>
      </c>
      <c r="C939" s="388" t="s">
        <v>5940</v>
      </c>
      <c r="D939" s="388" t="s">
        <v>3299</v>
      </c>
      <c r="E939" s="388" t="s">
        <v>3300</v>
      </c>
      <c r="F939" s="388" t="s">
        <v>5941</v>
      </c>
      <c r="G939" s="392" t="s">
        <v>6526</v>
      </c>
      <c r="H939" s="388" t="s">
        <v>5741</v>
      </c>
      <c r="I939" s="388" t="s">
        <v>3295</v>
      </c>
      <c r="J939" s="388" t="s">
        <v>3370</v>
      </c>
      <c r="K939" s="429" t="s">
        <v>5635</v>
      </c>
      <c r="L939" s="405">
        <v>1</v>
      </c>
    </row>
    <row r="940" spans="1:12" ht="13.8" outlineLevel="2" x14ac:dyDescent="0.25">
      <c r="A940" s="391">
        <v>62</v>
      </c>
      <c r="B940" s="388" t="s">
        <v>5642</v>
      </c>
      <c r="C940" s="388" t="s">
        <v>5942</v>
      </c>
      <c r="D940" s="388" t="s">
        <v>3331</v>
      </c>
      <c r="E940" s="388" t="s">
        <v>5943</v>
      </c>
      <c r="F940" s="388" t="s">
        <v>5944</v>
      </c>
      <c r="G940" s="392" t="s">
        <v>6526</v>
      </c>
      <c r="H940" s="388" t="s">
        <v>5741</v>
      </c>
      <c r="I940" s="388" t="s">
        <v>3295</v>
      </c>
      <c r="J940" s="388" t="s">
        <v>3370</v>
      </c>
      <c r="K940" s="429" t="s">
        <v>5635</v>
      </c>
      <c r="L940" s="405">
        <v>1</v>
      </c>
    </row>
    <row r="941" spans="1:12" ht="13.8" outlineLevel="2" x14ac:dyDescent="0.25">
      <c r="A941" s="391">
        <v>63</v>
      </c>
      <c r="B941" s="388" t="s">
        <v>5945</v>
      </c>
      <c r="C941" s="388" t="s">
        <v>5946</v>
      </c>
      <c r="D941" s="388" t="s">
        <v>5947</v>
      </c>
      <c r="E941" s="388" t="s">
        <v>5948</v>
      </c>
      <c r="F941" s="388" t="s">
        <v>74</v>
      </c>
      <c r="G941" s="392" t="s">
        <v>6526</v>
      </c>
      <c r="H941" s="392" t="s">
        <v>5741</v>
      </c>
      <c r="I941" s="388" t="s">
        <v>3295</v>
      </c>
      <c r="J941" s="388" t="s">
        <v>3370</v>
      </c>
      <c r="K941" s="429" t="s">
        <v>5635</v>
      </c>
      <c r="L941" s="405">
        <v>1</v>
      </c>
    </row>
    <row r="942" spans="1:12" ht="14.4" outlineLevel="2" thickBot="1" x14ac:dyDescent="0.3">
      <c r="A942" s="411">
        <v>64</v>
      </c>
      <c r="B942" s="413" t="s">
        <v>5945</v>
      </c>
      <c r="C942" s="413" t="s">
        <v>5949</v>
      </c>
      <c r="D942" s="413" t="s">
        <v>5950</v>
      </c>
      <c r="E942" s="413" t="s">
        <v>5951</v>
      </c>
      <c r="F942" s="413" t="s">
        <v>5952</v>
      </c>
      <c r="G942" s="414" t="s">
        <v>6526</v>
      </c>
      <c r="H942" s="414" t="s">
        <v>5741</v>
      </c>
      <c r="I942" s="413" t="s">
        <v>3295</v>
      </c>
      <c r="J942" s="413" t="s">
        <v>3370</v>
      </c>
      <c r="K942" s="513" t="s">
        <v>5635</v>
      </c>
      <c r="L942" s="415">
        <v>1</v>
      </c>
    </row>
    <row r="943" spans="1:12" ht="14.4" outlineLevel="1" thickBot="1" x14ac:dyDescent="0.3">
      <c r="A943" s="416" t="s">
        <v>21</v>
      </c>
      <c r="B943" s="608" t="s">
        <v>47</v>
      </c>
      <c r="C943" s="609"/>
      <c r="D943" s="609"/>
      <c r="E943" s="609"/>
      <c r="F943" s="609"/>
      <c r="G943" s="609"/>
      <c r="H943" s="624"/>
      <c r="I943" s="416"/>
      <c r="J943" s="416"/>
      <c r="K943" s="416"/>
      <c r="L943" s="416">
        <f>SUM(L944:L955)</f>
        <v>12</v>
      </c>
    </row>
    <row r="944" spans="1:12" ht="82.8" outlineLevel="2" x14ac:dyDescent="0.25">
      <c r="A944" s="545">
        <v>1</v>
      </c>
      <c r="B944" s="462" t="s">
        <v>5953</v>
      </c>
      <c r="C944" s="462">
        <v>101102065</v>
      </c>
      <c r="D944" s="463" t="s">
        <v>5954</v>
      </c>
      <c r="E944" s="462" t="s">
        <v>5955</v>
      </c>
      <c r="F944" s="462" t="s">
        <v>5956</v>
      </c>
      <c r="G944" s="464">
        <v>44442</v>
      </c>
      <c r="H944" s="461" t="s">
        <v>5957</v>
      </c>
      <c r="I944" s="465" t="s">
        <v>3295</v>
      </c>
      <c r="J944" s="465" t="s">
        <v>3295</v>
      </c>
      <c r="K944" s="431" t="s">
        <v>3708</v>
      </c>
      <c r="L944" s="592">
        <v>1</v>
      </c>
    </row>
    <row r="945" spans="1:12" ht="27.6" outlineLevel="2" x14ac:dyDescent="0.25">
      <c r="A945" s="500">
        <v>2</v>
      </c>
      <c r="B945" s="432" t="s">
        <v>5958</v>
      </c>
      <c r="C945" s="432">
        <v>101104861</v>
      </c>
      <c r="D945" s="467" t="s">
        <v>5959</v>
      </c>
      <c r="E945" s="432" t="s">
        <v>5960</v>
      </c>
      <c r="F945" s="432" t="s">
        <v>5961</v>
      </c>
      <c r="G945" s="434">
        <v>44442</v>
      </c>
      <c r="H945" s="466" t="s">
        <v>5957</v>
      </c>
      <c r="I945" s="468" t="s">
        <v>3295</v>
      </c>
      <c r="J945" s="468" t="s">
        <v>3295</v>
      </c>
      <c r="K945" s="389" t="s">
        <v>3708</v>
      </c>
      <c r="L945" s="491">
        <v>1</v>
      </c>
    </row>
    <row r="946" spans="1:12" ht="27.6" outlineLevel="2" x14ac:dyDescent="0.25">
      <c r="A946" s="500">
        <v>3</v>
      </c>
      <c r="B946" s="432" t="s">
        <v>5962</v>
      </c>
      <c r="C946" s="388">
        <v>101101453</v>
      </c>
      <c r="D946" s="467" t="s">
        <v>5963</v>
      </c>
      <c r="E946" s="432" t="s">
        <v>5964</v>
      </c>
      <c r="F946" s="432" t="s">
        <v>5965</v>
      </c>
      <c r="G946" s="434">
        <v>44440</v>
      </c>
      <c r="H946" s="466" t="s">
        <v>5957</v>
      </c>
      <c r="I946" s="468" t="s">
        <v>3295</v>
      </c>
      <c r="J946" s="468" t="s">
        <v>3295</v>
      </c>
      <c r="K946" s="389" t="s">
        <v>3708</v>
      </c>
      <c r="L946" s="491">
        <v>1</v>
      </c>
    </row>
    <row r="947" spans="1:12" ht="27.6" outlineLevel="2" x14ac:dyDescent="0.25">
      <c r="A947" s="500">
        <v>4</v>
      </c>
      <c r="B947" s="432" t="s">
        <v>5966</v>
      </c>
      <c r="C947" s="432">
        <v>101103583</v>
      </c>
      <c r="D947" s="467" t="s">
        <v>5967</v>
      </c>
      <c r="E947" s="432" t="s">
        <v>5968</v>
      </c>
      <c r="F947" s="432" t="s">
        <v>5969</v>
      </c>
      <c r="G947" s="392">
        <v>44441</v>
      </c>
      <c r="H947" s="466" t="s">
        <v>5957</v>
      </c>
      <c r="I947" s="468" t="s">
        <v>3295</v>
      </c>
      <c r="J947" s="468" t="s">
        <v>3295</v>
      </c>
      <c r="K947" s="389" t="s">
        <v>3708</v>
      </c>
      <c r="L947" s="491">
        <v>1</v>
      </c>
    </row>
    <row r="948" spans="1:12" ht="27.6" outlineLevel="2" x14ac:dyDescent="0.25">
      <c r="A948" s="500">
        <v>5</v>
      </c>
      <c r="B948" s="432" t="s">
        <v>5970</v>
      </c>
      <c r="C948" s="388">
        <v>101103562</v>
      </c>
      <c r="D948" s="467" t="s">
        <v>5967</v>
      </c>
      <c r="E948" s="432" t="s">
        <v>5968</v>
      </c>
      <c r="F948" s="432" t="s">
        <v>5971</v>
      </c>
      <c r="G948" s="392">
        <v>44441</v>
      </c>
      <c r="H948" s="466" t="s">
        <v>5957</v>
      </c>
      <c r="I948" s="468" t="s">
        <v>3295</v>
      </c>
      <c r="J948" s="468" t="s">
        <v>3295</v>
      </c>
      <c r="K948" s="389" t="s">
        <v>3708</v>
      </c>
      <c r="L948" s="491">
        <v>1</v>
      </c>
    </row>
    <row r="949" spans="1:12" ht="27.6" outlineLevel="2" x14ac:dyDescent="0.25">
      <c r="A949" s="500">
        <v>6</v>
      </c>
      <c r="B949" s="432" t="s">
        <v>5972</v>
      </c>
      <c r="C949" s="388">
        <v>101103572</v>
      </c>
      <c r="D949" s="467" t="s">
        <v>5967</v>
      </c>
      <c r="E949" s="432" t="s">
        <v>5968</v>
      </c>
      <c r="F949" s="432" t="s">
        <v>5973</v>
      </c>
      <c r="G949" s="392">
        <v>44441</v>
      </c>
      <c r="H949" s="466" t="s">
        <v>5957</v>
      </c>
      <c r="I949" s="468" t="s">
        <v>3295</v>
      </c>
      <c r="J949" s="468" t="s">
        <v>3295</v>
      </c>
      <c r="K949" s="389" t="s">
        <v>3708</v>
      </c>
      <c r="L949" s="491">
        <v>1</v>
      </c>
    </row>
    <row r="950" spans="1:12" ht="27.6" outlineLevel="2" x14ac:dyDescent="0.25">
      <c r="A950" s="500">
        <v>7</v>
      </c>
      <c r="B950" s="388" t="s">
        <v>5974</v>
      </c>
      <c r="C950" s="388" t="s">
        <v>5975</v>
      </c>
      <c r="D950" s="388" t="s">
        <v>5976</v>
      </c>
      <c r="E950" s="388" t="s">
        <v>5977</v>
      </c>
      <c r="F950" s="388" t="s">
        <v>5978</v>
      </c>
      <c r="G950" s="434">
        <v>44440</v>
      </c>
      <c r="H950" s="466" t="s">
        <v>5957</v>
      </c>
      <c r="I950" s="468" t="s">
        <v>3295</v>
      </c>
      <c r="J950" s="468" t="s">
        <v>3295</v>
      </c>
      <c r="K950" s="389" t="s">
        <v>3708</v>
      </c>
      <c r="L950" s="491">
        <v>1</v>
      </c>
    </row>
    <row r="951" spans="1:12" ht="27.6" outlineLevel="2" x14ac:dyDescent="0.25">
      <c r="A951" s="500">
        <v>8</v>
      </c>
      <c r="B951" s="469" t="s">
        <v>5979</v>
      </c>
      <c r="C951" s="469">
        <v>101103260</v>
      </c>
      <c r="D951" s="470" t="s">
        <v>5980</v>
      </c>
      <c r="E951" s="471" t="s">
        <v>5981</v>
      </c>
      <c r="F951" s="471" t="s">
        <v>5982</v>
      </c>
      <c r="G951" s="434">
        <v>44442</v>
      </c>
      <c r="H951" s="466" t="s">
        <v>5957</v>
      </c>
      <c r="I951" s="468" t="s">
        <v>3295</v>
      </c>
      <c r="J951" s="468" t="s">
        <v>3295</v>
      </c>
      <c r="K951" s="389" t="s">
        <v>3708</v>
      </c>
      <c r="L951" s="491">
        <v>1</v>
      </c>
    </row>
    <row r="952" spans="1:12" ht="27.6" outlineLevel="2" x14ac:dyDescent="0.25">
      <c r="A952" s="500">
        <v>9</v>
      </c>
      <c r="B952" s="432" t="s">
        <v>5983</v>
      </c>
      <c r="C952" s="388">
        <v>101105193</v>
      </c>
      <c r="D952" s="467" t="s">
        <v>3299</v>
      </c>
      <c r="E952" s="432" t="s">
        <v>3300</v>
      </c>
      <c r="F952" s="432" t="s">
        <v>5984</v>
      </c>
      <c r="G952" s="392">
        <v>44441</v>
      </c>
      <c r="H952" s="466" t="s">
        <v>5957</v>
      </c>
      <c r="I952" s="468" t="s">
        <v>3295</v>
      </c>
      <c r="J952" s="468" t="s">
        <v>3295</v>
      </c>
      <c r="K952" s="389" t="s">
        <v>3708</v>
      </c>
      <c r="L952" s="491">
        <v>1</v>
      </c>
    </row>
    <row r="953" spans="1:12" ht="13.8" outlineLevel="2" x14ac:dyDescent="0.25">
      <c r="A953" s="500">
        <v>10</v>
      </c>
      <c r="B953" s="432" t="s">
        <v>5985</v>
      </c>
      <c r="C953" s="432">
        <v>101105225</v>
      </c>
      <c r="D953" s="472" t="s">
        <v>3299</v>
      </c>
      <c r="E953" s="432" t="s">
        <v>3300</v>
      </c>
      <c r="F953" s="432" t="s">
        <v>5986</v>
      </c>
      <c r="G953" s="392">
        <v>44441</v>
      </c>
      <c r="H953" s="466" t="s">
        <v>5957</v>
      </c>
      <c r="I953" s="468" t="s">
        <v>3295</v>
      </c>
      <c r="J953" s="468" t="s">
        <v>3295</v>
      </c>
      <c r="K953" s="389" t="s">
        <v>3708</v>
      </c>
      <c r="L953" s="491">
        <v>1</v>
      </c>
    </row>
    <row r="954" spans="1:12" ht="41.4" outlineLevel="2" x14ac:dyDescent="0.25">
      <c r="A954" s="500">
        <v>11</v>
      </c>
      <c r="B954" s="432" t="s">
        <v>5987</v>
      </c>
      <c r="C954" s="388">
        <v>101099221</v>
      </c>
      <c r="D954" s="467" t="s">
        <v>5988</v>
      </c>
      <c r="E954" s="432" t="s">
        <v>5988</v>
      </c>
      <c r="F954" s="432" t="s">
        <v>5989</v>
      </c>
      <c r="G954" s="434">
        <v>44440</v>
      </c>
      <c r="H954" s="466" t="s">
        <v>5957</v>
      </c>
      <c r="I954" s="468" t="s">
        <v>3295</v>
      </c>
      <c r="J954" s="468" t="s">
        <v>3295</v>
      </c>
      <c r="K954" s="389" t="s">
        <v>3708</v>
      </c>
      <c r="L954" s="491">
        <v>1</v>
      </c>
    </row>
    <row r="955" spans="1:12" ht="42" outlineLevel="2" thickBot="1" x14ac:dyDescent="0.3">
      <c r="A955" s="536">
        <v>12</v>
      </c>
      <c r="B955" s="483" t="s">
        <v>5990</v>
      </c>
      <c r="C955" s="413">
        <v>101099177</v>
      </c>
      <c r="D955" s="554" t="s">
        <v>5988</v>
      </c>
      <c r="E955" s="483" t="s">
        <v>5988</v>
      </c>
      <c r="F955" s="483" t="s">
        <v>5991</v>
      </c>
      <c r="G955" s="512">
        <v>44440</v>
      </c>
      <c r="H955" s="555" t="s">
        <v>5957</v>
      </c>
      <c r="I955" s="560" t="s">
        <v>3295</v>
      </c>
      <c r="J955" s="560" t="s">
        <v>3295</v>
      </c>
      <c r="K955" s="446" t="s">
        <v>3708</v>
      </c>
      <c r="L955" s="584">
        <v>1</v>
      </c>
    </row>
    <row r="956" spans="1:12" ht="14.4" outlineLevel="1" thickBot="1" x14ac:dyDescent="0.3">
      <c r="A956" s="416" t="s">
        <v>92</v>
      </c>
      <c r="B956" s="608" t="s">
        <v>102</v>
      </c>
      <c r="C956" s="609"/>
      <c r="D956" s="609"/>
      <c r="E956" s="609"/>
      <c r="F956" s="609"/>
      <c r="G956" s="609"/>
      <c r="H956" s="624"/>
      <c r="I956" s="416"/>
      <c r="J956" s="416"/>
      <c r="K956" s="416"/>
      <c r="L956" s="416">
        <f>SUM(L957:L1003)</f>
        <v>47</v>
      </c>
    </row>
    <row r="957" spans="1:12" ht="13.8" outlineLevel="2" x14ac:dyDescent="0.25">
      <c r="A957" s="408">
        <v>1</v>
      </c>
      <c r="B957" s="401" t="s">
        <v>2906</v>
      </c>
      <c r="C957" s="401" t="s">
        <v>5992</v>
      </c>
      <c r="D957" s="401" t="s">
        <v>5993</v>
      </c>
      <c r="E957" s="401" t="s">
        <v>5994</v>
      </c>
      <c r="F957" s="401" t="s">
        <v>5995</v>
      </c>
      <c r="G957" s="430">
        <v>44449</v>
      </c>
      <c r="H957" s="525" t="s">
        <v>5996</v>
      </c>
      <c r="I957" s="465" t="s">
        <v>3295</v>
      </c>
      <c r="J957" s="465" t="s">
        <v>3295</v>
      </c>
      <c r="K957" s="431" t="s">
        <v>3708</v>
      </c>
      <c r="L957" s="592">
        <v>1</v>
      </c>
    </row>
    <row r="958" spans="1:12" ht="13.8" outlineLevel="2" x14ac:dyDescent="0.25">
      <c r="A958" s="391">
        <v>2</v>
      </c>
      <c r="B958" s="388" t="s">
        <v>2906</v>
      </c>
      <c r="C958" s="388" t="s">
        <v>5997</v>
      </c>
      <c r="D958" s="388" t="s">
        <v>5993</v>
      </c>
      <c r="E958" s="388" t="s">
        <v>5994</v>
      </c>
      <c r="F958" s="388" t="s">
        <v>5998</v>
      </c>
      <c r="G958" s="392">
        <v>44449</v>
      </c>
      <c r="H958" s="439" t="s">
        <v>5996</v>
      </c>
      <c r="I958" s="468" t="s">
        <v>3295</v>
      </c>
      <c r="J958" s="468" t="s">
        <v>3295</v>
      </c>
      <c r="K958" s="389" t="s">
        <v>3708</v>
      </c>
      <c r="L958" s="491">
        <v>1</v>
      </c>
    </row>
    <row r="959" spans="1:12" ht="13.8" outlineLevel="2" x14ac:dyDescent="0.25">
      <c r="A959" s="391">
        <v>3</v>
      </c>
      <c r="B959" s="388" t="s">
        <v>2906</v>
      </c>
      <c r="C959" s="388" t="s">
        <v>5999</v>
      </c>
      <c r="D959" s="388" t="s">
        <v>5993</v>
      </c>
      <c r="E959" s="388" t="s">
        <v>5994</v>
      </c>
      <c r="F959" s="388" t="s">
        <v>6000</v>
      </c>
      <c r="G959" s="392">
        <v>44449</v>
      </c>
      <c r="H959" s="439" t="s">
        <v>5996</v>
      </c>
      <c r="I959" s="468" t="s">
        <v>3295</v>
      </c>
      <c r="J959" s="468" t="s">
        <v>3295</v>
      </c>
      <c r="K959" s="389" t="s">
        <v>3708</v>
      </c>
      <c r="L959" s="491">
        <v>1</v>
      </c>
    </row>
    <row r="960" spans="1:12" ht="13.8" outlineLevel="2" x14ac:dyDescent="0.25">
      <c r="A960" s="391">
        <v>4</v>
      </c>
      <c r="B960" s="388" t="s">
        <v>2906</v>
      </c>
      <c r="C960" s="388" t="s">
        <v>6001</v>
      </c>
      <c r="D960" s="388" t="s">
        <v>5993</v>
      </c>
      <c r="E960" s="388" t="s">
        <v>5994</v>
      </c>
      <c r="F960" s="388" t="s">
        <v>6002</v>
      </c>
      <c r="G960" s="392">
        <v>44449</v>
      </c>
      <c r="H960" s="439" t="s">
        <v>5996</v>
      </c>
      <c r="I960" s="468" t="s">
        <v>3295</v>
      </c>
      <c r="J960" s="468" t="s">
        <v>3295</v>
      </c>
      <c r="K960" s="389" t="s">
        <v>3708</v>
      </c>
      <c r="L960" s="491">
        <v>1</v>
      </c>
    </row>
    <row r="961" spans="1:12" ht="13.8" outlineLevel="2" x14ac:dyDescent="0.25">
      <c r="A961" s="391">
        <v>5</v>
      </c>
      <c r="B961" s="388" t="s">
        <v>2906</v>
      </c>
      <c r="C961" s="388" t="s">
        <v>6003</v>
      </c>
      <c r="D961" s="388" t="s">
        <v>5993</v>
      </c>
      <c r="E961" s="388" t="s">
        <v>5994</v>
      </c>
      <c r="F961" s="388" t="s">
        <v>6004</v>
      </c>
      <c r="G961" s="392">
        <v>44449</v>
      </c>
      <c r="H961" s="439" t="s">
        <v>5996</v>
      </c>
      <c r="I961" s="468" t="s">
        <v>3295</v>
      </c>
      <c r="J961" s="468" t="s">
        <v>3295</v>
      </c>
      <c r="K961" s="389" t="s">
        <v>3708</v>
      </c>
      <c r="L961" s="491">
        <v>1</v>
      </c>
    </row>
    <row r="962" spans="1:12" ht="13.8" outlineLevel="2" x14ac:dyDescent="0.25">
      <c r="A962" s="391">
        <v>6</v>
      </c>
      <c r="B962" s="388" t="s">
        <v>2906</v>
      </c>
      <c r="C962" s="388" t="s">
        <v>6005</v>
      </c>
      <c r="D962" s="388" t="s">
        <v>5993</v>
      </c>
      <c r="E962" s="388" t="s">
        <v>5994</v>
      </c>
      <c r="F962" s="388" t="s">
        <v>6006</v>
      </c>
      <c r="G962" s="392">
        <v>44449</v>
      </c>
      <c r="H962" s="439" t="s">
        <v>5996</v>
      </c>
      <c r="I962" s="468" t="s">
        <v>3295</v>
      </c>
      <c r="J962" s="468" t="s">
        <v>3295</v>
      </c>
      <c r="K962" s="389" t="s">
        <v>3708</v>
      </c>
      <c r="L962" s="491">
        <v>1</v>
      </c>
    </row>
    <row r="963" spans="1:12" ht="13.8" outlineLevel="2" x14ac:dyDescent="0.25">
      <c r="A963" s="391">
        <v>7</v>
      </c>
      <c r="B963" s="388" t="s">
        <v>2906</v>
      </c>
      <c r="C963" s="388" t="s">
        <v>6007</v>
      </c>
      <c r="D963" s="388" t="s">
        <v>5993</v>
      </c>
      <c r="E963" s="388" t="s">
        <v>5994</v>
      </c>
      <c r="F963" s="388" t="s">
        <v>6008</v>
      </c>
      <c r="G963" s="392">
        <v>44449</v>
      </c>
      <c r="H963" s="439" t="s">
        <v>5996</v>
      </c>
      <c r="I963" s="468" t="s">
        <v>3295</v>
      </c>
      <c r="J963" s="468" t="s">
        <v>3295</v>
      </c>
      <c r="K963" s="389" t="s">
        <v>3708</v>
      </c>
      <c r="L963" s="491">
        <v>1</v>
      </c>
    </row>
    <row r="964" spans="1:12" ht="13.8" outlineLevel="2" x14ac:dyDescent="0.25">
      <c r="A964" s="391">
        <v>8</v>
      </c>
      <c r="B964" s="388" t="s">
        <v>2906</v>
      </c>
      <c r="C964" s="388" t="s">
        <v>6009</v>
      </c>
      <c r="D964" s="388" t="s">
        <v>6010</v>
      </c>
      <c r="E964" s="388" t="s">
        <v>6011</v>
      </c>
      <c r="F964" s="388" t="s">
        <v>6012</v>
      </c>
      <c r="G964" s="392">
        <v>44449</v>
      </c>
      <c r="H964" s="439" t="s">
        <v>5996</v>
      </c>
      <c r="I964" s="468" t="s">
        <v>3295</v>
      </c>
      <c r="J964" s="468" t="s">
        <v>3295</v>
      </c>
      <c r="K964" s="389" t="s">
        <v>3708</v>
      </c>
      <c r="L964" s="491">
        <v>1</v>
      </c>
    </row>
    <row r="965" spans="1:12" ht="13.8" outlineLevel="2" x14ac:dyDescent="0.25">
      <c r="A965" s="391">
        <v>9</v>
      </c>
      <c r="B965" s="388" t="s">
        <v>2906</v>
      </c>
      <c r="C965" s="388" t="s">
        <v>6013</v>
      </c>
      <c r="D965" s="388" t="s">
        <v>6014</v>
      </c>
      <c r="E965" s="388" t="s">
        <v>6015</v>
      </c>
      <c r="F965" s="388" t="s">
        <v>6016</v>
      </c>
      <c r="G965" s="392">
        <v>44449</v>
      </c>
      <c r="H965" s="439" t="s">
        <v>5996</v>
      </c>
      <c r="I965" s="468" t="s">
        <v>3295</v>
      </c>
      <c r="J965" s="468" t="s">
        <v>3295</v>
      </c>
      <c r="K965" s="389" t="s">
        <v>3708</v>
      </c>
      <c r="L965" s="491">
        <v>1</v>
      </c>
    </row>
    <row r="966" spans="1:12" ht="13.8" outlineLevel="2" x14ac:dyDescent="0.25">
      <c r="A966" s="391">
        <v>10</v>
      </c>
      <c r="B966" s="388" t="s">
        <v>2906</v>
      </c>
      <c r="C966" s="388" t="s">
        <v>6017</v>
      </c>
      <c r="D966" s="388" t="s">
        <v>6018</v>
      </c>
      <c r="E966" s="388" t="s">
        <v>6019</v>
      </c>
      <c r="F966" s="388" t="s">
        <v>6020</v>
      </c>
      <c r="G966" s="392">
        <v>44449</v>
      </c>
      <c r="H966" s="439" t="s">
        <v>5996</v>
      </c>
      <c r="I966" s="468" t="s">
        <v>3295</v>
      </c>
      <c r="J966" s="468" t="s">
        <v>3295</v>
      </c>
      <c r="K966" s="389" t="s">
        <v>3708</v>
      </c>
      <c r="L966" s="491">
        <v>1</v>
      </c>
    </row>
    <row r="967" spans="1:12" ht="13.8" outlineLevel="2" x14ac:dyDescent="0.25">
      <c r="A967" s="391">
        <v>11</v>
      </c>
      <c r="B967" s="388" t="s">
        <v>2906</v>
      </c>
      <c r="C967" s="388" t="s">
        <v>6021</v>
      </c>
      <c r="D967" s="388" t="s">
        <v>6022</v>
      </c>
      <c r="E967" s="388" t="s">
        <v>6023</v>
      </c>
      <c r="F967" s="388" t="s">
        <v>6024</v>
      </c>
      <c r="G967" s="392">
        <v>44449</v>
      </c>
      <c r="H967" s="439" t="s">
        <v>5996</v>
      </c>
      <c r="I967" s="468" t="s">
        <v>3295</v>
      </c>
      <c r="J967" s="468" t="s">
        <v>3295</v>
      </c>
      <c r="K967" s="389" t="s">
        <v>3708</v>
      </c>
      <c r="L967" s="491">
        <v>1</v>
      </c>
    </row>
    <row r="968" spans="1:12" ht="27.6" outlineLevel="2" x14ac:dyDescent="0.25">
      <c r="A968" s="391">
        <v>12</v>
      </c>
      <c r="B968" s="388" t="s">
        <v>2906</v>
      </c>
      <c r="C968" s="388" t="s">
        <v>6025</v>
      </c>
      <c r="D968" s="388" t="s">
        <v>6022</v>
      </c>
      <c r="E968" s="388" t="s">
        <v>6023</v>
      </c>
      <c r="F968" s="388" t="s">
        <v>6026</v>
      </c>
      <c r="G968" s="392">
        <v>44449</v>
      </c>
      <c r="H968" s="439" t="s">
        <v>5996</v>
      </c>
      <c r="I968" s="468" t="s">
        <v>3295</v>
      </c>
      <c r="J968" s="468" t="s">
        <v>3295</v>
      </c>
      <c r="K968" s="389" t="s">
        <v>3708</v>
      </c>
      <c r="L968" s="491">
        <v>1</v>
      </c>
    </row>
    <row r="969" spans="1:12" ht="27.6" outlineLevel="2" x14ac:dyDescent="0.25">
      <c r="A969" s="391">
        <v>13</v>
      </c>
      <c r="B969" s="388" t="s">
        <v>2906</v>
      </c>
      <c r="C969" s="388" t="s">
        <v>6027</v>
      </c>
      <c r="D969" s="388" t="s">
        <v>6022</v>
      </c>
      <c r="E969" s="388" t="s">
        <v>6023</v>
      </c>
      <c r="F969" s="388" t="s">
        <v>6028</v>
      </c>
      <c r="G969" s="392">
        <v>44449</v>
      </c>
      <c r="H969" s="439" t="s">
        <v>5996</v>
      </c>
      <c r="I969" s="468" t="s">
        <v>3295</v>
      </c>
      <c r="J969" s="468" t="s">
        <v>3295</v>
      </c>
      <c r="K969" s="389" t="s">
        <v>3708</v>
      </c>
      <c r="L969" s="491">
        <v>1</v>
      </c>
    </row>
    <row r="970" spans="1:12" ht="13.8" outlineLevel="2" x14ac:dyDescent="0.25">
      <c r="A970" s="391">
        <v>14</v>
      </c>
      <c r="B970" s="388" t="s">
        <v>2906</v>
      </c>
      <c r="C970" s="388" t="s">
        <v>6029</v>
      </c>
      <c r="D970" s="388" t="s">
        <v>6022</v>
      </c>
      <c r="E970" s="388" t="s">
        <v>6023</v>
      </c>
      <c r="F970" s="388" t="s">
        <v>6030</v>
      </c>
      <c r="G970" s="392">
        <v>44449</v>
      </c>
      <c r="H970" s="439" t="s">
        <v>5996</v>
      </c>
      <c r="I970" s="468" t="s">
        <v>3295</v>
      </c>
      <c r="J970" s="468" t="s">
        <v>3295</v>
      </c>
      <c r="K970" s="389" t="s">
        <v>3708</v>
      </c>
      <c r="L970" s="491">
        <v>1</v>
      </c>
    </row>
    <row r="971" spans="1:12" ht="27.6" outlineLevel="2" x14ac:dyDescent="0.25">
      <c r="A971" s="391">
        <v>15</v>
      </c>
      <c r="B971" s="388" t="s">
        <v>2906</v>
      </c>
      <c r="C971" s="388" t="s">
        <v>6031</v>
      </c>
      <c r="D971" s="388" t="s">
        <v>6032</v>
      </c>
      <c r="E971" s="388" t="s">
        <v>6033</v>
      </c>
      <c r="F971" s="388" t="s">
        <v>6034</v>
      </c>
      <c r="G971" s="392">
        <v>44449</v>
      </c>
      <c r="H971" s="439" t="s">
        <v>5996</v>
      </c>
      <c r="I971" s="468" t="s">
        <v>3295</v>
      </c>
      <c r="J971" s="468" t="s">
        <v>3295</v>
      </c>
      <c r="K971" s="389" t="s">
        <v>3708</v>
      </c>
      <c r="L971" s="491">
        <v>1</v>
      </c>
    </row>
    <row r="972" spans="1:12" ht="13.8" outlineLevel="2" x14ac:dyDescent="0.25">
      <c r="A972" s="391">
        <v>16</v>
      </c>
      <c r="B972" s="388" t="s">
        <v>2906</v>
      </c>
      <c r="C972" s="388" t="s">
        <v>6035</v>
      </c>
      <c r="D972" s="388" t="s">
        <v>6036</v>
      </c>
      <c r="E972" s="388" t="s">
        <v>6037</v>
      </c>
      <c r="F972" s="388" t="s">
        <v>74</v>
      </c>
      <c r="G972" s="392">
        <v>44449</v>
      </c>
      <c r="H972" s="439" t="s">
        <v>5996</v>
      </c>
      <c r="I972" s="468" t="s">
        <v>3295</v>
      </c>
      <c r="J972" s="468" t="s">
        <v>3295</v>
      </c>
      <c r="K972" s="389" t="s">
        <v>3708</v>
      </c>
      <c r="L972" s="491">
        <v>1</v>
      </c>
    </row>
    <row r="973" spans="1:12" ht="13.8" outlineLevel="2" x14ac:dyDescent="0.25">
      <c r="A973" s="391">
        <v>17</v>
      </c>
      <c r="B973" s="388" t="s">
        <v>2906</v>
      </c>
      <c r="C973" s="388" t="s">
        <v>6038</v>
      </c>
      <c r="D973" s="388" t="s">
        <v>6039</v>
      </c>
      <c r="E973" s="388" t="s">
        <v>6040</v>
      </c>
      <c r="F973" s="388" t="s">
        <v>6041</v>
      </c>
      <c r="G973" s="392">
        <v>44449</v>
      </c>
      <c r="H973" s="439" t="s">
        <v>5996</v>
      </c>
      <c r="I973" s="468" t="s">
        <v>3295</v>
      </c>
      <c r="J973" s="468" t="s">
        <v>3295</v>
      </c>
      <c r="K973" s="389" t="s">
        <v>3708</v>
      </c>
      <c r="L973" s="491">
        <v>1</v>
      </c>
    </row>
    <row r="974" spans="1:12" ht="13.8" outlineLevel="2" x14ac:dyDescent="0.25">
      <c r="A974" s="391">
        <v>18</v>
      </c>
      <c r="B974" s="388" t="s">
        <v>2906</v>
      </c>
      <c r="C974" s="388" t="s">
        <v>6042</v>
      </c>
      <c r="D974" s="388" t="s">
        <v>6043</v>
      </c>
      <c r="E974" s="388" t="s">
        <v>6044</v>
      </c>
      <c r="F974" s="388" t="s">
        <v>6045</v>
      </c>
      <c r="G974" s="392">
        <v>44449</v>
      </c>
      <c r="H974" s="439" t="s">
        <v>5996</v>
      </c>
      <c r="I974" s="468" t="s">
        <v>3295</v>
      </c>
      <c r="J974" s="468" t="s">
        <v>3295</v>
      </c>
      <c r="K974" s="389" t="s">
        <v>3708</v>
      </c>
      <c r="L974" s="491">
        <v>1</v>
      </c>
    </row>
    <row r="975" spans="1:12" ht="27.6" outlineLevel="2" x14ac:dyDescent="0.25">
      <c r="A975" s="391">
        <v>19</v>
      </c>
      <c r="B975" s="388" t="s">
        <v>2906</v>
      </c>
      <c r="C975" s="388" t="s">
        <v>6046</v>
      </c>
      <c r="D975" s="388" t="s">
        <v>6032</v>
      </c>
      <c r="E975" s="388" t="s">
        <v>6033</v>
      </c>
      <c r="F975" s="388" t="s">
        <v>6047</v>
      </c>
      <c r="G975" s="392">
        <v>44449</v>
      </c>
      <c r="H975" s="439" t="s">
        <v>5996</v>
      </c>
      <c r="I975" s="468" t="s">
        <v>3295</v>
      </c>
      <c r="J975" s="468" t="s">
        <v>3295</v>
      </c>
      <c r="K975" s="389" t="s">
        <v>3708</v>
      </c>
      <c r="L975" s="491">
        <v>1</v>
      </c>
    </row>
    <row r="976" spans="1:12" ht="27.6" outlineLevel="2" x14ac:dyDescent="0.25">
      <c r="A976" s="391">
        <v>20</v>
      </c>
      <c r="B976" s="388" t="s">
        <v>2906</v>
      </c>
      <c r="C976" s="388" t="s">
        <v>6048</v>
      </c>
      <c r="D976" s="388" t="s">
        <v>6032</v>
      </c>
      <c r="E976" s="388" t="s">
        <v>6033</v>
      </c>
      <c r="F976" s="388" t="s">
        <v>6049</v>
      </c>
      <c r="G976" s="392">
        <v>44449</v>
      </c>
      <c r="H976" s="439" t="s">
        <v>5996</v>
      </c>
      <c r="I976" s="468" t="s">
        <v>3295</v>
      </c>
      <c r="J976" s="468" t="s">
        <v>3295</v>
      </c>
      <c r="K976" s="389" t="s">
        <v>3708</v>
      </c>
      <c r="L976" s="491">
        <v>1</v>
      </c>
    </row>
    <row r="977" spans="1:12" ht="27.6" outlineLevel="2" x14ac:dyDescent="0.25">
      <c r="A977" s="391">
        <v>21</v>
      </c>
      <c r="B977" s="388" t="s">
        <v>2906</v>
      </c>
      <c r="C977" s="388" t="s">
        <v>6050</v>
      </c>
      <c r="D977" s="388" t="s">
        <v>6032</v>
      </c>
      <c r="E977" s="388" t="s">
        <v>6033</v>
      </c>
      <c r="F977" s="388" t="s">
        <v>4877</v>
      </c>
      <c r="G977" s="392">
        <v>44449</v>
      </c>
      <c r="H977" s="439" t="s">
        <v>5996</v>
      </c>
      <c r="I977" s="468" t="s">
        <v>3295</v>
      </c>
      <c r="J977" s="468" t="s">
        <v>3295</v>
      </c>
      <c r="K977" s="389" t="s">
        <v>3708</v>
      </c>
      <c r="L977" s="491">
        <v>1</v>
      </c>
    </row>
    <row r="978" spans="1:12" ht="27.6" outlineLevel="2" x14ac:dyDescent="0.25">
      <c r="A978" s="391">
        <v>22</v>
      </c>
      <c r="B978" s="388" t="s">
        <v>2906</v>
      </c>
      <c r="C978" s="388" t="s">
        <v>6051</v>
      </c>
      <c r="D978" s="388" t="s">
        <v>6032</v>
      </c>
      <c r="E978" s="388" t="s">
        <v>6033</v>
      </c>
      <c r="F978" s="388" t="s">
        <v>4723</v>
      </c>
      <c r="G978" s="392">
        <v>44449</v>
      </c>
      <c r="H978" s="439" t="s">
        <v>5996</v>
      </c>
      <c r="I978" s="468" t="s">
        <v>3295</v>
      </c>
      <c r="J978" s="468" t="s">
        <v>3295</v>
      </c>
      <c r="K978" s="389" t="s">
        <v>3708</v>
      </c>
      <c r="L978" s="491">
        <v>1</v>
      </c>
    </row>
    <row r="979" spans="1:12" ht="13.8" outlineLevel="2" x14ac:dyDescent="0.25">
      <c r="A979" s="391">
        <v>23</v>
      </c>
      <c r="B979" s="388" t="s">
        <v>2906</v>
      </c>
      <c r="C979" s="388" t="s">
        <v>6052</v>
      </c>
      <c r="D979" s="388" t="s">
        <v>6053</v>
      </c>
      <c r="E979" s="388" t="s">
        <v>6054</v>
      </c>
      <c r="F979" s="388" t="s">
        <v>6055</v>
      </c>
      <c r="G979" s="392">
        <v>44449</v>
      </c>
      <c r="H979" s="439" t="s">
        <v>5996</v>
      </c>
      <c r="I979" s="468" t="s">
        <v>3295</v>
      </c>
      <c r="J979" s="468" t="s">
        <v>3295</v>
      </c>
      <c r="K979" s="389" t="s">
        <v>3708</v>
      </c>
      <c r="L979" s="491">
        <v>1</v>
      </c>
    </row>
    <row r="980" spans="1:12" ht="13.8" outlineLevel="2" x14ac:dyDescent="0.25">
      <c r="A980" s="391">
        <v>24</v>
      </c>
      <c r="B980" s="388" t="s">
        <v>2906</v>
      </c>
      <c r="C980" s="388" t="s">
        <v>6056</v>
      </c>
      <c r="D980" s="388" t="s">
        <v>6022</v>
      </c>
      <c r="E980" s="388" t="s">
        <v>6023</v>
      </c>
      <c r="F980" s="388" t="s">
        <v>6057</v>
      </c>
      <c r="G980" s="392">
        <v>44449</v>
      </c>
      <c r="H980" s="439" t="s">
        <v>5996</v>
      </c>
      <c r="I980" s="468" t="s">
        <v>3295</v>
      </c>
      <c r="J980" s="468" t="s">
        <v>3295</v>
      </c>
      <c r="K980" s="389" t="s">
        <v>3708</v>
      </c>
      <c r="L980" s="491">
        <v>1</v>
      </c>
    </row>
    <row r="981" spans="1:12" ht="13.8" outlineLevel="2" x14ac:dyDescent="0.25">
      <c r="A981" s="391">
        <v>25</v>
      </c>
      <c r="B981" s="388" t="s">
        <v>2906</v>
      </c>
      <c r="C981" s="388" t="s">
        <v>6058</v>
      </c>
      <c r="D981" s="388" t="s">
        <v>6059</v>
      </c>
      <c r="E981" s="388" t="s">
        <v>6060</v>
      </c>
      <c r="F981" s="388" t="s">
        <v>6061</v>
      </c>
      <c r="G981" s="392">
        <v>44449</v>
      </c>
      <c r="H981" s="439" t="s">
        <v>5996</v>
      </c>
      <c r="I981" s="468" t="s">
        <v>3295</v>
      </c>
      <c r="J981" s="468" t="s">
        <v>3295</v>
      </c>
      <c r="K981" s="389" t="s">
        <v>3708</v>
      </c>
      <c r="L981" s="491">
        <v>1</v>
      </c>
    </row>
    <row r="982" spans="1:12" ht="13.8" outlineLevel="2" x14ac:dyDescent="0.25">
      <c r="A982" s="391">
        <v>26</v>
      </c>
      <c r="B982" s="388" t="s">
        <v>2906</v>
      </c>
      <c r="C982" s="388" t="s">
        <v>6062</v>
      </c>
      <c r="D982" s="388" t="s">
        <v>6063</v>
      </c>
      <c r="E982" s="388" t="s">
        <v>6064</v>
      </c>
      <c r="F982" s="388" t="s">
        <v>5600</v>
      </c>
      <c r="G982" s="392">
        <v>44449</v>
      </c>
      <c r="H982" s="439" t="s">
        <v>5996</v>
      </c>
      <c r="I982" s="468" t="s">
        <v>3295</v>
      </c>
      <c r="J982" s="468" t="s">
        <v>3295</v>
      </c>
      <c r="K982" s="389" t="s">
        <v>3708</v>
      </c>
      <c r="L982" s="491">
        <v>1</v>
      </c>
    </row>
    <row r="983" spans="1:12" ht="13.8" outlineLevel="2" x14ac:dyDescent="0.25">
      <c r="A983" s="391">
        <v>27</v>
      </c>
      <c r="B983" s="388" t="s">
        <v>2906</v>
      </c>
      <c r="C983" s="388" t="s">
        <v>6065</v>
      </c>
      <c r="D983" s="388" t="s">
        <v>6066</v>
      </c>
      <c r="E983" s="388" t="s">
        <v>6067</v>
      </c>
      <c r="F983" s="388" t="s">
        <v>6068</v>
      </c>
      <c r="G983" s="392">
        <v>44449</v>
      </c>
      <c r="H983" s="439" t="s">
        <v>5996</v>
      </c>
      <c r="I983" s="468" t="s">
        <v>3295</v>
      </c>
      <c r="J983" s="468" t="s">
        <v>3295</v>
      </c>
      <c r="K983" s="389" t="s">
        <v>3708</v>
      </c>
      <c r="L983" s="491">
        <v>1</v>
      </c>
    </row>
    <row r="984" spans="1:12" ht="13.8" outlineLevel="2" x14ac:dyDescent="0.25">
      <c r="A984" s="391">
        <v>28</v>
      </c>
      <c r="B984" s="388" t="s">
        <v>2906</v>
      </c>
      <c r="C984" s="388" t="s">
        <v>6069</v>
      </c>
      <c r="D984" s="388" t="s">
        <v>6070</v>
      </c>
      <c r="E984" s="388" t="s">
        <v>6071</v>
      </c>
      <c r="F984" s="388" t="s">
        <v>6072</v>
      </c>
      <c r="G984" s="392">
        <v>44449</v>
      </c>
      <c r="H984" s="439" t="s">
        <v>5996</v>
      </c>
      <c r="I984" s="468" t="s">
        <v>3295</v>
      </c>
      <c r="J984" s="468" t="s">
        <v>3295</v>
      </c>
      <c r="K984" s="389" t="s">
        <v>3708</v>
      </c>
      <c r="L984" s="491">
        <v>1</v>
      </c>
    </row>
    <row r="985" spans="1:12" ht="13.8" outlineLevel="2" x14ac:dyDescent="0.25">
      <c r="A985" s="391">
        <v>29</v>
      </c>
      <c r="B985" s="388" t="s">
        <v>2906</v>
      </c>
      <c r="C985" s="388" t="s">
        <v>6073</v>
      </c>
      <c r="D985" s="388" t="s">
        <v>6074</v>
      </c>
      <c r="E985" s="388" t="s">
        <v>6075</v>
      </c>
      <c r="F985" s="388" t="s">
        <v>74</v>
      </c>
      <c r="G985" s="392">
        <v>44449</v>
      </c>
      <c r="H985" s="439" t="s">
        <v>5996</v>
      </c>
      <c r="I985" s="468" t="s">
        <v>3295</v>
      </c>
      <c r="J985" s="468" t="s">
        <v>3295</v>
      </c>
      <c r="K985" s="389" t="s">
        <v>3708</v>
      </c>
      <c r="L985" s="491">
        <v>1</v>
      </c>
    </row>
    <row r="986" spans="1:12" ht="13.8" outlineLevel="2" x14ac:dyDescent="0.25">
      <c r="A986" s="391">
        <v>30</v>
      </c>
      <c r="B986" s="388" t="s">
        <v>2906</v>
      </c>
      <c r="C986" s="388" t="s">
        <v>6076</v>
      </c>
      <c r="D986" s="388" t="s">
        <v>6077</v>
      </c>
      <c r="E986" s="388" t="s">
        <v>6078</v>
      </c>
      <c r="F986" s="388" t="s">
        <v>6078</v>
      </c>
      <c r="G986" s="392">
        <v>44449</v>
      </c>
      <c r="H986" s="439" t="s">
        <v>5996</v>
      </c>
      <c r="I986" s="468" t="s">
        <v>3295</v>
      </c>
      <c r="J986" s="468" t="s">
        <v>3295</v>
      </c>
      <c r="K986" s="389" t="s">
        <v>3708</v>
      </c>
      <c r="L986" s="491">
        <v>1</v>
      </c>
    </row>
    <row r="987" spans="1:12" ht="13.8" outlineLevel="2" x14ac:dyDescent="0.25">
      <c r="A987" s="391">
        <v>31</v>
      </c>
      <c r="B987" s="388" t="s">
        <v>2939</v>
      </c>
      <c r="C987" s="388" t="s">
        <v>6079</v>
      </c>
      <c r="D987" s="388" t="s">
        <v>6080</v>
      </c>
      <c r="E987" s="388" t="s">
        <v>6081</v>
      </c>
      <c r="F987" s="388" t="s">
        <v>6082</v>
      </c>
      <c r="G987" s="392">
        <v>44452</v>
      </c>
      <c r="H987" s="439" t="s">
        <v>5996</v>
      </c>
      <c r="I987" s="468" t="s">
        <v>3295</v>
      </c>
      <c r="J987" s="468" t="s">
        <v>3295</v>
      </c>
      <c r="K987" s="389" t="s">
        <v>3708</v>
      </c>
      <c r="L987" s="491">
        <v>1</v>
      </c>
    </row>
    <row r="988" spans="1:12" ht="13.8" outlineLevel="2" x14ac:dyDescent="0.25">
      <c r="A988" s="391">
        <v>32</v>
      </c>
      <c r="B988" s="388" t="s">
        <v>2939</v>
      </c>
      <c r="C988" s="388" t="s">
        <v>6083</v>
      </c>
      <c r="D988" s="388" t="s">
        <v>6080</v>
      </c>
      <c r="E988" s="388" t="s">
        <v>6081</v>
      </c>
      <c r="F988" s="388" t="s">
        <v>6084</v>
      </c>
      <c r="G988" s="392">
        <v>44452</v>
      </c>
      <c r="H988" s="439" t="s">
        <v>5996</v>
      </c>
      <c r="I988" s="468" t="s">
        <v>3295</v>
      </c>
      <c r="J988" s="468" t="s">
        <v>3295</v>
      </c>
      <c r="K988" s="389" t="s">
        <v>3708</v>
      </c>
      <c r="L988" s="491">
        <v>1</v>
      </c>
    </row>
    <row r="989" spans="1:12" ht="13.8" outlineLevel="2" x14ac:dyDescent="0.25">
      <c r="A989" s="391">
        <v>33</v>
      </c>
      <c r="B989" s="388" t="s">
        <v>2959</v>
      </c>
      <c r="C989" s="388" t="s">
        <v>6085</v>
      </c>
      <c r="D989" s="388" t="s">
        <v>6086</v>
      </c>
      <c r="E989" s="388" t="s">
        <v>6087</v>
      </c>
      <c r="F989" s="388" t="s">
        <v>6088</v>
      </c>
      <c r="G989" s="392">
        <v>44452</v>
      </c>
      <c r="H989" s="439" t="s">
        <v>5996</v>
      </c>
      <c r="I989" s="468" t="s">
        <v>3295</v>
      </c>
      <c r="J989" s="468" t="s">
        <v>3295</v>
      </c>
      <c r="K989" s="389" t="s">
        <v>3708</v>
      </c>
      <c r="L989" s="491">
        <v>1</v>
      </c>
    </row>
    <row r="990" spans="1:12" ht="13.8" outlineLevel="2" x14ac:dyDescent="0.25">
      <c r="A990" s="391">
        <v>34</v>
      </c>
      <c r="B990" s="388" t="s">
        <v>392</v>
      </c>
      <c r="C990" s="388" t="s">
        <v>6089</v>
      </c>
      <c r="D990" s="388" t="s">
        <v>6090</v>
      </c>
      <c r="E990" s="388" t="s">
        <v>6091</v>
      </c>
      <c r="F990" s="388" t="s">
        <v>6092</v>
      </c>
      <c r="G990" s="392">
        <v>44454</v>
      </c>
      <c r="H990" s="439" t="s">
        <v>5996</v>
      </c>
      <c r="I990" s="468" t="s">
        <v>3295</v>
      </c>
      <c r="J990" s="468" t="s">
        <v>3295</v>
      </c>
      <c r="K990" s="389" t="s">
        <v>3708</v>
      </c>
      <c r="L990" s="491">
        <v>1</v>
      </c>
    </row>
    <row r="991" spans="1:12" ht="13.8" outlineLevel="2" x14ac:dyDescent="0.25">
      <c r="A991" s="391">
        <v>35</v>
      </c>
      <c r="B991" s="388" t="s">
        <v>392</v>
      </c>
      <c r="C991" s="388" t="s">
        <v>6093</v>
      </c>
      <c r="D991" s="388" t="s">
        <v>6094</v>
      </c>
      <c r="E991" s="388" t="s">
        <v>6095</v>
      </c>
      <c r="F991" s="388" t="s">
        <v>392</v>
      </c>
      <c r="G991" s="392">
        <v>44454</v>
      </c>
      <c r="H991" s="439" t="s">
        <v>5996</v>
      </c>
      <c r="I991" s="468" t="s">
        <v>3295</v>
      </c>
      <c r="J991" s="468" t="s">
        <v>3295</v>
      </c>
      <c r="K991" s="389" t="s">
        <v>3708</v>
      </c>
      <c r="L991" s="491">
        <v>1</v>
      </c>
    </row>
    <row r="992" spans="1:12" ht="13.8" outlineLevel="2" x14ac:dyDescent="0.25">
      <c r="A992" s="391">
        <v>36</v>
      </c>
      <c r="B992" s="388" t="s">
        <v>392</v>
      </c>
      <c r="C992" s="388" t="s">
        <v>6096</v>
      </c>
      <c r="D992" s="388" t="s">
        <v>6097</v>
      </c>
      <c r="E992" s="388" t="s">
        <v>6087</v>
      </c>
      <c r="F992" s="388" t="s">
        <v>6098</v>
      </c>
      <c r="G992" s="392">
        <v>44454</v>
      </c>
      <c r="H992" s="439" t="s">
        <v>5996</v>
      </c>
      <c r="I992" s="468" t="s">
        <v>3295</v>
      </c>
      <c r="J992" s="468" t="s">
        <v>3295</v>
      </c>
      <c r="K992" s="389" t="s">
        <v>3708</v>
      </c>
      <c r="L992" s="491">
        <v>1</v>
      </c>
    </row>
    <row r="993" spans="1:12" ht="13.8" outlineLevel="2" x14ac:dyDescent="0.25">
      <c r="A993" s="391">
        <v>37</v>
      </c>
      <c r="B993" s="388" t="s">
        <v>392</v>
      </c>
      <c r="C993" s="388" t="s">
        <v>6099</v>
      </c>
      <c r="D993" s="388" t="s">
        <v>6100</v>
      </c>
      <c r="E993" s="388" t="s">
        <v>6101</v>
      </c>
      <c r="F993" s="388" t="s">
        <v>6102</v>
      </c>
      <c r="G993" s="392">
        <v>44454</v>
      </c>
      <c r="H993" s="439" t="s">
        <v>5996</v>
      </c>
      <c r="I993" s="468" t="s">
        <v>3295</v>
      </c>
      <c r="J993" s="468" t="s">
        <v>3295</v>
      </c>
      <c r="K993" s="389" t="s">
        <v>3708</v>
      </c>
      <c r="L993" s="491">
        <v>1</v>
      </c>
    </row>
    <row r="994" spans="1:12" ht="13.8" outlineLevel="2" x14ac:dyDescent="0.25">
      <c r="A994" s="391">
        <v>38</v>
      </c>
      <c r="B994" s="388" t="s">
        <v>392</v>
      </c>
      <c r="C994" s="388" t="s">
        <v>6103</v>
      </c>
      <c r="D994" s="388">
        <v>54420</v>
      </c>
      <c r="E994" s="388" t="s">
        <v>6104</v>
      </c>
      <c r="F994" s="388" t="s">
        <v>6105</v>
      </c>
      <c r="G994" s="392">
        <v>44454</v>
      </c>
      <c r="H994" s="439" t="s">
        <v>5996</v>
      </c>
      <c r="I994" s="468" t="s">
        <v>3295</v>
      </c>
      <c r="J994" s="468" t="s">
        <v>3295</v>
      </c>
      <c r="K994" s="389" t="s">
        <v>3708</v>
      </c>
      <c r="L994" s="491">
        <v>1</v>
      </c>
    </row>
    <row r="995" spans="1:12" ht="13.8" outlineLevel="2" x14ac:dyDescent="0.25">
      <c r="A995" s="391">
        <v>39</v>
      </c>
      <c r="B995" s="388" t="s">
        <v>392</v>
      </c>
      <c r="C995" s="388" t="s">
        <v>6106</v>
      </c>
      <c r="D995" s="388" t="s">
        <v>6107</v>
      </c>
      <c r="E995" s="388" t="s">
        <v>6108</v>
      </c>
      <c r="F995" s="388" t="s">
        <v>73</v>
      </c>
      <c r="G995" s="392">
        <v>44454</v>
      </c>
      <c r="H995" s="439" t="s">
        <v>5996</v>
      </c>
      <c r="I995" s="468" t="s">
        <v>3295</v>
      </c>
      <c r="J995" s="468" t="s">
        <v>3295</v>
      </c>
      <c r="K995" s="389" t="s">
        <v>3708</v>
      </c>
      <c r="L995" s="491">
        <v>1</v>
      </c>
    </row>
    <row r="996" spans="1:12" ht="13.8" outlineLevel="2" x14ac:dyDescent="0.25">
      <c r="A996" s="391">
        <v>40</v>
      </c>
      <c r="B996" s="388" t="s">
        <v>392</v>
      </c>
      <c r="C996" s="388" t="s">
        <v>6109</v>
      </c>
      <c r="D996" s="388" t="s">
        <v>6110</v>
      </c>
      <c r="E996" s="388" t="s">
        <v>6111</v>
      </c>
      <c r="F996" s="388" t="s">
        <v>6112</v>
      </c>
      <c r="G996" s="392">
        <v>44454</v>
      </c>
      <c r="H996" s="439" t="s">
        <v>5996</v>
      </c>
      <c r="I996" s="468" t="s">
        <v>3295</v>
      </c>
      <c r="J996" s="468" t="s">
        <v>3295</v>
      </c>
      <c r="K996" s="389" t="s">
        <v>3708</v>
      </c>
      <c r="L996" s="491">
        <v>1</v>
      </c>
    </row>
    <row r="997" spans="1:12" ht="55.2" outlineLevel="2" x14ac:dyDescent="0.25">
      <c r="A997" s="391">
        <v>41</v>
      </c>
      <c r="B997" s="388" t="s">
        <v>392</v>
      </c>
      <c r="C997" s="388" t="s">
        <v>6113</v>
      </c>
      <c r="D997" s="388" t="s">
        <v>6114</v>
      </c>
      <c r="E997" s="388" t="s">
        <v>6115</v>
      </c>
      <c r="F997" s="388" t="s">
        <v>6116</v>
      </c>
      <c r="G997" s="392">
        <v>44454</v>
      </c>
      <c r="H997" s="439" t="s">
        <v>5996</v>
      </c>
      <c r="I997" s="468" t="s">
        <v>3295</v>
      </c>
      <c r="J997" s="468" t="s">
        <v>3295</v>
      </c>
      <c r="K997" s="389" t="s">
        <v>3708</v>
      </c>
      <c r="L997" s="491">
        <v>1</v>
      </c>
    </row>
    <row r="998" spans="1:12" ht="27.6" outlineLevel="2" x14ac:dyDescent="0.25">
      <c r="A998" s="391">
        <v>42</v>
      </c>
      <c r="B998" s="388" t="s">
        <v>392</v>
      </c>
      <c r="C998" s="388" t="s">
        <v>6117</v>
      </c>
      <c r="D998" s="388" t="s">
        <v>3331</v>
      </c>
      <c r="E998" s="388" t="s">
        <v>3336</v>
      </c>
      <c r="F998" s="388" t="s">
        <v>6118</v>
      </c>
      <c r="G998" s="392">
        <v>44454</v>
      </c>
      <c r="H998" s="439" t="s">
        <v>5996</v>
      </c>
      <c r="I998" s="468" t="s">
        <v>3295</v>
      </c>
      <c r="J998" s="468" t="s">
        <v>3295</v>
      </c>
      <c r="K998" s="389" t="s">
        <v>3708</v>
      </c>
      <c r="L998" s="491">
        <v>1</v>
      </c>
    </row>
    <row r="999" spans="1:12" ht="13.8" outlineLevel="2" x14ac:dyDescent="0.25">
      <c r="A999" s="391">
        <v>43</v>
      </c>
      <c r="B999" s="388" t="s">
        <v>392</v>
      </c>
      <c r="C999" s="388" t="s">
        <v>6119</v>
      </c>
      <c r="D999" s="388" t="s">
        <v>6120</v>
      </c>
      <c r="E999" s="388" t="s">
        <v>6121</v>
      </c>
      <c r="F999" s="388" t="s">
        <v>6122</v>
      </c>
      <c r="G999" s="392">
        <v>44454</v>
      </c>
      <c r="H999" s="439" t="s">
        <v>5996</v>
      </c>
      <c r="I999" s="468" t="s">
        <v>3295</v>
      </c>
      <c r="J999" s="468" t="s">
        <v>3295</v>
      </c>
      <c r="K999" s="389" t="s">
        <v>3708</v>
      </c>
      <c r="L999" s="491">
        <v>1</v>
      </c>
    </row>
    <row r="1000" spans="1:12" ht="13.8" outlineLevel="2" x14ac:dyDescent="0.25">
      <c r="A1000" s="391">
        <v>44</v>
      </c>
      <c r="B1000" s="388" t="s">
        <v>392</v>
      </c>
      <c r="C1000" s="388" t="s">
        <v>6123</v>
      </c>
      <c r="D1000" s="388" t="s">
        <v>6124</v>
      </c>
      <c r="E1000" s="388" t="s">
        <v>6125</v>
      </c>
      <c r="F1000" s="388" t="s">
        <v>6126</v>
      </c>
      <c r="G1000" s="392">
        <v>44454</v>
      </c>
      <c r="H1000" s="439" t="s">
        <v>5996</v>
      </c>
      <c r="I1000" s="468" t="s">
        <v>3295</v>
      </c>
      <c r="J1000" s="468" t="s">
        <v>3295</v>
      </c>
      <c r="K1000" s="389" t="s">
        <v>3708</v>
      </c>
      <c r="L1000" s="491">
        <v>1</v>
      </c>
    </row>
    <row r="1001" spans="1:12" ht="41.4" outlineLevel="2" x14ac:dyDescent="0.25">
      <c r="A1001" s="391">
        <v>45</v>
      </c>
      <c r="B1001" s="388" t="s">
        <v>6127</v>
      </c>
      <c r="C1001" s="388">
        <v>101110894</v>
      </c>
      <c r="D1001" s="388" t="s">
        <v>6128</v>
      </c>
      <c r="E1001" s="388" t="s">
        <v>5204</v>
      </c>
      <c r="F1001" s="388" t="s">
        <v>6129</v>
      </c>
      <c r="G1001" s="392">
        <v>44459</v>
      </c>
      <c r="H1001" s="439" t="s">
        <v>5996</v>
      </c>
      <c r="I1001" s="468" t="s">
        <v>3295</v>
      </c>
      <c r="J1001" s="468" t="s">
        <v>3295</v>
      </c>
      <c r="K1001" s="389" t="s">
        <v>3708</v>
      </c>
      <c r="L1001" s="491">
        <v>1</v>
      </c>
    </row>
    <row r="1002" spans="1:12" ht="41.4" outlineLevel="2" x14ac:dyDescent="0.25">
      <c r="A1002" s="411">
        <v>46</v>
      </c>
      <c r="B1002" s="413" t="s">
        <v>392</v>
      </c>
      <c r="C1002" s="413">
        <v>101110930</v>
      </c>
      <c r="D1002" s="413" t="s">
        <v>6130</v>
      </c>
      <c r="E1002" s="413" t="s">
        <v>5204</v>
      </c>
      <c r="F1002" s="413" t="s">
        <v>6131</v>
      </c>
      <c r="G1002" s="414">
        <v>44459</v>
      </c>
      <c r="H1002" s="521" t="s">
        <v>5996</v>
      </c>
      <c r="I1002" s="560" t="s">
        <v>3295</v>
      </c>
      <c r="J1002" s="560" t="s">
        <v>3295</v>
      </c>
      <c r="K1002" s="446" t="s">
        <v>3708</v>
      </c>
      <c r="L1002" s="584">
        <v>1</v>
      </c>
    </row>
    <row r="1003" spans="1:12" ht="14.4" outlineLevel="2" thickBot="1" x14ac:dyDescent="0.3">
      <c r="A1003" s="411">
        <v>47</v>
      </c>
      <c r="B1003" s="413" t="s">
        <v>8345</v>
      </c>
      <c r="C1003" s="413"/>
      <c r="D1003" s="475">
        <v>51157</v>
      </c>
      <c r="E1003" s="445" t="s">
        <v>8343</v>
      </c>
      <c r="F1003" s="445" t="s">
        <v>8344</v>
      </c>
      <c r="G1003" s="558">
        <v>44460</v>
      </c>
      <c r="H1003" s="559"/>
      <c r="I1003" s="556" t="s">
        <v>3295</v>
      </c>
      <c r="J1003" s="556" t="s">
        <v>3295</v>
      </c>
      <c r="K1003" s="446" t="s">
        <v>3708</v>
      </c>
      <c r="L1003" s="556">
        <v>1</v>
      </c>
    </row>
    <row r="1004" spans="1:12" ht="14.4" outlineLevel="1" thickBot="1" x14ac:dyDescent="0.3">
      <c r="A1004" s="416" t="s">
        <v>272</v>
      </c>
      <c r="B1004" s="608" t="s">
        <v>104</v>
      </c>
      <c r="C1004" s="609"/>
      <c r="D1004" s="609"/>
      <c r="E1004" s="609"/>
      <c r="F1004" s="609"/>
      <c r="G1004" s="609"/>
      <c r="H1004" s="624"/>
      <c r="I1004" s="416"/>
      <c r="J1004" s="416"/>
      <c r="K1004" s="416"/>
      <c r="L1004" s="416">
        <f>SUM(L1005:L1075)</f>
        <v>71</v>
      </c>
    </row>
    <row r="1005" spans="1:12" ht="13.8" outlineLevel="2" x14ac:dyDescent="0.25">
      <c r="A1005" s="408">
        <v>1</v>
      </c>
      <c r="B1005" s="395" t="s">
        <v>6132</v>
      </c>
      <c r="C1005" s="395" t="s">
        <v>6133</v>
      </c>
      <c r="D1005" s="395" t="s">
        <v>6134</v>
      </c>
      <c r="E1005" s="395" t="s">
        <v>6135</v>
      </c>
      <c r="F1005" s="395" t="s">
        <v>6136</v>
      </c>
      <c r="G1005" s="401" t="s">
        <v>4378</v>
      </c>
      <c r="H1005" s="401" t="s">
        <v>6137</v>
      </c>
      <c r="I1005" s="465" t="s">
        <v>3295</v>
      </c>
      <c r="J1005" s="465" t="s">
        <v>3295</v>
      </c>
      <c r="K1005" s="431" t="s">
        <v>3708</v>
      </c>
      <c r="L1005" s="515">
        <v>1</v>
      </c>
    </row>
    <row r="1006" spans="1:12" ht="13.8" outlineLevel="2" x14ac:dyDescent="0.25">
      <c r="A1006" s="391">
        <v>2</v>
      </c>
      <c r="B1006" s="387" t="s">
        <v>6132</v>
      </c>
      <c r="C1006" s="387" t="s">
        <v>6138</v>
      </c>
      <c r="D1006" s="387" t="s">
        <v>6139</v>
      </c>
      <c r="E1006" s="387" t="s">
        <v>6140</v>
      </c>
      <c r="F1006" s="387" t="s">
        <v>6141</v>
      </c>
      <c r="G1006" s="388" t="s">
        <v>4378</v>
      </c>
      <c r="H1006" s="388" t="s">
        <v>6137</v>
      </c>
      <c r="I1006" s="468" t="s">
        <v>3295</v>
      </c>
      <c r="J1006" s="468" t="s">
        <v>3295</v>
      </c>
      <c r="K1006" s="389" t="s">
        <v>3708</v>
      </c>
      <c r="L1006" s="405">
        <v>1</v>
      </c>
    </row>
    <row r="1007" spans="1:12" ht="13.8" outlineLevel="2" x14ac:dyDescent="0.25">
      <c r="A1007" s="391">
        <v>3</v>
      </c>
      <c r="B1007" s="387" t="s">
        <v>6132</v>
      </c>
      <c r="C1007" s="387" t="s">
        <v>6142</v>
      </c>
      <c r="D1007" s="387" t="s">
        <v>3369</v>
      </c>
      <c r="E1007" s="387" t="s">
        <v>6143</v>
      </c>
      <c r="F1007" s="387" t="s">
        <v>6144</v>
      </c>
      <c r="G1007" s="388" t="s">
        <v>4378</v>
      </c>
      <c r="H1007" s="388" t="s">
        <v>6137</v>
      </c>
      <c r="I1007" s="468" t="s">
        <v>3295</v>
      </c>
      <c r="J1007" s="468" t="s">
        <v>3295</v>
      </c>
      <c r="K1007" s="389" t="s">
        <v>3708</v>
      </c>
      <c r="L1007" s="405">
        <v>1</v>
      </c>
    </row>
    <row r="1008" spans="1:12" ht="13.8" outlineLevel="2" x14ac:dyDescent="0.25">
      <c r="A1008" s="391">
        <v>4</v>
      </c>
      <c r="B1008" s="387" t="s">
        <v>6132</v>
      </c>
      <c r="C1008" s="387" t="s">
        <v>6145</v>
      </c>
      <c r="D1008" s="387" t="s">
        <v>6146</v>
      </c>
      <c r="E1008" s="387" t="s">
        <v>6147</v>
      </c>
      <c r="F1008" s="387" t="s">
        <v>6148</v>
      </c>
      <c r="G1008" s="388" t="s">
        <v>4378</v>
      </c>
      <c r="H1008" s="388" t="s">
        <v>6137</v>
      </c>
      <c r="I1008" s="468" t="s">
        <v>3295</v>
      </c>
      <c r="J1008" s="468" t="s">
        <v>3295</v>
      </c>
      <c r="K1008" s="389" t="s">
        <v>3708</v>
      </c>
      <c r="L1008" s="405">
        <v>1</v>
      </c>
    </row>
    <row r="1009" spans="1:12" ht="13.8" outlineLevel="2" x14ac:dyDescent="0.25">
      <c r="A1009" s="391">
        <v>5</v>
      </c>
      <c r="B1009" s="387" t="s">
        <v>6132</v>
      </c>
      <c r="C1009" s="387" t="s">
        <v>6149</v>
      </c>
      <c r="D1009" s="387" t="s">
        <v>6150</v>
      </c>
      <c r="E1009" s="387" t="s">
        <v>6151</v>
      </c>
      <c r="F1009" s="387" t="s">
        <v>6152</v>
      </c>
      <c r="G1009" s="388" t="s">
        <v>4378</v>
      </c>
      <c r="H1009" s="388" t="s">
        <v>6137</v>
      </c>
      <c r="I1009" s="468" t="s">
        <v>3295</v>
      </c>
      <c r="J1009" s="468" t="s">
        <v>3295</v>
      </c>
      <c r="K1009" s="389" t="s">
        <v>3708</v>
      </c>
      <c r="L1009" s="405">
        <v>1</v>
      </c>
    </row>
    <row r="1010" spans="1:12" ht="13.8" outlineLevel="2" x14ac:dyDescent="0.25">
      <c r="A1010" s="391">
        <v>6</v>
      </c>
      <c r="B1010" s="387" t="s">
        <v>6132</v>
      </c>
      <c r="C1010" s="387" t="s">
        <v>6153</v>
      </c>
      <c r="D1010" s="387" t="s">
        <v>6154</v>
      </c>
      <c r="E1010" s="387" t="s">
        <v>6155</v>
      </c>
      <c r="F1010" s="387" t="s">
        <v>6156</v>
      </c>
      <c r="G1010" s="388" t="s">
        <v>4378</v>
      </c>
      <c r="H1010" s="388" t="s">
        <v>6137</v>
      </c>
      <c r="I1010" s="468" t="s">
        <v>3295</v>
      </c>
      <c r="J1010" s="468" t="s">
        <v>3295</v>
      </c>
      <c r="K1010" s="389" t="s">
        <v>3708</v>
      </c>
      <c r="L1010" s="405">
        <v>1</v>
      </c>
    </row>
    <row r="1011" spans="1:12" ht="13.8" outlineLevel="2" x14ac:dyDescent="0.25">
      <c r="A1011" s="391">
        <v>7</v>
      </c>
      <c r="B1011" s="387" t="s">
        <v>6132</v>
      </c>
      <c r="C1011" s="387" t="s">
        <v>6157</v>
      </c>
      <c r="D1011" s="387" t="s">
        <v>6158</v>
      </c>
      <c r="E1011" s="387" t="s">
        <v>6159</v>
      </c>
      <c r="F1011" s="387" t="s">
        <v>6152</v>
      </c>
      <c r="G1011" s="388" t="s">
        <v>4378</v>
      </c>
      <c r="H1011" s="388" t="s">
        <v>6137</v>
      </c>
      <c r="I1011" s="468" t="s">
        <v>3295</v>
      </c>
      <c r="J1011" s="468" t="s">
        <v>3295</v>
      </c>
      <c r="K1011" s="389" t="s">
        <v>3708</v>
      </c>
      <c r="L1011" s="405">
        <v>1</v>
      </c>
    </row>
    <row r="1012" spans="1:12" ht="13.8" outlineLevel="2" x14ac:dyDescent="0.25">
      <c r="A1012" s="391">
        <v>8</v>
      </c>
      <c r="B1012" s="387" t="s">
        <v>6132</v>
      </c>
      <c r="C1012" s="387" t="s">
        <v>6160</v>
      </c>
      <c r="D1012" s="387" t="s">
        <v>6161</v>
      </c>
      <c r="E1012" s="387" t="s">
        <v>6162</v>
      </c>
      <c r="F1012" s="387" t="s">
        <v>6163</v>
      </c>
      <c r="G1012" s="388" t="s">
        <v>4378</v>
      </c>
      <c r="H1012" s="388" t="s">
        <v>6137</v>
      </c>
      <c r="I1012" s="468" t="s">
        <v>3295</v>
      </c>
      <c r="J1012" s="468" t="s">
        <v>3295</v>
      </c>
      <c r="K1012" s="389" t="s">
        <v>3708</v>
      </c>
      <c r="L1012" s="405">
        <v>1</v>
      </c>
    </row>
    <row r="1013" spans="1:12" ht="13.8" outlineLevel="2" x14ac:dyDescent="0.25">
      <c r="A1013" s="391">
        <v>9</v>
      </c>
      <c r="B1013" s="387" t="s">
        <v>6132</v>
      </c>
      <c r="C1013" s="387" t="s">
        <v>6164</v>
      </c>
      <c r="D1013" s="387" t="s">
        <v>6165</v>
      </c>
      <c r="E1013" s="387" t="s">
        <v>6166</v>
      </c>
      <c r="F1013" s="387" t="s">
        <v>6167</v>
      </c>
      <c r="G1013" s="388" t="s">
        <v>4378</v>
      </c>
      <c r="H1013" s="388" t="s">
        <v>6137</v>
      </c>
      <c r="I1013" s="468" t="s">
        <v>3295</v>
      </c>
      <c r="J1013" s="468" t="s">
        <v>3295</v>
      </c>
      <c r="K1013" s="389" t="s">
        <v>3708</v>
      </c>
      <c r="L1013" s="405">
        <v>1</v>
      </c>
    </row>
    <row r="1014" spans="1:12" ht="13.8" outlineLevel="2" x14ac:dyDescent="0.25">
      <c r="A1014" s="391">
        <v>10</v>
      </c>
      <c r="B1014" s="387" t="s">
        <v>6132</v>
      </c>
      <c r="C1014" s="387" t="s">
        <v>6168</v>
      </c>
      <c r="D1014" s="387" t="s">
        <v>6169</v>
      </c>
      <c r="E1014" s="387" t="s">
        <v>6170</v>
      </c>
      <c r="F1014" s="387" t="s">
        <v>3305</v>
      </c>
      <c r="G1014" s="388" t="s">
        <v>4378</v>
      </c>
      <c r="H1014" s="388" t="s">
        <v>6137</v>
      </c>
      <c r="I1014" s="468" t="s">
        <v>3295</v>
      </c>
      <c r="J1014" s="468" t="s">
        <v>3295</v>
      </c>
      <c r="K1014" s="389" t="s">
        <v>3708</v>
      </c>
      <c r="L1014" s="405">
        <v>1</v>
      </c>
    </row>
    <row r="1015" spans="1:12" ht="13.8" outlineLevel="2" x14ac:dyDescent="0.25">
      <c r="A1015" s="391">
        <v>11</v>
      </c>
      <c r="B1015" s="387" t="s">
        <v>6132</v>
      </c>
      <c r="C1015" s="387" t="s">
        <v>6171</v>
      </c>
      <c r="D1015" s="387" t="s">
        <v>501</v>
      </c>
      <c r="E1015" s="387" t="s">
        <v>1339</v>
      </c>
      <c r="F1015" s="387" t="s">
        <v>6172</v>
      </c>
      <c r="G1015" s="388" t="s">
        <v>4378</v>
      </c>
      <c r="H1015" s="388" t="s">
        <v>6137</v>
      </c>
      <c r="I1015" s="468" t="s">
        <v>3295</v>
      </c>
      <c r="J1015" s="468" t="s">
        <v>3295</v>
      </c>
      <c r="K1015" s="389" t="s">
        <v>3708</v>
      </c>
      <c r="L1015" s="405">
        <v>1</v>
      </c>
    </row>
    <row r="1016" spans="1:12" ht="13.8" outlineLevel="2" x14ac:dyDescent="0.25">
      <c r="A1016" s="391">
        <v>12</v>
      </c>
      <c r="B1016" s="387" t="s">
        <v>6132</v>
      </c>
      <c r="C1016" s="387" t="s">
        <v>6173</v>
      </c>
      <c r="D1016" s="387" t="s">
        <v>6165</v>
      </c>
      <c r="E1016" s="387" t="s">
        <v>6166</v>
      </c>
      <c r="F1016" s="387" t="s">
        <v>6174</v>
      </c>
      <c r="G1016" s="388" t="s">
        <v>4378</v>
      </c>
      <c r="H1016" s="388" t="s">
        <v>6137</v>
      </c>
      <c r="I1016" s="468" t="s">
        <v>3295</v>
      </c>
      <c r="J1016" s="468" t="s">
        <v>3295</v>
      </c>
      <c r="K1016" s="389" t="s">
        <v>3708</v>
      </c>
      <c r="L1016" s="405">
        <v>1</v>
      </c>
    </row>
    <row r="1017" spans="1:12" ht="13.8" outlineLevel="2" x14ac:dyDescent="0.25">
      <c r="A1017" s="391">
        <v>13</v>
      </c>
      <c r="B1017" s="387" t="s">
        <v>6132</v>
      </c>
      <c r="C1017" s="387" t="s">
        <v>6175</v>
      </c>
      <c r="D1017" s="387" t="s">
        <v>6176</v>
      </c>
      <c r="E1017" s="387" t="s">
        <v>6177</v>
      </c>
      <c r="F1017" s="387" t="s">
        <v>6174</v>
      </c>
      <c r="G1017" s="388" t="s">
        <v>4378</v>
      </c>
      <c r="H1017" s="388" t="s">
        <v>6137</v>
      </c>
      <c r="I1017" s="468" t="s">
        <v>3295</v>
      </c>
      <c r="J1017" s="468" t="s">
        <v>3295</v>
      </c>
      <c r="K1017" s="389" t="s">
        <v>3708</v>
      </c>
      <c r="L1017" s="405">
        <v>1</v>
      </c>
    </row>
    <row r="1018" spans="1:12" ht="13.8" outlineLevel="2" x14ac:dyDescent="0.25">
      <c r="A1018" s="391">
        <v>14</v>
      </c>
      <c r="B1018" s="387" t="s">
        <v>6132</v>
      </c>
      <c r="C1018" s="387" t="s">
        <v>6178</v>
      </c>
      <c r="D1018" s="387" t="s">
        <v>6179</v>
      </c>
      <c r="E1018" s="387" t="s">
        <v>6180</v>
      </c>
      <c r="F1018" s="387" t="s">
        <v>4367</v>
      </c>
      <c r="G1018" s="388" t="s">
        <v>4378</v>
      </c>
      <c r="H1018" s="388" t="s">
        <v>6137</v>
      </c>
      <c r="I1018" s="468" t="s">
        <v>3295</v>
      </c>
      <c r="J1018" s="468" t="s">
        <v>3295</v>
      </c>
      <c r="K1018" s="389" t="s">
        <v>3708</v>
      </c>
      <c r="L1018" s="405">
        <v>1</v>
      </c>
    </row>
    <row r="1019" spans="1:12" ht="13.8" outlineLevel="2" x14ac:dyDescent="0.25">
      <c r="A1019" s="391">
        <v>15</v>
      </c>
      <c r="B1019" s="387" t="s">
        <v>6132</v>
      </c>
      <c r="C1019" s="387" t="s">
        <v>6181</v>
      </c>
      <c r="D1019" s="387" t="s">
        <v>6179</v>
      </c>
      <c r="E1019" s="387" t="s">
        <v>6180</v>
      </c>
      <c r="F1019" s="387" t="s">
        <v>4367</v>
      </c>
      <c r="G1019" s="388" t="s">
        <v>4378</v>
      </c>
      <c r="H1019" s="388" t="s">
        <v>6137</v>
      </c>
      <c r="I1019" s="468" t="s">
        <v>3295</v>
      </c>
      <c r="J1019" s="468" t="s">
        <v>3295</v>
      </c>
      <c r="K1019" s="389" t="s">
        <v>3708</v>
      </c>
      <c r="L1019" s="405">
        <v>1</v>
      </c>
    </row>
    <row r="1020" spans="1:12" ht="13.8" outlineLevel="2" x14ac:dyDescent="0.25">
      <c r="A1020" s="391">
        <v>16</v>
      </c>
      <c r="B1020" s="387" t="s">
        <v>6182</v>
      </c>
      <c r="C1020" s="387" t="s">
        <v>6183</v>
      </c>
      <c r="D1020" s="387" t="s">
        <v>6184</v>
      </c>
      <c r="E1020" s="387" t="s">
        <v>6185</v>
      </c>
      <c r="F1020" s="387" t="s">
        <v>4135</v>
      </c>
      <c r="G1020" s="388" t="s">
        <v>4379</v>
      </c>
      <c r="H1020" s="388" t="s">
        <v>6137</v>
      </c>
      <c r="I1020" s="468" t="s">
        <v>3295</v>
      </c>
      <c r="J1020" s="468" t="s">
        <v>3295</v>
      </c>
      <c r="K1020" s="389" t="s">
        <v>3708</v>
      </c>
      <c r="L1020" s="405">
        <v>1</v>
      </c>
    </row>
    <row r="1021" spans="1:12" ht="13.8" outlineLevel="2" x14ac:dyDescent="0.25">
      <c r="A1021" s="391">
        <v>17</v>
      </c>
      <c r="B1021" s="387" t="s">
        <v>6182</v>
      </c>
      <c r="C1021" s="387" t="s">
        <v>6186</v>
      </c>
      <c r="D1021" s="387" t="s">
        <v>6187</v>
      </c>
      <c r="E1021" s="387" t="s">
        <v>6188</v>
      </c>
      <c r="F1021" s="387" t="s">
        <v>2238</v>
      </c>
      <c r="G1021" s="388" t="s">
        <v>4379</v>
      </c>
      <c r="H1021" s="388" t="s">
        <v>6137</v>
      </c>
      <c r="I1021" s="468" t="s">
        <v>3295</v>
      </c>
      <c r="J1021" s="468" t="s">
        <v>3295</v>
      </c>
      <c r="K1021" s="389" t="s">
        <v>3708</v>
      </c>
      <c r="L1021" s="405">
        <v>1</v>
      </c>
    </row>
    <row r="1022" spans="1:12" ht="13.8" outlineLevel="2" x14ac:dyDescent="0.25">
      <c r="A1022" s="391">
        <v>18</v>
      </c>
      <c r="B1022" s="387" t="s">
        <v>6182</v>
      </c>
      <c r="C1022" s="387" t="s">
        <v>6189</v>
      </c>
      <c r="D1022" s="387" t="s">
        <v>6190</v>
      </c>
      <c r="E1022" s="387" t="s">
        <v>6191</v>
      </c>
      <c r="F1022" s="387" t="s">
        <v>6192</v>
      </c>
      <c r="G1022" s="388" t="s">
        <v>4379</v>
      </c>
      <c r="H1022" s="388" t="s">
        <v>6137</v>
      </c>
      <c r="I1022" s="468" t="s">
        <v>3295</v>
      </c>
      <c r="J1022" s="468" t="s">
        <v>3295</v>
      </c>
      <c r="K1022" s="389" t="s">
        <v>3708</v>
      </c>
      <c r="L1022" s="405">
        <v>1</v>
      </c>
    </row>
    <row r="1023" spans="1:12" ht="13.8" outlineLevel="2" x14ac:dyDescent="0.25">
      <c r="A1023" s="391">
        <v>19</v>
      </c>
      <c r="B1023" s="387" t="s">
        <v>5643</v>
      </c>
      <c r="C1023" s="387" t="s">
        <v>6193</v>
      </c>
      <c r="D1023" s="387" t="s">
        <v>6194</v>
      </c>
      <c r="E1023" s="387" t="s">
        <v>6195</v>
      </c>
      <c r="F1023" s="387" t="s">
        <v>6196</v>
      </c>
      <c r="G1023" s="388" t="s">
        <v>4380</v>
      </c>
      <c r="H1023" s="388" t="s">
        <v>5644</v>
      </c>
      <c r="I1023" s="468" t="s">
        <v>3295</v>
      </c>
      <c r="J1023" s="468" t="s">
        <v>3295</v>
      </c>
      <c r="K1023" s="389" t="s">
        <v>3708</v>
      </c>
      <c r="L1023" s="405">
        <v>1</v>
      </c>
    </row>
    <row r="1024" spans="1:12" ht="13.8" outlineLevel="2" x14ac:dyDescent="0.25">
      <c r="A1024" s="391">
        <v>20</v>
      </c>
      <c r="B1024" s="387" t="s">
        <v>5643</v>
      </c>
      <c r="C1024" s="387" t="s">
        <v>6197</v>
      </c>
      <c r="D1024" s="387" t="s">
        <v>6194</v>
      </c>
      <c r="E1024" s="387" t="s">
        <v>6195</v>
      </c>
      <c r="F1024" s="387" t="s">
        <v>6198</v>
      </c>
      <c r="G1024" s="388" t="s">
        <v>4380</v>
      </c>
      <c r="H1024" s="388" t="s">
        <v>5644</v>
      </c>
      <c r="I1024" s="468" t="s">
        <v>3295</v>
      </c>
      <c r="J1024" s="468" t="s">
        <v>3295</v>
      </c>
      <c r="K1024" s="389" t="s">
        <v>3708</v>
      </c>
      <c r="L1024" s="405">
        <v>1</v>
      </c>
    </row>
    <row r="1025" spans="1:12" ht="13.8" outlineLevel="2" x14ac:dyDescent="0.25">
      <c r="A1025" s="391">
        <v>21</v>
      </c>
      <c r="B1025" s="387" t="s">
        <v>5643</v>
      </c>
      <c r="C1025" s="387" t="s">
        <v>6199</v>
      </c>
      <c r="D1025" s="387" t="s">
        <v>6194</v>
      </c>
      <c r="E1025" s="387" t="s">
        <v>6195</v>
      </c>
      <c r="F1025" s="387" t="s">
        <v>6200</v>
      </c>
      <c r="G1025" s="388" t="s">
        <v>4380</v>
      </c>
      <c r="H1025" s="388" t="s">
        <v>5644</v>
      </c>
      <c r="I1025" s="468" t="s">
        <v>3295</v>
      </c>
      <c r="J1025" s="468" t="s">
        <v>3295</v>
      </c>
      <c r="K1025" s="389" t="s">
        <v>3708</v>
      </c>
      <c r="L1025" s="405">
        <v>1</v>
      </c>
    </row>
    <row r="1026" spans="1:12" ht="13.8" outlineLevel="2" x14ac:dyDescent="0.25">
      <c r="A1026" s="391">
        <v>22</v>
      </c>
      <c r="B1026" s="387" t="s">
        <v>5643</v>
      </c>
      <c r="C1026" s="387" t="s">
        <v>6201</v>
      </c>
      <c r="D1026" s="387" t="s">
        <v>6194</v>
      </c>
      <c r="E1026" s="387" t="s">
        <v>6195</v>
      </c>
      <c r="F1026" s="387" t="s">
        <v>6202</v>
      </c>
      <c r="G1026" s="388" t="s">
        <v>4380</v>
      </c>
      <c r="H1026" s="388" t="s">
        <v>5644</v>
      </c>
      <c r="I1026" s="468" t="s">
        <v>3295</v>
      </c>
      <c r="J1026" s="468" t="s">
        <v>3295</v>
      </c>
      <c r="K1026" s="389" t="s">
        <v>3708</v>
      </c>
      <c r="L1026" s="405">
        <v>1</v>
      </c>
    </row>
    <row r="1027" spans="1:12" ht="13.8" outlineLevel="2" x14ac:dyDescent="0.25">
      <c r="A1027" s="391">
        <v>23</v>
      </c>
      <c r="B1027" s="387" t="s">
        <v>5643</v>
      </c>
      <c r="C1027" s="387" t="s">
        <v>6203</v>
      </c>
      <c r="D1027" s="387" t="s">
        <v>6204</v>
      </c>
      <c r="E1027" s="387" t="s">
        <v>6205</v>
      </c>
      <c r="F1027" s="387" t="s">
        <v>6206</v>
      </c>
      <c r="G1027" s="388" t="s">
        <v>4380</v>
      </c>
      <c r="H1027" s="388" t="s">
        <v>5644</v>
      </c>
      <c r="I1027" s="468" t="s">
        <v>3295</v>
      </c>
      <c r="J1027" s="468" t="s">
        <v>3295</v>
      </c>
      <c r="K1027" s="389" t="s">
        <v>3708</v>
      </c>
      <c r="L1027" s="405">
        <v>1</v>
      </c>
    </row>
    <row r="1028" spans="1:12" ht="13.8" outlineLevel="2" x14ac:dyDescent="0.25">
      <c r="A1028" s="391">
        <v>24</v>
      </c>
      <c r="B1028" s="387" t="s">
        <v>5643</v>
      </c>
      <c r="C1028" s="387" t="s">
        <v>6207</v>
      </c>
      <c r="D1028" s="387" t="s">
        <v>6204</v>
      </c>
      <c r="E1028" s="387" t="s">
        <v>6205</v>
      </c>
      <c r="F1028" s="387" t="s">
        <v>6206</v>
      </c>
      <c r="G1028" s="388" t="s">
        <v>4380</v>
      </c>
      <c r="H1028" s="388" t="s">
        <v>5644</v>
      </c>
      <c r="I1028" s="468" t="s">
        <v>3295</v>
      </c>
      <c r="J1028" s="468" t="s">
        <v>3295</v>
      </c>
      <c r="K1028" s="389" t="s">
        <v>3708</v>
      </c>
      <c r="L1028" s="405">
        <v>1</v>
      </c>
    </row>
    <row r="1029" spans="1:12" ht="13.8" outlineLevel="2" x14ac:dyDescent="0.25">
      <c r="A1029" s="391">
        <v>25</v>
      </c>
      <c r="B1029" s="387" t="s">
        <v>5643</v>
      </c>
      <c r="C1029" s="387">
        <v>101109578</v>
      </c>
      <c r="D1029" s="473">
        <v>53840</v>
      </c>
      <c r="E1029" s="387" t="s">
        <v>6208</v>
      </c>
      <c r="F1029" s="387" t="s">
        <v>6209</v>
      </c>
      <c r="G1029" s="388" t="s">
        <v>4380</v>
      </c>
      <c r="H1029" s="388" t="s">
        <v>5644</v>
      </c>
      <c r="I1029" s="468" t="s">
        <v>3295</v>
      </c>
      <c r="J1029" s="468" t="s">
        <v>3295</v>
      </c>
      <c r="K1029" s="389" t="s">
        <v>3708</v>
      </c>
      <c r="L1029" s="405">
        <v>1</v>
      </c>
    </row>
    <row r="1030" spans="1:12" ht="13.8" outlineLevel="2" x14ac:dyDescent="0.25">
      <c r="A1030" s="391">
        <v>26</v>
      </c>
      <c r="B1030" s="387" t="s">
        <v>5643</v>
      </c>
      <c r="C1030" s="387">
        <v>101109581</v>
      </c>
      <c r="D1030" s="473">
        <v>53840</v>
      </c>
      <c r="E1030" s="387" t="s">
        <v>6208</v>
      </c>
      <c r="F1030" s="387" t="s">
        <v>6209</v>
      </c>
      <c r="G1030" s="388" t="s">
        <v>4380</v>
      </c>
      <c r="H1030" s="388" t="s">
        <v>5644</v>
      </c>
      <c r="I1030" s="468" t="s">
        <v>3295</v>
      </c>
      <c r="J1030" s="468" t="s">
        <v>3295</v>
      </c>
      <c r="K1030" s="389" t="s">
        <v>3708</v>
      </c>
      <c r="L1030" s="405">
        <v>1</v>
      </c>
    </row>
    <row r="1031" spans="1:12" ht="13.8" outlineLevel="2" x14ac:dyDescent="0.25">
      <c r="A1031" s="391">
        <v>27</v>
      </c>
      <c r="B1031" s="387" t="s">
        <v>5643</v>
      </c>
      <c r="C1031" s="387" t="s">
        <v>6210</v>
      </c>
      <c r="D1031" s="387" t="s">
        <v>3301</v>
      </c>
      <c r="E1031" s="387" t="s">
        <v>6211</v>
      </c>
      <c r="F1031" s="387" t="s">
        <v>6212</v>
      </c>
      <c r="G1031" s="388" t="s">
        <v>4380</v>
      </c>
      <c r="H1031" s="388" t="s">
        <v>5644</v>
      </c>
      <c r="I1031" s="468" t="s">
        <v>3295</v>
      </c>
      <c r="J1031" s="468" t="s">
        <v>3295</v>
      </c>
      <c r="K1031" s="389" t="s">
        <v>3708</v>
      </c>
      <c r="L1031" s="405">
        <v>1</v>
      </c>
    </row>
    <row r="1032" spans="1:12" ht="13.8" outlineLevel="2" x14ac:dyDescent="0.25">
      <c r="A1032" s="391">
        <v>28</v>
      </c>
      <c r="B1032" s="387" t="s">
        <v>5643</v>
      </c>
      <c r="C1032" s="387" t="s">
        <v>6213</v>
      </c>
      <c r="D1032" s="387" t="s">
        <v>6214</v>
      </c>
      <c r="E1032" s="387" t="s">
        <v>6215</v>
      </c>
      <c r="F1032" s="387" t="s">
        <v>6216</v>
      </c>
      <c r="G1032" s="388" t="s">
        <v>4380</v>
      </c>
      <c r="H1032" s="388" t="s">
        <v>5644</v>
      </c>
      <c r="I1032" s="468" t="s">
        <v>3295</v>
      </c>
      <c r="J1032" s="468" t="s">
        <v>3295</v>
      </c>
      <c r="K1032" s="389" t="s">
        <v>3708</v>
      </c>
      <c r="L1032" s="405">
        <v>1</v>
      </c>
    </row>
    <row r="1033" spans="1:12" ht="13.8" outlineLevel="2" x14ac:dyDescent="0.25">
      <c r="A1033" s="391">
        <v>29</v>
      </c>
      <c r="B1033" s="387" t="s">
        <v>5643</v>
      </c>
      <c r="C1033" s="387" t="s">
        <v>6217</v>
      </c>
      <c r="D1033" s="387" t="s">
        <v>6218</v>
      </c>
      <c r="E1033" s="387" t="s">
        <v>6219</v>
      </c>
      <c r="F1033" s="387" t="s">
        <v>6220</v>
      </c>
      <c r="G1033" s="388" t="s">
        <v>4380</v>
      </c>
      <c r="H1033" s="388" t="s">
        <v>5644</v>
      </c>
      <c r="I1033" s="468" t="s">
        <v>3295</v>
      </c>
      <c r="J1033" s="468" t="s">
        <v>3295</v>
      </c>
      <c r="K1033" s="389" t="s">
        <v>3708</v>
      </c>
      <c r="L1033" s="405">
        <v>1</v>
      </c>
    </row>
    <row r="1034" spans="1:12" ht="13.8" outlineLevel="2" x14ac:dyDescent="0.25">
      <c r="A1034" s="391">
        <v>30</v>
      </c>
      <c r="B1034" s="387" t="s">
        <v>5643</v>
      </c>
      <c r="C1034" s="387" t="s">
        <v>6221</v>
      </c>
      <c r="D1034" s="387" t="s">
        <v>6194</v>
      </c>
      <c r="E1034" s="387" t="s">
        <v>6195</v>
      </c>
      <c r="F1034" s="387" t="s">
        <v>6222</v>
      </c>
      <c r="G1034" s="388" t="s">
        <v>4380</v>
      </c>
      <c r="H1034" s="388" t="s">
        <v>5644</v>
      </c>
      <c r="I1034" s="468" t="s">
        <v>3295</v>
      </c>
      <c r="J1034" s="468" t="s">
        <v>3295</v>
      </c>
      <c r="K1034" s="389" t="s">
        <v>3708</v>
      </c>
      <c r="L1034" s="405">
        <v>1</v>
      </c>
    </row>
    <row r="1035" spans="1:12" ht="13.8" outlineLevel="2" x14ac:dyDescent="0.25">
      <c r="A1035" s="391">
        <v>31</v>
      </c>
      <c r="B1035" s="387" t="s">
        <v>5643</v>
      </c>
      <c r="C1035" s="387" t="s">
        <v>6223</v>
      </c>
      <c r="D1035" s="387" t="s">
        <v>6194</v>
      </c>
      <c r="E1035" s="387" t="s">
        <v>6195</v>
      </c>
      <c r="F1035" s="387" t="s">
        <v>6224</v>
      </c>
      <c r="G1035" s="388" t="s">
        <v>4380</v>
      </c>
      <c r="H1035" s="388" t="s">
        <v>5644</v>
      </c>
      <c r="I1035" s="468" t="s">
        <v>3295</v>
      </c>
      <c r="J1035" s="468" t="s">
        <v>3295</v>
      </c>
      <c r="K1035" s="389" t="s">
        <v>3708</v>
      </c>
      <c r="L1035" s="405">
        <v>1</v>
      </c>
    </row>
    <row r="1036" spans="1:12" ht="13.8" outlineLevel="2" x14ac:dyDescent="0.25">
      <c r="A1036" s="391">
        <v>32</v>
      </c>
      <c r="B1036" s="387" t="s">
        <v>5643</v>
      </c>
      <c r="C1036" s="387" t="s">
        <v>6225</v>
      </c>
      <c r="D1036" s="387" t="s">
        <v>6194</v>
      </c>
      <c r="E1036" s="387" t="s">
        <v>6195</v>
      </c>
      <c r="F1036" s="387" t="s">
        <v>6226</v>
      </c>
      <c r="G1036" s="388" t="s">
        <v>4380</v>
      </c>
      <c r="H1036" s="388" t="s">
        <v>5644</v>
      </c>
      <c r="I1036" s="468" t="s">
        <v>3295</v>
      </c>
      <c r="J1036" s="468" t="s">
        <v>3295</v>
      </c>
      <c r="K1036" s="389" t="s">
        <v>3708</v>
      </c>
      <c r="L1036" s="405">
        <v>1</v>
      </c>
    </row>
    <row r="1037" spans="1:12" ht="13.8" outlineLevel="2" x14ac:dyDescent="0.25">
      <c r="A1037" s="391">
        <v>33</v>
      </c>
      <c r="B1037" s="387" t="s">
        <v>5643</v>
      </c>
      <c r="C1037" s="387" t="s">
        <v>6227</v>
      </c>
      <c r="D1037" s="387" t="s">
        <v>6194</v>
      </c>
      <c r="E1037" s="387" t="s">
        <v>6195</v>
      </c>
      <c r="F1037" s="387" t="s">
        <v>6228</v>
      </c>
      <c r="G1037" s="388" t="s">
        <v>4380</v>
      </c>
      <c r="H1037" s="388" t="s">
        <v>5644</v>
      </c>
      <c r="I1037" s="468" t="s">
        <v>3295</v>
      </c>
      <c r="J1037" s="468" t="s">
        <v>3295</v>
      </c>
      <c r="K1037" s="389" t="s">
        <v>3708</v>
      </c>
      <c r="L1037" s="405">
        <v>1</v>
      </c>
    </row>
    <row r="1038" spans="1:12" ht="13.8" outlineLevel="2" x14ac:dyDescent="0.25">
      <c r="A1038" s="391">
        <v>34</v>
      </c>
      <c r="B1038" s="387" t="s">
        <v>5643</v>
      </c>
      <c r="C1038" s="387" t="s">
        <v>6229</v>
      </c>
      <c r="D1038" s="387" t="s">
        <v>6194</v>
      </c>
      <c r="E1038" s="387" t="s">
        <v>6195</v>
      </c>
      <c r="F1038" s="387" t="s">
        <v>6230</v>
      </c>
      <c r="G1038" s="388" t="s">
        <v>4380</v>
      </c>
      <c r="H1038" s="388" t="s">
        <v>5644</v>
      </c>
      <c r="I1038" s="468" t="s">
        <v>3295</v>
      </c>
      <c r="J1038" s="468" t="s">
        <v>3295</v>
      </c>
      <c r="K1038" s="389" t="s">
        <v>3708</v>
      </c>
      <c r="L1038" s="405">
        <v>1</v>
      </c>
    </row>
    <row r="1039" spans="1:12" ht="13.8" outlineLevel="2" x14ac:dyDescent="0.25">
      <c r="A1039" s="391">
        <v>35</v>
      </c>
      <c r="B1039" s="387" t="s">
        <v>5643</v>
      </c>
      <c r="C1039" s="387" t="s">
        <v>6231</v>
      </c>
      <c r="D1039" s="387" t="s">
        <v>6194</v>
      </c>
      <c r="E1039" s="387" t="s">
        <v>6195</v>
      </c>
      <c r="F1039" s="387" t="s">
        <v>6232</v>
      </c>
      <c r="G1039" s="388" t="s">
        <v>4380</v>
      </c>
      <c r="H1039" s="388" t="s">
        <v>5644</v>
      </c>
      <c r="I1039" s="468" t="s">
        <v>3295</v>
      </c>
      <c r="J1039" s="468" t="s">
        <v>3295</v>
      </c>
      <c r="K1039" s="389" t="s">
        <v>3708</v>
      </c>
      <c r="L1039" s="405">
        <v>1</v>
      </c>
    </row>
    <row r="1040" spans="1:12" ht="13.8" outlineLevel="2" x14ac:dyDescent="0.25">
      <c r="A1040" s="391">
        <v>36</v>
      </c>
      <c r="B1040" s="387" t="s">
        <v>5643</v>
      </c>
      <c r="C1040" s="387" t="s">
        <v>6233</v>
      </c>
      <c r="D1040" s="387" t="s">
        <v>6194</v>
      </c>
      <c r="E1040" s="387" t="s">
        <v>6195</v>
      </c>
      <c r="F1040" s="387" t="s">
        <v>6234</v>
      </c>
      <c r="G1040" s="388" t="s">
        <v>4381</v>
      </c>
      <c r="H1040" s="388" t="s">
        <v>5644</v>
      </c>
      <c r="I1040" s="468" t="s">
        <v>3295</v>
      </c>
      <c r="J1040" s="468" t="s">
        <v>3295</v>
      </c>
      <c r="K1040" s="389" t="s">
        <v>3708</v>
      </c>
      <c r="L1040" s="405">
        <v>1</v>
      </c>
    </row>
    <row r="1041" spans="1:12" ht="13.8" outlineLevel="2" x14ac:dyDescent="0.25">
      <c r="A1041" s="391">
        <v>37</v>
      </c>
      <c r="B1041" s="387" t="s">
        <v>5643</v>
      </c>
      <c r="C1041" s="387" t="s">
        <v>6235</v>
      </c>
      <c r="D1041" s="387" t="s">
        <v>6194</v>
      </c>
      <c r="E1041" s="387" t="s">
        <v>6195</v>
      </c>
      <c r="F1041" s="387" t="s">
        <v>6236</v>
      </c>
      <c r="G1041" s="388" t="s">
        <v>4381</v>
      </c>
      <c r="H1041" s="388" t="s">
        <v>5644</v>
      </c>
      <c r="I1041" s="468" t="s">
        <v>3295</v>
      </c>
      <c r="J1041" s="468" t="s">
        <v>3295</v>
      </c>
      <c r="K1041" s="389" t="s">
        <v>3708</v>
      </c>
      <c r="L1041" s="405">
        <v>1</v>
      </c>
    </row>
    <row r="1042" spans="1:12" ht="13.8" outlineLevel="2" x14ac:dyDescent="0.25">
      <c r="A1042" s="391">
        <v>38</v>
      </c>
      <c r="B1042" s="387" t="s">
        <v>5643</v>
      </c>
      <c r="C1042" s="387" t="s">
        <v>6237</v>
      </c>
      <c r="D1042" s="387" t="s">
        <v>6194</v>
      </c>
      <c r="E1042" s="387" t="s">
        <v>6195</v>
      </c>
      <c r="F1042" s="387" t="s">
        <v>6238</v>
      </c>
      <c r="G1042" s="388" t="s">
        <v>4381</v>
      </c>
      <c r="H1042" s="388" t="s">
        <v>5644</v>
      </c>
      <c r="I1042" s="468" t="s">
        <v>3295</v>
      </c>
      <c r="J1042" s="468" t="s">
        <v>3295</v>
      </c>
      <c r="K1042" s="389" t="s">
        <v>3708</v>
      </c>
      <c r="L1042" s="405">
        <v>1</v>
      </c>
    </row>
    <row r="1043" spans="1:12" ht="13.8" outlineLevel="2" x14ac:dyDescent="0.25">
      <c r="A1043" s="391">
        <v>39</v>
      </c>
      <c r="B1043" s="387" t="s">
        <v>5643</v>
      </c>
      <c r="C1043" s="387" t="s">
        <v>6239</v>
      </c>
      <c r="D1043" s="387" t="s">
        <v>6240</v>
      </c>
      <c r="E1043" s="387" t="s">
        <v>6241</v>
      </c>
      <c r="F1043" s="387" t="s">
        <v>6242</v>
      </c>
      <c r="G1043" s="388" t="s">
        <v>4381</v>
      </c>
      <c r="H1043" s="388" t="s">
        <v>5644</v>
      </c>
      <c r="I1043" s="468" t="s">
        <v>3295</v>
      </c>
      <c r="J1043" s="468" t="s">
        <v>3295</v>
      </c>
      <c r="K1043" s="389" t="s">
        <v>3708</v>
      </c>
      <c r="L1043" s="405">
        <v>1</v>
      </c>
    </row>
    <row r="1044" spans="1:12" ht="13.8" outlineLevel="2" x14ac:dyDescent="0.25">
      <c r="A1044" s="391">
        <v>40</v>
      </c>
      <c r="B1044" s="387" t="s">
        <v>5643</v>
      </c>
      <c r="C1044" s="387" t="s">
        <v>6243</v>
      </c>
      <c r="D1044" s="387" t="s">
        <v>6240</v>
      </c>
      <c r="E1044" s="387" t="s">
        <v>6241</v>
      </c>
      <c r="F1044" s="387" t="s">
        <v>6242</v>
      </c>
      <c r="G1044" s="388" t="s">
        <v>4381</v>
      </c>
      <c r="H1044" s="388" t="s">
        <v>5644</v>
      </c>
      <c r="I1044" s="468" t="s">
        <v>3295</v>
      </c>
      <c r="J1044" s="468" t="s">
        <v>3295</v>
      </c>
      <c r="K1044" s="389" t="s">
        <v>3708</v>
      </c>
      <c r="L1044" s="405">
        <v>1</v>
      </c>
    </row>
    <row r="1045" spans="1:12" ht="13.8" outlineLevel="2" x14ac:dyDescent="0.25">
      <c r="A1045" s="391">
        <v>41</v>
      </c>
      <c r="B1045" s="387" t="s">
        <v>5643</v>
      </c>
      <c r="C1045" s="387" t="s">
        <v>6244</v>
      </c>
      <c r="D1045" s="387" t="s">
        <v>6245</v>
      </c>
      <c r="E1045" s="387" t="s">
        <v>6246</v>
      </c>
      <c r="F1045" s="387" t="s">
        <v>6247</v>
      </c>
      <c r="G1045" s="388" t="s">
        <v>4381</v>
      </c>
      <c r="H1045" s="388" t="s">
        <v>5644</v>
      </c>
      <c r="I1045" s="468" t="s">
        <v>3295</v>
      </c>
      <c r="J1045" s="468" t="s">
        <v>3295</v>
      </c>
      <c r="K1045" s="389" t="s">
        <v>3708</v>
      </c>
      <c r="L1045" s="405">
        <v>1</v>
      </c>
    </row>
    <row r="1046" spans="1:12" ht="13.8" outlineLevel="2" x14ac:dyDescent="0.25">
      <c r="A1046" s="391">
        <v>42</v>
      </c>
      <c r="B1046" s="387" t="s">
        <v>5643</v>
      </c>
      <c r="C1046" s="387" t="s">
        <v>6248</v>
      </c>
      <c r="D1046" s="387" t="s">
        <v>3299</v>
      </c>
      <c r="E1046" s="387" t="s">
        <v>3300</v>
      </c>
      <c r="F1046" s="387" t="s">
        <v>6249</v>
      </c>
      <c r="G1046" s="388" t="s">
        <v>4381</v>
      </c>
      <c r="H1046" s="388" t="s">
        <v>5644</v>
      </c>
      <c r="I1046" s="468" t="s">
        <v>3295</v>
      </c>
      <c r="J1046" s="468" t="s">
        <v>3295</v>
      </c>
      <c r="K1046" s="389" t="s">
        <v>3708</v>
      </c>
      <c r="L1046" s="405">
        <v>1</v>
      </c>
    </row>
    <row r="1047" spans="1:12" ht="13.8" outlineLevel="2" x14ac:dyDescent="0.25">
      <c r="A1047" s="391">
        <v>43</v>
      </c>
      <c r="B1047" s="387" t="s">
        <v>5643</v>
      </c>
      <c r="C1047" s="387" t="s">
        <v>6250</v>
      </c>
      <c r="D1047" s="387" t="s">
        <v>6251</v>
      </c>
      <c r="E1047" s="387" t="s">
        <v>6252</v>
      </c>
      <c r="F1047" s="387" t="s">
        <v>6253</v>
      </c>
      <c r="G1047" s="388" t="s">
        <v>4381</v>
      </c>
      <c r="H1047" s="388" t="s">
        <v>5644</v>
      </c>
      <c r="I1047" s="468" t="s">
        <v>3295</v>
      </c>
      <c r="J1047" s="468" t="s">
        <v>3295</v>
      </c>
      <c r="K1047" s="389" t="s">
        <v>3708</v>
      </c>
      <c r="L1047" s="405">
        <v>1</v>
      </c>
    </row>
    <row r="1048" spans="1:12" ht="13.8" outlineLevel="2" x14ac:dyDescent="0.25">
      <c r="A1048" s="391">
        <v>44</v>
      </c>
      <c r="B1048" s="387" t="s">
        <v>5643</v>
      </c>
      <c r="C1048" s="387" t="s">
        <v>6254</v>
      </c>
      <c r="D1048" s="387" t="s">
        <v>6255</v>
      </c>
      <c r="E1048" s="387" t="s">
        <v>6256</v>
      </c>
      <c r="F1048" s="387" t="s">
        <v>6257</v>
      </c>
      <c r="G1048" s="388" t="s">
        <v>4381</v>
      </c>
      <c r="H1048" s="388" t="s">
        <v>5644</v>
      </c>
      <c r="I1048" s="468" t="s">
        <v>3295</v>
      </c>
      <c r="J1048" s="468" t="s">
        <v>3295</v>
      </c>
      <c r="K1048" s="389" t="s">
        <v>3708</v>
      </c>
      <c r="L1048" s="405">
        <v>1</v>
      </c>
    </row>
    <row r="1049" spans="1:12" ht="13.8" outlineLevel="2" x14ac:dyDescent="0.25">
      <c r="A1049" s="391">
        <v>45</v>
      </c>
      <c r="B1049" s="387" t="s">
        <v>5643</v>
      </c>
      <c r="C1049" s="387" t="s">
        <v>6258</v>
      </c>
      <c r="D1049" s="387" t="s">
        <v>501</v>
      </c>
      <c r="E1049" s="387" t="s">
        <v>1339</v>
      </c>
      <c r="F1049" s="387" t="s">
        <v>6259</v>
      </c>
      <c r="G1049" s="388" t="s">
        <v>4381</v>
      </c>
      <c r="H1049" s="388" t="s">
        <v>5644</v>
      </c>
      <c r="I1049" s="468" t="s">
        <v>3295</v>
      </c>
      <c r="J1049" s="468" t="s">
        <v>3295</v>
      </c>
      <c r="K1049" s="389" t="s">
        <v>3708</v>
      </c>
      <c r="L1049" s="405">
        <v>1</v>
      </c>
    </row>
    <row r="1050" spans="1:12" ht="13.8" outlineLevel="2" x14ac:dyDescent="0.25">
      <c r="A1050" s="391">
        <v>46</v>
      </c>
      <c r="B1050" s="387" t="s">
        <v>5643</v>
      </c>
      <c r="C1050" s="387" t="s">
        <v>6260</v>
      </c>
      <c r="D1050" s="387" t="s">
        <v>6261</v>
      </c>
      <c r="E1050" s="387" t="s">
        <v>6262</v>
      </c>
      <c r="F1050" s="387" t="s">
        <v>6263</v>
      </c>
      <c r="G1050" s="388" t="s">
        <v>4381</v>
      </c>
      <c r="H1050" s="388" t="s">
        <v>5644</v>
      </c>
      <c r="I1050" s="468" t="s">
        <v>3295</v>
      </c>
      <c r="J1050" s="468" t="s">
        <v>3295</v>
      </c>
      <c r="K1050" s="389" t="s">
        <v>3708</v>
      </c>
      <c r="L1050" s="405">
        <v>1</v>
      </c>
    </row>
    <row r="1051" spans="1:12" ht="13.8" outlineLevel="2" x14ac:dyDescent="0.25">
      <c r="A1051" s="391">
        <v>47</v>
      </c>
      <c r="B1051" s="387" t="s">
        <v>5643</v>
      </c>
      <c r="C1051" s="387" t="s">
        <v>6264</v>
      </c>
      <c r="D1051" s="387" t="s">
        <v>6204</v>
      </c>
      <c r="E1051" s="387" t="s">
        <v>6205</v>
      </c>
      <c r="F1051" s="387" t="s">
        <v>6265</v>
      </c>
      <c r="G1051" s="388" t="s">
        <v>4381</v>
      </c>
      <c r="H1051" s="388" t="s">
        <v>5644</v>
      </c>
      <c r="I1051" s="468" t="s">
        <v>3295</v>
      </c>
      <c r="J1051" s="468" t="s">
        <v>3295</v>
      </c>
      <c r="K1051" s="389" t="s">
        <v>3708</v>
      </c>
      <c r="L1051" s="405">
        <v>1</v>
      </c>
    </row>
    <row r="1052" spans="1:12" ht="13.8" outlineLevel="2" x14ac:dyDescent="0.25">
      <c r="A1052" s="391">
        <v>48</v>
      </c>
      <c r="B1052" s="387" t="s">
        <v>5643</v>
      </c>
      <c r="C1052" s="387" t="s">
        <v>6266</v>
      </c>
      <c r="D1052" s="387" t="s">
        <v>6204</v>
      </c>
      <c r="E1052" s="387" t="s">
        <v>6205</v>
      </c>
      <c r="F1052" s="387" t="s">
        <v>6267</v>
      </c>
      <c r="G1052" s="388" t="s">
        <v>4381</v>
      </c>
      <c r="H1052" s="388" t="s">
        <v>5644</v>
      </c>
      <c r="I1052" s="468" t="s">
        <v>3295</v>
      </c>
      <c r="J1052" s="468" t="s">
        <v>3295</v>
      </c>
      <c r="K1052" s="389" t="s">
        <v>3708</v>
      </c>
      <c r="L1052" s="405">
        <v>1</v>
      </c>
    </row>
    <row r="1053" spans="1:12" ht="13.8" outlineLevel="2" x14ac:dyDescent="0.25">
      <c r="A1053" s="391">
        <v>49</v>
      </c>
      <c r="B1053" s="387" t="s">
        <v>5643</v>
      </c>
      <c r="C1053" s="387" t="s">
        <v>6268</v>
      </c>
      <c r="D1053" s="387" t="s">
        <v>6269</v>
      </c>
      <c r="E1053" s="387" t="s">
        <v>6270</v>
      </c>
      <c r="F1053" s="387" t="s">
        <v>6271</v>
      </c>
      <c r="G1053" s="388" t="s">
        <v>4381</v>
      </c>
      <c r="H1053" s="388" t="s">
        <v>5644</v>
      </c>
      <c r="I1053" s="468" t="s">
        <v>3295</v>
      </c>
      <c r="J1053" s="468" t="s">
        <v>3295</v>
      </c>
      <c r="K1053" s="389" t="s">
        <v>3708</v>
      </c>
      <c r="L1053" s="405">
        <v>1</v>
      </c>
    </row>
    <row r="1054" spans="1:12" ht="13.8" outlineLevel="2" x14ac:dyDescent="0.25">
      <c r="A1054" s="391">
        <v>50</v>
      </c>
      <c r="B1054" s="387" t="s">
        <v>5643</v>
      </c>
      <c r="C1054" s="387" t="s">
        <v>6272</v>
      </c>
      <c r="D1054" s="387" t="s">
        <v>6269</v>
      </c>
      <c r="E1054" s="387" t="s">
        <v>6270</v>
      </c>
      <c r="F1054" s="387" t="s">
        <v>6271</v>
      </c>
      <c r="G1054" s="388" t="s">
        <v>4381</v>
      </c>
      <c r="H1054" s="388" t="s">
        <v>5644</v>
      </c>
      <c r="I1054" s="468" t="s">
        <v>3295</v>
      </c>
      <c r="J1054" s="468" t="s">
        <v>3295</v>
      </c>
      <c r="K1054" s="389" t="s">
        <v>3708</v>
      </c>
      <c r="L1054" s="405">
        <v>1</v>
      </c>
    </row>
    <row r="1055" spans="1:12" ht="13.8" outlineLevel="2" x14ac:dyDescent="0.25">
      <c r="A1055" s="391">
        <v>51</v>
      </c>
      <c r="B1055" s="387" t="s">
        <v>5643</v>
      </c>
      <c r="C1055" s="387" t="s">
        <v>6273</v>
      </c>
      <c r="D1055" s="387" t="s">
        <v>6274</v>
      </c>
      <c r="E1055" s="387" t="s">
        <v>6275</v>
      </c>
      <c r="F1055" s="387" t="s">
        <v>6276</v>
      </c>
      <c r="G1055" s="388" t="s">
        <v>4381</v>
      </c>
      <c r="H1055" s="388" t="s">
        <v>5644</v>
      </c>
      <c r="I1055" s="468" t="s">
        <v>3295</v>
      </c>
      <c r="J1055" s="468" t="s">
        <v>3295</v>
      </c>
      <c r="K1055" s="389" t="s">
        <v>3708</v>
      </c>
      <c r="L1055" s="405">
        <v>1</v>
      </c>
    </row>
    <row r="1056" spans="1:12" ht="13.8" outlineLevel="2" x14ac:dyDescent="0.25">
      <c r="A1056" s="391">
        <v>52</v>
      </c>
      <c r="B1056" s="387" t="s">
        <v>5643</v>
      </c>
      <c r="C1056" s="387" t="s">
        <v>6277</v>
      </c>
      <c r="D1056" s="387" t="s">
        <v>6278</v>
      </c>
      <c r="E1056" s="387" t="s">
        <v>6279</v>
      </c>
      <c r="F1056" s="387" t="s">
        <v>6280</v>
      </c>
      <c r="G1056" s="388" t="s">
        <v>4381</v>
      </c>
      <c r="H1056" s="388" t="s">
        <v>5644</v>
      </c>
      <c r="I1056" s="468" t="s">
        <v>3295</v>
      </c>
      <c r="J1056" s="468" t="s">
        <v>3295</v>
      </c>
      <c r="K1056" s="389" t="s">
        <v>3708</v>
      </c>
      <c r="L1056" s="405">
        <v>1</v>
      </c>
    </row>
    <row r="1057" spans="1:12" ht="13.8" outlineLevel="2" x14ac:dyDescent="0.25">
      <c r="A1057" s="391">
        <v>53</v>
      </c>
      <c r="B1057" s="387" t="s">
        <v>5643</v>
      </c>
      <c r="C1057" s="387" t="s">
        <v>6281</v>
      </c>
      <c r="D1057" s="387" t="s">
        <v>6278</v>
      </c>
      <c r="E1057" s="387" t="s">
        <v>6279</v>
      </c>
      <c r="F1057" s="387" t="s">
        <v>6282</v>
      </c>
      <c r="G1057" s="388" t="s">
        <v>4381</v>
      </c>
      <c r="H1057" s="388" t="s">
        <v>5644</v>
      </c>
      <c r="I1057" s="468" t="s">
        <v>3295</v>
      </c>
      <c r="J1057" s="468" t="s">
        <v>3295</v>
      </c>
      <c r="K1057" s="389" t="s">
        <v>3708</v>
      </c>
      <c r="L1057" s="405">
        <v>1</v>
      </c>
    </row>
    <row r="1058" spans="1:12" ht="13.8" outlineLevel="2" x14ac:dyDescent="0.25">
      <c r="A1058" s="391">
        <v>54</v>
      </c>
      <c r="B1058" s="387" t="s">
        <v>5643</v>
      </c>
      <c r="C1058" s="387" t="s">
        <v>6283</v>
      </c>
      <c r="D1058" s="387" t="s">
        <v>6284</v>
      </c>
      <c r="E1058" s="387" t="s">
        <v>6285</v>
      </c>
      <c r="F1058" s="387" t="s">
        <v>6286</v>
      </c>
      <c r="G1058" s="388" t="s">
        <v>4381</v>
      </c>
      <c r="H1058" s="388" t="s">
        <v>5644</v>
      </c>
      <c r="I1058" s="468" t="s">
        <v>3295</v>
      </c>
      <c r="J1058" s="468" t="s">
        <v>3295</v>
      </c>
      <c r="K1058" s="389" t="s">
        <v>3708</v>
      </c>
      <c r="L1058" s="405">
        <v>1</v>
      </c>
    </row>
    <row r="1059" spans="1:12" ht="13.8" outlineLevel="2" x14ac:dyDescent="0.25">
      <c r="A1059" s="391">
        <v>55</v>
      </c>
      <c r="B1059" s="387" t="s">
        <v>5643</v>
      </c>
      <c r="C1059" s="387" t="s">
        <v>6287</v>
      </c>
      <c r="D1059" s="387" t="s">
        <v>6288</v>
      </c>
      <c r="E1059" s="387" t="s">
        <v>6289</v>
      </c>
      <c r="F1059" s="387" t="s">
        <v>6290</v>
      </c>
      <c r="G1059" s="388" t="s">
        <v>4381</v>
      </c>
      <c r="H1059" s="388" t="s">
        <v>5644</v>
      </c>
      <c r="I1059" s="468" t="s">
        <v>3295</v>
      </c>
      <c r="J1059" s="468" t="s">
        <v>3295</v>
      </c>
      <c r="K1059" s="389" t="s">
        <v>3708</v>
      </c>
      <c r="L1059" s="405">
        <v>1</v>
      </c>
    </row>
    <row r="1060" spans="1:12" ht="13.8" outlineLevel="2" x14ac:dyDescent="0.25">
      <c r="A1060" s="391">
        <v>56</v>
      </c>
      <c r="B1060" s="387" t="s">
        <v>5643</v>
      </c>
      <c r="C1060" s="387" t="s">
        <v>6291</v>
      </c>
      <c r="D1060" s="387" t="s">
        <v>6288</v>
      </c>
      <c r="E1060" s="387" t="s">
        <v>6289</v>
      </c>
      <c r="F1060" s="387" t="s">
        <v>6290</v>
      </c>
      <c r="G1060" s="388" t="s">
        <v>4381</v>
      </c>
      <c r="H1060" s="388" t="s">
        <v>5644</v>
      </c>
      <c r="I1060" s="468" t="s">
        <v>3295</v>
      </c>
      <c r="J1060" s="468" t="s">
        <v>3295</v>
      </c>
      <c r="K1060" s="389" t="s">
        <v>3708</v>
      </c>
      <c r="L1060" s="405">
        <v>1</v>
      </c>
    </row>
    <row r="1061" spans="1:12" ht="13.8" outlineLevel="2" x14ac:dyDescent="0.25">
      <c r="A1061" s="391">
        <v>57</v>
      </c>
      <c r="B1061" s="387" t="s">
        <v>5643</v>
      </c>
      <c r="C1061" s="387" t="s">
        <v>6292</v>
      </c>
      <c r="D1061" s="387" t="s">
        <v>6293</v>
      </c>
      <c r="E1061" s="387" t="s">
        <v>5925</v>
      </c>
      <c r="F1061" s="387" t="s">
        <v>6286</v>
      </c>
      <c r="G1061" s="388" t="s">
        <v>4381</v>
      </c>
      <c r="H1061" s="388" t="s">
        <v>5644</v>
      </c>
      <c r="I1061" s="468" t="s">
        <v>3295</v>
      </c>
      <c r="J1061" s="468" t="s">
        <v>3295</v>
      </c>
      <c r="K1061" s="389" t="s">
        <v>3708</v>
      </c>
      <c r="L1061" s="405">
        <v>1</v>
      </c>
    </row>
    <row r="1062" spans="1:12" ht="13.8" outlineLevel="2" x14ac:dyDescent="0.25">
      <c r="A1062" s="391">
        <v>58</v>
      </c>
      <c r="B1062" s="387" t="s">
        <v>5646</v>
      </c>
      <c r="C1062" s="387" t="s">
        <v>6294</v>
      </c>
      <c r="D1062" s="387" t="s">
        <v>6295</v>
      </c>
      <c r="E1062" s="387" t="s">
        <v>6296</v>
      </c>
      <c r="F1062" s="387" t="s">
        <v>5422</v>
      </c>
      <c r="G1062" s="388" t="s">
        <v>4380</v>
      </c>
      <c r="H1062" s="388" t="s">
        <v>6137</v>
      </c>
      <c r="I1062" s="468" t="s">
        <v>3295</v>
      </c>
      <c r="J1062" s="468" t="s">
        <v>3295</v>
      </c>
      <c r="K1062" s="389" t="s">
        <v>3708</v>
      </c>
      <c r="L1062" s="405">
        <v>1</v>
      </c>
    </row>
    <row r="1063" spans="1:12" ht="13.8" outlineLevel="2" x14ac:dyDescent="0.25">
      <c r="A1063" s="391">
        <v>59</v>
      </c>
      <c r="B1063" s="387" t="s">
        <v>5646</v>
      </c>
      <c r="C1063" s="387" t="s">
        <v>6297</v>
      </c>
      <c r="D1063" s="387" t="s">
        <v>6295</v>
      </c>
      <c r="E1063" s="387" t="s">
        <v>6296</v>
      </c>
      <c r="F1063" s="387" t="s">
        <v>5422</v>
      </c>
      <c r="G1063" s="388" t="s">
        <v>4380</v>
      </c>
      <c r="H1063" s="388" t="s">
        <v>6137</v>
      </c>
      <c r="I1063" s="468" t="s">
        <v>3295</v>
      </c>
      <c r="J1063" s="468" t="s">
        <v>3295</v>
      </c>
      <c r="K1063" s="389" t="s">
        <v>3708</v>
      </c>
      <c r="L1063" s="405">
        <v>1</v>
      </c>
    </row>
    <row r="1064" spans="1:12" ht="13.8" outlineLevel="2" x14ac:dyDescent="0.25">
      <c r="A1064" s="391">
        <v>60</v>
      </c>
      <c r="B1064" s="387" t="s">
        <v>5646</v>
      </c>
      <c r="C1064" s="387" t="s">
        <v>6298</v>
      </c>
      <c r="D1064" s="387" t="s">
        <v>6299</v>
      </c>
      <c r="E1064" s="387" t="s">
        <v>6300</v>
      </c>
      <c r="F1064" s="387" t="s">
        <v>6301</v>
      </c>
      <c r="G1064" s="388" t="s">
        <v>4380</v>
      </c>
      <c r="H1064" s="388" t="s">
        <v>6137</v>
      </c>
      <c r="I1064" s="468" t="s">
        <v>3295</v>
      </c>
      <c r="J1064" s="468" t="s">
        <v>3295</v>
      </c>
      <c r="K1064" s="389" t="s">
        <v>3708</v>
      </c>
      <c r="L1064" s="405">
        <v>1</v>
      </c>
    </row>
    <row r="1065" spans="1:12" ht="13.8" outlineLevel="2" x14ac:dyDescent="0.25">
      <c r="A1065" s="391">
        <v>61</v>
      </c>
      <c r="B1065" s="387" t="s">
        <v>5646</v>
      </c>
      <c r="C1065" s="387" t="s">
        <v>6302</v>
      </c>
      <c r="D1065" s="387" t="s">
        <v>6295</v>
      </c>
      <c r="E1065" s="387" t="s">
        <v>6296</v>
      </c>
      <c r="F1065" s="387" t="s">
        <v>6303</v>
      </c>
      <c r="G1065" s="388" t="s">
        <v>4380</v>
      </c>
      <c r="H1065" s="388" t="s">
        <v>6137</v>
      </c>
      <c r="I1065" s="468" t="s">
        <v>3295</v>
      </c>
      <c r="J1065" s="468" t="s">
        <v>3295</v>
      </c>
      <c r="K1065" s="389" t="s">
        <v>3708</v>
      </c>
      <c r="L1065" s="405">
        <v>1</v>
      </c>
    </row>
    <row r="1066" spans="1:12" ht="13.8" outlineLevel="2" x14ac:dyDescent="0.25">
      <c r="A1066" s="391">
        <v>62</v>
      </c>
      <c r="B1066" s="387" t="s">
        <v>5646</v>
      </c>
      <c r="C1066" s="387" t="s">
        <v>6304</v>
      </c>
      <c r="D1066" s="387" t="s">
        <v>6190</v>
      </c>
      <c r="E1066" s="387" t="s">
        <v>6191</v>
      </c>
      <c r="F1066" s="387" t="s">
        <v>6305</v>
      </c>
      <c r="G1066" s="388" t="s">
        <v>4380</v>
      </c>
      <c r="H1066" s="388" t="s">
        <v>6137</v>
      </c>
      <c r="I1066" s="468" t="s">
        <v>3295</v>
      </c>
      <c r="J1066" s="468" t="s">
        <v>3295</v>
      </c>
      <c r="K1066" s="389" t="s">
        <v>3708</v>
      </c>
      <c r="L1066" s="405">
        <v>1</v>
      </c>
    </row>
    <row r="1067" spans="1:12" ht="13.8" outlineLevel="2" x14ac:dyDescent="0.25">
      <c r="A1067" s="391">
        <v>63</v>
      </c>
      <c r="B1067" s="387" t="s">
        <v>5646</v>
      </c>
      <c r="C1067" s="387" t="s">
        <v>6306</v>
      </c>
      <c r="D1067" s="387" t="s">
        <v>6307</v>
      </c>
      <c r="E1067" s="387" t="s">
        <v>6308</v>
      </c>
      <c r="F1067" s="387" t="s">
        <v>6309</v>
      </c>
      <c r="G1067" s="388" t="s">
        <v>4380</v>
      </c>
      <c r="H1067" s="388" t="s">
        <v>6137</v>
      </c>
      <c r="I1067" s="468" t="s">
        <v>3295</v>
      </c>
      <c r="J1067" s="468" t="s">
        <v>3295</v>
      </c>
      <c r="K1067" s="389" t="s">
        <v>3708</v>
      </c>
      <c r="L1067" s="405">
        <v>1</v>
      </c>
    </row>
    <row r="1068" spans="1:12" ht="13.8" outlineLevel="2" x14ac:dyDescent="0.25">
      <c r="A1068" s="391">
        <v>64</v>
      </c>
      <c r="B1068" s="387" t="s">
        <v>5646</v>
      </c>
      <c r="C1068" s="387" t="s">
        <v>6310</v>
      </c>
      <c r="D1068" s="387" t="s">
        <v>6311</v>
      </c>
      <c r="E1068" s="387" t="s">
        <v>6312</v>
      </c>
      <c r="F1068" s="387" t="s">
        <v>3304</v>
      </c>
      <c r="G1068" s="388" t="s">
        <v>4380</v>
      </c>
      <c r="H1068" s="388" t="s">
        <v>6137</v>
      </c>
      <c r="I1068" s="468" t="s">
        <v>3295</v>
      </c>
      <c r="J1068" s="468" t="s">
        <v>3295</v>
      </c>
      <c r="K1068" s="389" t="s">
        <v>3708</v>
      </c>
      <c r="L1068" s="405">
        <v>1</v>
      </c>
    </row>
    <row r="1069" spans="1:12" ht="13.8" outlineLevel="2" x14ac:dyDescent="0.25">
      <c r="A1069" s="391">
        <v>65</v>
      </c>
      <c r="B1069" s="387" t="s">
        <v>5646</v>
      </c>
      <c r="C1069" s="387" t="s">
        <v>6313</v>
      </c>
      <c r="D1069" s="387" t="s">
        <v>6311</v>
      </c>
      <c r="E1069" s="387" t="s">
        <v>6312</v>
      </c>
      <c r="F1069" s="387" t="s">
        <v>3304</v>
      </c>
      <c r="G1069" s="388" t="s">
        <v>4380</v>
      </c>
      <c r="H1069" s="388" t="s">
        <v>6137</v>
      </c>
      <c r="I1069" s="468" t="s">
        <v>3295</v>
      </c>
      <c r="J1069" s="468" t="s">
        <v>3295</v>
      </c>
      <c r="K1069" s="389" t="s">
        <v>3708</v>
      </c>
      <c r="L1069" s="405">
        <v>1</v>
      </c>
    </row>
    <row r="1070" spans="1:12" ht="13.8" outlineLevel="2" x14ac:dyDescent="0.25">
      <c r="A1070" s="391">
        <v>66</v>
      </c>
      <c r="B1070" s="387" t="s">
        <v>5646</v>
      </c>
      <c r="C1070" s="387" t="s">
        <v>6314</v>
      </c>
      <c r="D1070" s="387" t="s">
        <v>6311</v>
      </c>
      <c r="E1070" s="387" t="s">
        <v>6312</v>
      </c>
      <c r="F1070" s="387" t="s">
        <v>3304</v>
      </c>
      <c r="G1070" s="388" t="s">
        <v>4380</v>
      </c>
      <c r="H1070" s="388" t="s">
        <v>6137</v>
      </c>
      <c r="I1070" s="468" t="s">
        <v>3295</v>
      </c>
      <c r="J1070" s="468" t="s">
        <v>3295</v>
      </c>
      <c r="K1070" s="389" t="s">
        <v>3708</v>
      </c>
      <c r="L1070" s="405">
        <v>1</v>
      </c>
    </row>
    <row r="1071" spans="1:12" ht="13.8" outlineLevel="2" x14ac:dyDescent="0.25">
      <c r="A1071" s="391">
        <v>67</v>
      </c>
      <c r="B1071" s="387" t="s">
        <v>5646</v>
      </c>
      <c r="C1071" s="387" t="s">
        <v>6315</v>
      </c>
      <c r="D1071" s="387" t="s">
        <v>3299</v>
      </c>
      <c r="E1071" s="387" t="s">
        <v>3300</v>
      </c>
      <c r="F1071" s="387" t="s">
        <v>6309</v>
      </c>
      <c r="G1071" s="388" t="s">
        <v>4380</v>
      </c>
      <c r="H1071" s="388" t="s">
        <v>6137</v>
      </c>
      <c r="I1071" s="468" t="s">
        <v>3295</v>
      </c>
      <c r="J1071" s="468" t="s">
        <v>3295</v>
      </c>
      <c r="K1071" s="389" t="s">
        <v>3708</v>
      </c>
      <c r="L1071" s="405">
        <v>1</v>
      </c>
    </row>
    <row r="1072" spans="1:12" ht="13.8" outlineLevel="2" x14ac:dyDescent="0.25">
      <c r="A1072" s="391">
        <v>68</v>
      </c>
      <c r="B1072" s="387" t="s">
        <v>5647</v>
      </c>
      <c r="C1072" s="387" t="s">
        <v>6316</v>
      </c>
      <c r="D1072" s="387" t="s">
        <v>6311</v>
      </c>
      <c r="E1072" s="387" t="s">
        <v>6312</v>
      </c>
      <c r="F1072" s="387" t="s">
        <v>6317</v>
      </c>
      <c r="G1072" s="388" t="s">
        <v>4380</v>
      </c>
      <c r="H1072" s="388" t="s">
        <v>5645</v>
      </c>
      <c r="I1072" s="468" t="s">
        <v>3295</v>
      </c>
      <c r="J1072" s="468" t="s">
        <v>3295</v>
      </c>
      <c r="K1072" s="389" t="s">
        <v>3708</v>
      </c>
      <c r="L1072" s="405">
        <v>1</v>
      </c>
    </row>
    <row r="1073" spans="1:12" ht="13.8" outlineLevel="2" x14ac:dyDescent="0.25">
      <c r="A1073" s="391">
        <v>69</v>
      </c>
      <c r="B1073" s="387" t="s">
        <v>5647</v>
      </c>
      <c r="C1073" s="387" t="s">
        <v>6318</v>
      </c>
      <c r="D1073" s="387" t="s">
        <v>6319</v>
      </c>
      <c r="E1073" s="387" t="s">
        <v>6320</v>
      </c>
      <c r="F1073" s="387" t="s">
        <v>6321</v>
      </c>
      <c r="G1073" s="388" t="s">
        <v>4380</v>
      </c>
      <c r="H1073" s="388" t="s">
        <v>5645</v>
      </c>
      <c r="I1073" s="468" t="s">
        <v>3295</v>
      </c>
      <c r="J1073" s="468" t="s">
        <v>3295</v>
      </c>
      <c r="K1073" s="389" t="s">
        <v>3708</v>
      </c>
      <c r="L1073" s="501">
        <v>1</v>
      </c>
    </row>
    <row r="1074" spans="1:12" ht="13.8" outlineLevel="2" x14ac:dyDescent="0.25">
      <c r="A1074" s="391">
        <v>70</v>
      </c>
      <c r="B1074" s="387" t="s">
        <v>5648</v>
      </c>
      <c r="C1074" s="387" t="s">
        <v>6322</v>
      </c>
      <c r="D1074" s="387" t="s">
        <v>501</v>
      </c>
      <c r="E1074" s="387" t="s">
        <v>1339</v>
      </c>
      <c r="F1074" s="387" t="s">
        <v>6323</v>
      </c>
      <c r="G1074" s="387" t="s">
        <v>4381</v>
      </c>
      <c r="H1074" s="488" t="s">
        <v>6137</v>
      </c>
      <c r="I1074" s="468" t="s">
        <v>3295</v>
      </c>
      <c r="J1074" s="468" t="s">
        <v>3295</v>
      </c>
      <c r="K1074" s="389" t="s">
        <v>3708</v>
      </c>
      <c r="L1074" s="501">
        <v>1</v>
      </c>
    </row>
    <row r="1075" spans="1:12" ht="14.4" outlineLevel="2" thickBot="1" x14ac:dyDescent="0.3">
      <c r="A1075" s="411">
        <v>71</v>
      </c>
      <c r="B1075" s="412" t="s">
        <v>5643</v>
      </c>
      <c r="C1075" s="412">
        <v>101121582</v>
      </c>
      <c r="D1075" s="412">
        <v>53902</v>
      </c>
      <c r="E1075" s="412" t="s">
        <v>6324</v>
      </c>
      <c r="F1075" s="412" t="s">
        <v>6325</v>
      </c>
      <c r="G1075" s="413" t="s">
        <v>4381</v>
      </c>
      <c r="H1075" s="413" t="s">
        <v>5644</v>
      </c>
      <c r="I1075" s="560" t="s">
        <v>3295</v>
      </c>
      <c r="J1075" s="560" t="s">
        <v>3295</v>
      </c>
      <c r="K1075" s="446" t="s">
        <v>3708</v>
      </c>
      <c r="L1075" s="585">
        <v>1</v>
      </c>
    </row>
    <row r="1076" spans="1:12" ht="14.4" outlineLevel="1" thickBot="1" x14ac:dyDescent="0.3">
      <c r="A1076" s="416" t="s">
        <v>7949</v>
      </c>
      <c r="B1076" s="608" t="s">
        <v>105</v>
      </c>
      <c r="C1076" s="609"/>
      <c r="D1076" s="609"/>
      <c r="E1076" s="609"/>
      <c r="F1076" s="609"/>
      <c r="G1076" s="609"/>
      <c r="H1076" s="624"/>
      <c r="I1076" s="416"/>
      <c r="J1076" s="416"/>
      <c r="K1076" s="416"/>
      <c r="L1076" s="416">
        <f>SUM(L1077:L1150)</f>
        <v>74</v>
      </c>
    </row>
    <row r="1077" spans="1:12" ht="13.8" outlineLevel="2" x14ac:dyDescent="0.25">
      <c r="A1077" s="408">
        <v>1</v>
      </c>
      <c r="B1077" s="401" t="s">
        <v>5651</v>
      </c>
      <c r="C1077" s="401" t="s">
        <v>6326</v>
      </c>
      <c r="D1077" s="401" t="s">
        <v>5924</v>
      </c>
      <c r="E1077" s="401" t="s">
        <v>5925</v>
      </c>
      <c r="F1077" s="401" t="s">
        <v>6327</v>
      </c>
      <c r="G1077" s="401" t="s">
        <v>4378</v>
      </c>
      <c r="H1077" s="395" t="s">
        <v>6328</v>
      </c>
      <c r="I1077" s="395" t="s">
        <v>3295</v>
      </c>
      <c r="J1077" s="395" t="s">
        <v>3370</v>
      </c>
      <c r="K1077" s="431" t="s">
        <v>3708</v>
      </c>
      <c r="L1077" s="515">
        <v>1</v>
      </c>
    </row>
    <row r="1078" spans="1:12" ht="13.8" outlineLevel="2" x14ac:dyDescent="0.25">
      <c r="A1078" s="391">
        <v>2</v>
      </c>
      <c r="B1078" s="388" t="s">
        <v>6329</v>
      </c>
      <c r="C1078" s="388" t="s">
        <v>6330</v>
      </c>
      <c r="D1078" s="388" t="s">
        <v>6331</v>
      </c>
      <c r="E1078" s="388" t="s">
        <v>6332</v>
      </c>
      <c r="F1078" s="388" t="s">
        <v>4813</v>
      </c>
      <c r="G1078" s="388" t="s">
        <v>4381</v>
      </c>
      <c r="H1078" s="387" t="s">
        <v>6328</v>
      </c>
      <c r="I1078" s="387" t="s">
        <v>3295</v>
      </c>
      <c r="J1078" s="387" t="s">
        <v>3370</v>
      </c>
      <c r="K1078" s="389" t="s">
        <v>3708</v>
      </c>
      <c r="L1078" s="405">
        <v>1</v>
      </c>
    </row>
    <row r="1079" spans="1:12" ht="13.8" outlineLevel="2" x14ac:dyDescent="0.25">
      <c r="A1079" s="391">
        <v>3</v>
      </c>
      <c r="B1079" s="388" t="s">
        <v>6329</v>
      </c>
      <c r="C1079" s="388" t="s">
        <v>6333</v>
      </c>
      <c r="D1079" s="388" t="s">
        <v>6334</v>
      </c>
      <c r="E1079" s="388" t="s">
        <v>6335</v>
      </c>
      <c r="F1079" s="388" t="s">
        <v>74</v>
      </c>
      <c r="G1079" s="388" t="s">
        <v>4381</v>
      </c>
      <c r="H1079" s="387" t="s">
        <v>6328</v>
      </c>
      <c r="I1079" s="387" t="s">
        <v>3295</v>
      </c>
      <c r="J1079" s="387" t="s">
        <v>3370</v>
      </c>
      <c r="K1079" s="389" t="s">
        <v>3708</v>
      </c>
      <c r="L1079" s="405">
        <v>1</v>
      </c>
    </row>
    <row r="1080" spans="1:12" ht="13.8" outlineLevel="2" x14ac:dyDescent="0.25">
      <c r="A1080" s="391">
        <v>4</v>
      </c>
      <c r="B1080" s="388" t="s">
        <v>5650</v>
      </c>
      <c r="C1080" s="388" t="s">
        <v>6336</v>
      </c>
      <c r="D1080" s="388" t="s">
        <v>6337</v>
      </c>
      <c r="E1080" s="388" t="s">
        <v>6338</v>
      </c>
      <c r="F1080" s="388" t="s">
        <v>6339</v>
      </c>
      <c r="G1080" s="388" t="s">
        <v>4379</v>
      </c>
      <c r="H1080" s="387" t="s">
        <v>6328</v>
      </c>
      <c r="I1080" s="387" t="s">
        <v>3295</v>
      </c>
      <c r="J1080" s="387" t="s">
        <v>3370</v>
      </c>
      <c r="K1080" s="389" t="s">
        <v>3708</v>
      </c>
      <c r="L1080" s="405">
        <v>1</v>
      </c>
    </row>
    <row r="1081" spans="1:12" ht="13.8" outlineLevel="2" x14ac:dyDescent="0.25">
      <c r="A1081" s="391">
        <v>5</v>
      </c>
      <c r="B1081" s="388" t="s">
        <v>5651</v>
      </c>
      <c r="C1081" s="388" t="s">
        <v>6340</v>
      </c>
      <c r="D1081" s="388" t="s">
        <v>6341</v>
      </c>
      <c r="E1081" s="388" t="s">
        <v>6342</v>
      </c>
      <c r="F1081" s="388" t="s">
        <v>6343</v>
      </c>
      <c r="G1081" s="388" t="s">
        <v>4378</v>
      </c>
      <c r="H1081" s="387" t="s">
        <v>6328</v>
      </c>
      <c r="I1081" s="387" t="s">
        <v>3295</v>
      </c>
      <c r="J1081" s="387" t="s">
        <v>3370</v>
      </c>
      <c r="K1081" s="389" t="s">
        <v>3708</v>
      </c>
      <c r="L1081" s="405">
        <v>1</v>
      </c>
    </row>
    <row r="1082" spans="1:12" ht="13.8" outlineLevel="2" x14ac:dyDescent="0.25">
      <c r="A1082" s="391">
        <v>6</v>
      </c>
      <c r="B1082" s="388" t="s">
        <v>5651</v>
      </c>
      <c r="C1082" s="388" t="s">
        <v>6344</v>
      </c>
      <c r="D1082" s="388" t="s">
        <v>6341</v>
      </c>
      <c r="E1082" s="388" t="s">
        <v>6342</v>
      </c>
      <c r="F1082" s="388" t="s">
        <v>6345</v>
      </c>
      <c r="G1082" s="388" t="s">
        <v>4378</v>
      </c>
      <c r="H1082" s="387" t="s">
        <v>6328</v>
      </c>
      <c r="I1082" s="387" t="s">
        <v>3295</v>
      </c>
      <c r="J1082" s="387" t="s">
        <v>3370</v>
      </c>
      <c r="K1082" s="389" t="s">
        <v>3708</v>
      </c>
      <c r="L1082" s="405">
        <v>1</v>
      </c>
    </row>
    <row r="1083" spans="1:12" ht="13.8" outlineLevel="2" x14ac:dyDescent="0.25">
      <c r="A1083" s="391">
        <v>7</v>
      </c>
      <c r="B1083" s="388" t="s">
        <v>5651</v>
      </c>
      <c r="C1083" s="388" t="s">
        <v>6346</v>
      </c>
      <c r="D1083" s="388" t="s">
        <v>6341</v>
      </c>
      <c r="E1083" s="388" t="s">
        <v>6342</v>
      </c>
      <c r="F1083" s="388" t="s">
        <v>6347</v>
      </c>
      <c r="G1083" s="388" t="s">
        <v>4378</v>
      </c>
      <c r="H1083" s="387" t="s">
        <v>6328</v>
      </c>
      <c r="I1083" s="387" t="s">
        <v>3295</v>
      </c>
      <c r="J1083" s="387" t="s">
        <v>3370</v>
      </c>
      <c r="K1083" s="389" t="s">
        <v>3708</v>
      </c>
      <c r="L1083" s="405">
        <v>1</v>
      </c>
    </row>
    <row r="1084" spans="1:12" ht="13.8" outlineLevel="2" x14ac:dyDescent="0.25">
      <c r="A1084" s="391">
        <v>8</v>
      </c>
      <c r="B1084" s="388" t="s">
        <v>5651</v>
      </c>
      <c r="C1084" s="388" t="s">
        <v>6348</v>
      </c>
      <c r="D1084" s="388" t="s">
        <v>6341</v>
      </c>
      <c r="E1084" s="388" t="s">
        <v>6342</v>
      </c>
      <c r="F1084" s="388" t="s">
        <v>6349</v>
      </c>
      <c r="G1084" s="388" t="s">
        <v>4378</v>
      </c>
      <c r="H1084" s="387" t="s">
        <v>6328</v>
      </c>
      <c r="I1084" s="387" t="s">
        <v>3295</v>
      </c>
      <c r="J1084" s="387" t="s">
        <v>3370</v>
      </c>
      <c r="K1084" s="389" t="s">
        <v>3708</v>
      </c>
      <c r="L1084" s="405">
        <v>1</v>
      </c>
    </row>
    <row r="1085" spans="1:12" ht="27.6" outlineLevel="2" x14ac:dyDescent="0.25">
      <c r="A1085" s="391">
        <v>9</v>
      </c>
      <c r="B1085" s="388" t="s">
        <v>5649</v>
      </c>
      <c r="C1085" s="388" t="s">
        <v>6350</v>
      </c>
      <c r="D1085" s="388" t="s">
        <v>6351</v>
      </c>
      <c r="E1085" s="388" t="s">
        <v>6352</v>
      </c>
      <c r="F1085" s="388" t="s">
        <v>6353</v>
      </c>
      <c r="G1085" s="388" t="s">
        <v>4378</v>
      </c>
      <c r="H1085" s="387" t="s">
        <v>6328</v>
      </c>
      <c r="I1085" s="387" t="s">
        <v>3295</v>
      </c>
      <c r="J1085" s="387" t="s">
        <v>3370</v>
      </c>
      <c r="K1085" s="389" t="s">
        <v>3708</v>
      </c>
      <c r="L1085" s="405">
        <v>1</v>
      </c>
    </row>
    <row r="1086" spans="1:12" ht="27.6" outlineLevel="2" x14ac:dyDescent="0.25">
      <c r="A1086" s="391">
        <v>10</v>
      </c>
      <c r="B1086" s="388" t="s">
        <v>5650</v>
      </c>
      <c r="C1086" s="388" t="s">
        <v>6354</v>
      </c>
      <c r="D1086" s="388" t="s">
        <v>6351</v>
      </c>
      <c r="E1086" s="388" t="s">
        <v>6352</v>
      </c>
      <c r="F1086" s="388" t="s">
        <v>6355</v>
      </c>
      <c r="G1086" s="388" t="s">
        <v>4379</v>
      </c>
      <c r="H1086" s="387" t="s">
        <v>6328</v>
      </c>
      <c r="I1086" s="387" t="s">
        <v>3295</v>
      </c>
      <c r="J1086" s="387" t="s">
        <v>3370</v>
      </c>
      <c r="K1086" s="389" t="s">
        <v>3708</v>
      </c>
      <c r="L1086" s="405">
        <v>1</v>
      </c>
    </row>
    <row r="1087" spans="1:12" ht="27.6" outlineLevel="2" x14ac:dyDescent="0.25">
      <c r="A1087" s="391">
        <v>11</v>
      </c>
      <c r="B1087" s="388" t="s">
        <v>5650</v>
      </c>
      <c r="C1087" s="388" t="s">
        <v>6356</v>
      </c>
      <c r="D1087" s="388" t="s">
        <v>6351</v>
      </c>
      <c r="E1087" s="388" t="s">
        <v>6352</v>
      </c>
      <c r="F1087" s="388" t="s">
        <v>6357</v>
      </c>
      <c r="G1087" s="388" t="s">
        <v>4379</v>
      </c>
      <c r="H1087" s="387" t="s">
        <v>6328</v>
      </c>
      <c r="I1087" s="387" t="s">
        <v>3295</v>
      </c>
      <c r="J1087" s="387" t="s">
        <v>3370</v>
      </c>
      <c r="K1087" s="389" t="s">
        <v>3708</v>
      </c>
      <c r="L1087" s="405">
        <v>1</v>
      </c>
    </row>
    <row r="1088" spans="1:12" ht="27.6" outlineLevel="2" x14ac:dyDescent="0.25">
      <c r="A1088" s="391">
        <v>12</v>
      </c>
      <c r="B1088" s="388" t="s">
        <v>5649</v>
      </c>
      <c r="C1088" s="388" t="s">
        <v>6358</v>
      </c>
      <c r="D1088" s="388" t="s">
        <v>6351</v>
      </c>
      <c r="E1088" s="388" t="s">
        <v>6352</v>
      </c>
      <c r="F1088" s="388" t="s">
        <v>6359</v>
      </c>
      <c r="G1088" s="388" t="s">
        <v>4378</v>
      </c>
      <c r="H1088" s="387" t="s">
        <v>6328</v>
      </c>
      <c r="I1088" s="387" t="s">
        <v>3295</v>
      </c>
      <c r="J1088" s="387" t="s">
        <v>3370</v>
      </c>
      <c r="K1088" s="389" t="s">
        <v>3708</v>
      </c>
      <c r="L1088" s="405">
        <v>1</v>
      </c>
    </row>
    <row r="1089" spans="1:12" ht="27.6" outlineLevel="2" x14ac:dyDescent="0.25">
      <c r="A1089" s="391">
        <v>13</v>
      </c>
      <c r="B1089" s="388" t="s">
        <v>5650</v>
      </c>
      <c r="C1089" s="388" t="s">
        <v>6360</v>
      </c>
      <c r="D1089" s="388" t="s">
        <v>6351</v>
      </c>
      <c r="E1089" s="388" t="s">
        <v>6352</v>
      </c>
      <c r="F1089" s="388" t="s">
        <v>6361</v>
      </c>
      <c r="G1089" s="388" t="s">
        <v>4379</v>
      </c>
      <c r="H1089" s="387" t="s">
        <v>6328</v>
      </c>
      <c r="I1089" s="387" t="s">
        <v>3295</v>
      </c>
      <c r="J1089" s="387" t="s">
        <v>3370</v>
      </c>
      <c r="K1089" s="389" t="s">
        <v>3708</v>
      </c>
      <c r="L1089" s="405">
        <v>1</v>
      </c>
    </row>
    <row r="1090" spans="1:12" ht="13.8" outlineLevel="2" x14ac:dyDescent="0.25">
      <c r="A1090" s="391">
        <v>14</v>
      </c>
      <c r="B1090" s="388" t="s">
        <v>6329</v>
      </c>
      <c r="C1090" s="388" t="s">
        <v>6362</v>
      </c>
      <c r="D1090" s="388" t="s">
        <v>6363</v>
      </c>
      <c r="E1090" s="388" t="s">
        <v>6364</v>
      </c>
      <c r="F1090" s="388" t="s">
        <v>6365</v>
      </c>
      <c r="G1090" s="388" t="s">
        <v>4381</v>
      </c>
      <c r="H1090" s="387" t="s">
        <v>6328</v>
      </c>
      <c r="I1090" s="387" t="s">
        <v>3295</v>
      </c>
      <c r="J1090" s="387" t="s">
        <v>3370</v>
      </c>
      <c r="K1090" s="389" t="s">
        <v>3708</v>
      </c>
      <c r="L1090" s="405">
        <v>1</v>
      </c>
    </row>
    <row r="1091" spans="1:12" ht="41.4" outlineLevel="2" x14ac:dyDescent="0.25">
      <c r="A1091" s="391">
        <v>15</v>
      </c>
      <c r="B1091" s="388" t="s">
        <v>5652</v>
      </c>
      <c r="C1091" s="388" t="s">
        <v>6366</v>
      </c>
      <c r="D1091" s="388" t="s">
        <v>6367</v>
      </c>
      <c r="E1091" s="388" t="s">
        <v>6368</v>
      </c>
      <c r="F1091" s="388" t="s">
        <v>4791</v>
      </c>
      <c r="G1091" s="388" t="s">
        <v>4380</v>
      </c>
      <c r="H1091" s="387" t="s">
        <v>6328</v>
      </c>
      <c r="I1091" s="387" t="s">
        <v>3295</v>
      </c>
      <c r="J1091" s="387" t="s">
        <v>3370</v>
      </c>
      <c r="K1091" s="389" t="s">
        <v>3708</v>
      </c>
      <c r="L1091" s="405">
        <v>1</v>
      </c>
    </row>
    <row r="1092" spans="1:12" ht="41.4" outlineLevel="2" x14ac:dyDescent="0.25">
      <c r="A1092" s="391">
        <v>16</v>
      </c>
      <c r="B1092" s="388" t="s">
        <v>5652</v>
      </c>
      <c r="C1092" s="388" t="s">
        <v>6369</v>
      </c>
      <c r="D1092" s="388" t="s">
        <v>6370</v>
      </c>
      <c r="E1092" s="388" t="s">
        <v>6371</v>
      </c>
      <c r="F1092" s="388" t="s">
        <v>6372</v>
      </c>
      <c r="G1092" s="388" t="s">
        <v>4380</v>
      </c>
      <c r="H1092" s="387" t="s">
        <v>6328</v>
      </c>
      <c r="I1092" s="387" t="s">
        <v>3295</v>
      </c>
      <c r="J1092" s="387" t="s">
        <v>3370</v>
      </c>
      <c r="K1092" s="389" t="s">
        <v>3708</v>
      </c>
      <c r="L1092" s="405">
        <v>1</v>
      </c>
    </row>
    <row r="1093" spans="1:12" ht="13.8" outlineLevel="2" x14ac:dyDescent="0.25">
      <c r="A1093" s="391">
        <v>17</v>
      </c>
      <c r="B1093" s="388" t="s">
        <v>5652</v>
      </c>
      <c r="C1093" s="388" t="s">
        <v>6373</v>
      </c>
      <c r="D1093" s="388" t="s">
        <v>6374</v>
      </c>
      <c r="E1093" s="388" t="s">
        <v>6375</v>
      </c>
      <c r="F1093" s="388" t="s">
        <v>6376</v>
      </c>
      <c r="G1093" s="388" t="s">
        <v>4380</v>
      </c>
      <c r="H1093" s="387" t="s">
        <v>6328</v>
      </c>
      <c r="I1093" s="387" t="s">
        <v>3295</v>
      </c>
      <c r="J1093" s="387" t="s">
        <v>3370</v>
      </c>
      <c r="K1093" s="389" t="s">
        <v>3708</v>
      </c>
      <c r="L1093" s="405">
        <v>1</v>
      </c>
    </row>
    <row r="1094" spans="1:12" ht="13.8" outlineLevel="2" x14ac:dyDescent="0.25">
      <c r="A1094" s="391">
        <v>18</v>
      </c>
      <c r="B1094" s="388" t="s">
        <v>5652</v>
      </c>
      <c r="C1094" s="388" t="s">
        <v>6377</v>
      </c>
      <c r="D1094" s="388" t="s">
        <v>6378</v>
      </c>
      <c r="E1094" s="388" t="s">
        <v>6379</v>
      </c>
      <c r="F1094" s="388" t="s">
        <v>6380</v>
      </c>
      <c r="G1094" s="388" t="s">
        <v>4380</v>
      </c>
      <c r="H1094" s="387" t="s">
        <v>6328</v>
      </c>
      <c r="I1094" s="387" t="s">
        <v>3295</v>
      </c>
      <c r="J1094" s="387" t="s">
        <v>3370</v>
      </c>
      <c r="K1094" s="389" t="s">
        <v>3708</v>
      </c>
      <c r="L1094" s="405">
        <v>1</v>
      </c>
    </row>
    <row r="1095" spans="1:12" ht="13.8" outlineLevel="2" x14ac:dyDescent="0.25">
      <c r="A1095" s="391">
        <v>19</v>
      </c>
      <c r="B1095" s="388" t="s">
        <v>5652</v>
      </c>
      <c r="C1095" s="388" t="s">
        <v>6381</v>
      </c>
      <c r="D1095" s="388" t="s">
        <v>6378</v>
      </c>
      <c r="E1095" s="388" t="s">
        <v>6379</v>
      </c>
      <c r="F1095" s="388" t="s">
        <v>6382</v>
      </c>
      <c r="G1095" s="388" t="s">
        <v>4380</v>
      </c>
      <c r="H1095" s="387" t="s">
        <v>6328</v>
      </c>
      <c r="I1095" s="387" t="s">
        <v>3295</v>
      </c>
      <c r="J1095" s="387" t="s">
        <v>3370</v>
      </c>
      <c r="K1095" s="389" t="s">
        <v>3708</v>
      </c>
      <c r="L1095" s="405">
        <v>1</v>
      </c>
    </row>
    <row r="1096" spans="1:12" ht="13.8" outlineLevel="2" x14ac:dyDescent="0.25">
      <c r="A1096" s="391">
        <v>20</v>
      </c>
      <c r="B1096" s="388" t="s">
        <v>5652</v>
      </c>
      <c r="C1096" s="388" t="s">
        <v>6383</v>
      </c>
      <c r="D1096" s="388" t="s">
        <v>6378</v>
      </c>
      <c r="E1096" s="388" t="s">
        <v>6379</v>
      </c>
      <c r="F1096" s="388" t="s">
        <v>6384</v>
      </c>
      <c r="G1096" s="388" t="s">
        <v>4380</v>
      </c>
      <c r="H1096" s="387" t="s">
        <v>6328</v>
      </c>
      <c r="I1096" s="387" t="s">
        <v>3295</v>
      </c>
      <c r="J1096" s="387" t="s">
        <v>3370</v>
      </c>
      <c r="K1096" s="389" t="s">
        <v>3708</v>
      </c>
      <c r="L1096" s="405">
        <v>1</v>
      </c>
    </row>
    <row r="1097" spans="1:12" ht="13.8" outlineLevel="2" x14ac:dyDescent="0.25">
      <c r="A1097" s="391">
        <v>21</v>
      </c>
      <c r="B1097" s="388" t="s">
        <v>5652</v>
      </c>
      <c r="C1097" s="388" t="s">
        <v>6385</v>
      </c>
      <c r="D1097" s="388" t="s">
        <v>6378</v>
      </c>
      <c r="E1097" s="388" t="s">
        <v>6379</v>
      </c>
      <c r="F1097" s="388" t="s">
        <v>6386</v>
      </c>
      <c r="G1097" s="388" t="s">
        <v>4380</v>
      </c>
      <c r="H1097" s="387" t="s">
        <v>6328</v>
      </c>
      <c r="I1097" s="387" t="s">
        <v>3295</v>
      </c>
      <c r="J1097" s="387" t="s">
        <v>3370</v>
      </c>
      <c r="K1097" s="389" t="s">
        <v>3708</v>
      </c>
      <c r="L1097" s="405">
        <v>1</v>
      </c>
    </row>
    <row r="1098" spans="1:12" ht="27.6" outlineLevel="2" x14ac:dyDescent="0.25">
      <c r="A1098" s="391">
        <v>22</v>
      </c>
      <c r="B1098" s="388" t="s">
        <v>6329</v>
      </c>
      <c r="C1098" s="388" t="s">
        <v>6387</v>
      </c>
      <c r="D1098" s="388" t="s">
        <v>6261</v>
      </c>
      <c r="E1098" s="388" t="s">
        <v>6388</v>
      </c>
      <c r="F1098" s="388" t="s">
        <v>6389</v>
      </c>
      <c r="G1098" s="388" t="s">
        <v>4381</v>
      </c>
      <c r="H1098" s="387" t="s">
        <v>6328</v>
      </c>
      <c r="I1098" s="387" t="s">
        <v>3295</v>
      </c>
      <c r="J1098" s="387" t="s">
        <v>3370</v>
      </c>
      <c r="K1098" s="389" t="s">
        <v>3708</v>
      </c>
      <c r="L1098" s="405">
        <v>1</v>
      </c>
    </row>
    <row r="1099" spans="1:12" ht="13.8" outlineLevel="2" x14ac:dyDescent="0.25">
      <c r="A1099" s="391">
        <v>23</v>
      </c>
      <c r="B1099" s="388" t="s">
        <v>5652</v>
      </c>
      <c r="C1099" s="388" t="s">
        <v>6390</v>
      </c>
      <c r="D1099" s="388" t="s">
        <v>6391</v>
      </c>
      <c r="E1099" s="388" t="s">
        <v>6392</v>
      </c>
      <c r="F1099" s="388" t="s">
        <v>6393</v>
      </c>
      <c r="G1099" s="388" t="s">
        <v>4380</v>
      </c>
      <c r="H1099" s="387" t="s">
        <v>6328</v>
      </c>
      <c r="I1099" s="387" t="s">
        <v>3295</v>
      </c>
      <c r="J1099" s="387" t="s">
        <v>3370</v>
      </c>
      <c r="K1099" s="389" t="s">
        <v>3708</v>
      </c>
      <c r="L1099" s="405">
        <v>1</v>
      </c>
    </row>
    <row r="1100" spans="1:12" ht="27.6" outlineLevel="2" x14ac:dyDescent="0.25">
      <c r="A1100" s="391">
        <v>24</v>
      </c>
      <c r="B1100" s="388" t="s">
        <v>6329</v>
      </c>
      <c r="C1100" s="388" t="s">
        <v>6394</v>
      </c>
      <c r="D1100" s="388" t="s">
        <v>6395</v>
      </c>
      <c r="E1100" s="388" t="s">
        <v>6396</v>
      </c>
      <c r="F1100" s="388" t="s">
        <v>6397</v>
      </c>
      <c r="G1100" s="388" t="s">
        <v>4381</v>
      </c>
      <c r="H1100" s="387" t="s">
        <v>6328</v>
      </c>
      <c r="I1100" s="387" t="s">
        <v>3295</v>
      </c>
      <c r="J1100" s="387" t="s">
        <v>3370</v>
      </c>
      <c r="K1100" s="389" t="s">
        <v>3708</v>
      </c>
      <c r="L1100" s="405">
        <v>1</v>
      </c>
    </row>
    <row r="1101" spans="1:12" ht="13.8" outlineLevel="2" x14ac:dyDescent="0.25">
      <c r="A1101" s="391">
        <v>25</v>
      </c>
      <c r="B1101" s="388" t="s">
        <v>6329</v>
      </c>
      <c r="C1101" s="388" t="s">
        <v>6398</v>
      </c>
      <c r="D1101" s="388" t="s">
        <v>6399</v>
      </c>
      <c r="E1101" s="388" t="s">
        <v>6400</v>
      </c>
      <c r="F1101" s="388" t="s">
        <v>67</v>
      </c>
      <c r="G1101" s="388" t="s">
        <v>4381</v>
      </c>
      <c r="H1101" s="387" t="s">
        <v>6328</v>
      </c>
      <c r="I1101" s="387" t="s">
        <v>3295</v>
      </c>
      <c r="J1101" s="387" t="s">
        <v>3370</v>
      </c>
      <c r="K1101" s="389" t="s">
        <v>3708</v>
      </c>
      <c r="L1101" s="405">
        <v>1</v>
      </c>
    </row>
    <row r="1102" spans="1:12" ht="13.8" outlineLevel="2" x14ac:dyDescent="0.25">
      <c r="A1102" s="391">
        <v>26</v>
      </c>
      <c r="B1102" s="388" t="s">
        <v>6329</v>
      </c>
      <c r="C1102" s="388" t="s">
        <v>6401</v>
      </c>
      <c r="D1102" s="388" t="s">
        <v>6399</v>
      </c>
      <c r="E1102" s="388" t="s">
        <v>6400</v>
      </c>
      <c r="F1102" s="388" t="s">
        <v>4791</v>
      </c>
      <c r="G1102" s="388" t="s">
        <v>4381</v>
      </c>
      <c r="H1102" s="387" t="s">
        <v>6328</v>
      </c>
      <c r="I1102" s="387" t="s">
        <v>3295</v>
      </c>
      <c r="J1102" s="387" t="s">
        <v>3370</v>
      </c>
      <c r="K1102" s="389" t="s">
        <v>3708</v>
      </c>
      <c r="L1102" s="405">
        <v>1</v>
      </c>
    </row>
    <row r="1103" spans="1:12" ht="13.8" outlineLevel="2" x14ac:dyDescent="0.25">
      <c r="A1103" s="391">
        <v>27</v>
      </c>
      <c r="B1103" s="388" t="s">
        <v>6329</v>
      </c>
      <c r="C1103" s="388" t="s">
        <v>6402</v>
      </c>
      <c r="D1103" s="388" t="s">
        <v>6403</v>
      </c>
      <c r="E1103" s="388" t="s">
        <v>6404</v>
      </c>
      <c r="F1103" s="388" t="s">
        <v>6405</v>
      </c>
      <c r="G1103" s="388" t="s">
        <v>4381</v>
      </c>
      <c r="H1103" s="387" t="s">
        <v>6328</v>
      </c>
      <c r="I1103" s="387" t="s">
        <v>3295</v>
      </c>
      <c r="J1103" s="387" t="s">
        <v>3370</v>
      </c>
      <c r="K1103" s="389" t="s">
        <v>3708</v>
      </c>
      <c r="L1103" s="405">
        <v>1</v>
      </c>
    </row>
    <row r="1104" spans="1:12" ht="13.8" outlineLevel="2" x14ac:dyDescent="0.25">
      <c r="A1104" s="391">
        <v>28</v>
      </c>
      <c r="B1104" s="388" t="s">
        <v>6329</v>
      </c>
      <c r="C1104" s="388" t="s">
        <v>6406</v>
      </c>
      <c r="D1104" s="388" t="s">
        <v>6407</v>
      </c>
      <c r="E1104" s="388" t="s">
        <v>6408</v>
      </c>
      <c r="F1104" s="388" t="s">
        <v>6409</v>
      </c>
      <c r="G1104" s="388" t="s">
        <v>4381</v>
      </c>
      <c r="H1104" s="387" t="s">
        <v>6328</v>
      </c>
      <c r="I1104" s="387" t="s">
        <v>3295</v>
      </c>
      <c r="J1104" s="387" t="s">
        <v>3370</v>
      </c>
      <c r="K1104" s="389" t="s">
        <v>3708</v>
      </c>
      <c r="L1104" s="405">
        <v>1</v>
      </c>
    </row>
    <row r="1105" spans="1:12" ht="27.6" outlineLevel="2" x14ac:dyDescent="0.25">
      <c r="A1105" s="391">
        <v>29</v>
      </c>
      <c r="B1105" s="388" t="s">
        <v>6329</v>
      </c>
      <c r="C1105" s="388" t="s">
        <v>6410</v>
      </c>
      <c r="D1105" s="388" t="s">
        <v>6411</v>
      </c>
      <c r="E1105" s="388" t="s">
        <v>6412</v>
      </c>
      <c r="F1105" s="388" t="s">
        <v>6413</v>
      </c>
      <c r="G1105" s="388" t="s">
        <v>4381</v>
      </c>
      <c r="H1105" s="387" t="s">
        <v>6328</v>
      </c>
      <c r="I1105" s="387" t="s">
        <v>3295</v>
      </c>
      <c r="J1105" s="387" t="s">
        <v>3370</v>
      </c>
      <c r="K1105" s="389" t="s">
        <v>3708</v>
      </c>
      <c r="L1105" s="405">
        <v>1</v>
      </c>
    </row>
    <row r="1106" spans="1:12" ht="13.8" outlineLevel="2" x14ac:dyDescent="0.25">
      <c r="A1106" s="391">
        <v>30</v>
      </c>
      <c r="B1106" s="388" t="s">
        <v>5651</v>
      </c>
      <c r="C1106" s="388" t="s">
        <v>6414</v>
      </c>
      <c r="D1106" s="388" t="s">
        <v>6415</v>
      </c>
      <c r="E1106" s="388" t="s">
        <v>6416</v>
      </c>
      <c r="F1106" s="388" t="s">
        <v>6417</v>
      </c>
      <c r="G1106" s="388" t="s">
        <v>4378</v>
      </c>
      <c r="H1106" s="387" t="s">
        <v>6328</v>
      </c>
      <c r="I1106" s="387" t="s">
        <v>3295</v>
      </c>
      <c r="J1106" s="387" t="s">
        <v>3370</v>
      </c>
      <c r="K1106" s="389" t="s">
        <v>3708</v>
      </c>
      <c r="L1106" s="405">
        <v>1</v>
      </c>
    </row>
    <row r="1107" spans="1:12" ht="13.8" outlineLevel="2" x14ac:dyDescent="0.25">
      <c r="A1107" s="391">
        <v>31</v>
      </c>
      <c r="B1107" s="388" t="s">
        <v>5649</v>
      </c>
      <c r="C1107" s="388" t="s">
        <v>6418</v>
      </c>
      <c r="D1107" s="388" t="s">
        <v>6415</v>
      </c>
      <c r="E1107" s="388" t="s">
        <v>6416</v>
      </c>
      <c r="F1107" s="388" t="s">
        <v>6419</v>
      </c>
      <c r="G1107" s="388" t="s">
        <v>4378</v>
      </c>
      <c r="H1107" s="387" t="s">
        <v>6328</v>
      </c>
      <c r="I1107" s="387" t="s">
        <v>3295</v>
      </c>
      <c r="J1107" s="387" t="s">
        <v>3370</v>
      </c>
      <c r="K1107" s="389" t="s">
        <v>3708</v>
      </c>
      <c r="L1107" s="405">
        <v>1</v>
      </c>
    </row>
    <row r="1108" spans="1:12" ht="13.8" outlineLevel="2" x14ac:dyDescent="0.25">
      <c r="A1108" s="391">
        <v>32</v>
      </c>
      <c r="B1108" s="388" t="s">
        <v>5650</v>
      </c>
      <c r="C1108" s="388" t="s">
        <v>6420</v>
      </c>
      <c r="D1108" s="388" t="s">
        <v>6415</v>
      </c>
      <c r="E1108" s="388" t="s">
        <v>6416</v>
      </c>
      <c r="F1108" s="388" t="s">
        <v>6421</v>
      </c>
      <c r="G1108" s="388" t="s">
        <v>4379</v>
      </c>
      <c r="H1108" s="387" t="s">
        <v>6328</v>
      </c>
      <c r="I1108" s="387" t="s">
        <v>3295</v>
      </c>
      <c r="J1108" s="387" t="s">
        <v>3370</v>
      </c>
      <c r="K1108" s="389" t="s">
        <v>3708</v>
      </c>
      <c r="L1108" s="405">
        <v>1</v>
      </c>
    </row>
    <row r="1109" spans="1:12" ht="13.8" outlineLevel="2" x14ac:dyDescent="0.25">
      <c r="A1109" s="391">
        <v>33</v>
      </c>
      <c r="B1109" s="388" t="s">
        <v>5652</v>
      </c>
      <c r="C1109" s="388" t="s">
        <v>6422</v>
      </c>
      <c r="D1109" s="388" t="s">
        <v>6423</v>
      </c>
      <c r="E1109" s="388" t="s">
        <v>6424</v>
      </c>
      <c r="F1109" s="388" t="s">
        <v>6425</v>
      </c>
      <c r="G1109" s="388" t="s">
        <v>4380</v>
      </c>
      <c r="H1109" s="387" t="s">
        <v>6328</v>
      </c>
      <c r="I1109" s="387" t="s">
        <v>3295</v>
      </c>
      <c r="J1109" s="387" t="s">
        <v>3370</v>
      </c>
      <c r="K1109" s="389" t="s">
        <v>3708</v>
      </c>
      <c r="L1109" s="405">
        <v>1</v>
      </c>
    </row>
    <row r="1110" spans="1:12" ht="13.8" outlineLevel="2" x14ac:dyDescent="0.25">
      <c r="A1110" s="391">
        <v>34</v>
      </c>
      <c r="B1110" s="388" t="s">
        <v>5652</v>
      </c>
      <c r="C1110" s="388" t="s">
        <v>6426</v>
      </c>
      <c r="D1110" s="388" t="s">
        <v>6427</v>
      </c>
      <c r="E1110" s="388" t="s">
        <v>6428</v>
      </c>
      <c r="F1110" s="388" t="s">
        <v>5356</v>
      </c>
      <c r="G1110" s="388" t="s">
        <v>4380</v>
      </c>
      <c r="H1110" s="387" t="s">
        <v>6328</v>
      </c>
      <c r="I1110" s="387" t="s">
        <v>3295</v>
      </c>
      <c r="J1110" s="387" t="s">
        <v>3370</v>
      </c>
      <c r="K1110" s="389" t="s">
        <v>3708</v>
      </c>
      <c r="L1110" s="405">
        <v>1</v>
      </c>
    </row>
    <row r="1111" spans="1:12" ht="13.8" outlineLevel="2" x14ac:dyDescent="0.25">
      <c r="A1111" s="391">
        <v>35</v>
      </c>
      <c r="B1111" s="388" t="s">
        <v>5652</v>
      </c>
      <c r="C1111" s="388" t="s">
        <v>6429</v>
      </c>
      <c r="D1111" s="388" t="s">
        <v>6430</v>
      </c>
      <c r="E1111" s="388" t="s">
        <v>6431</v>
      </c>
      <c r="F1111" s="388" t="s">
        <v>6432</v>
      </c>
      <c r="G1111" s="388" t="s">
        <v>4380</v>
      </c>
      <c r="H1111" s="387" t="s">
        <v>6328</v>
      </c>
      <c r="I1111" s="387" t="s">
        <v>3295</v>
      </c>
      <c r="J1111" s="387" t="s">
        <v>3370</v>
      </c>
      <c r="K1111" s="389" t="s">
        <v>3708</v>
      </c>
      <c r="L1111" s="405">
        <v>1</v>
      </c>
    </row>
    <row r="1112" spans="1:12" ht="27.6" outlineLevel="2" x14ac:dyDescent="0.25">
      <c r="A1112" s="391">
        <v>36</v>
      </c>
      <c r="B1112" s="388" t="s">
        <v>5652</v>
      </c>
      <c r="C1112" s="388" t="s">
        <v>6433</v>
      </c>
      <c r="D1112" s="388" t="s">
        <v>6434</v>
      </c>
      <c r="E1112" s="388" t="s">
        <v>6435</v>
      </c>
      <c r="F1112" s="388" t="s">
        <v>6436</v>
      </c>
      <c r="G1112" s="388" t="s">
        <v>4380</v>
      </c>
      <c r="H1112" s="387" t="s">
        <v>6328</v>
      </c>
      <c r="I1112" s="387" t="s">
        <v>3295</v>
      </c>
      <c r="J1112" s="387" t="s">
        <v>3370</v>
      </c>
      <c r="K1112" s="389" t="s">
        <v>3708</v>
      </c>
      <c r="L1112" s="405">
        <v>1</v>
      </c>
    </row>
    <row r="1113" spans="1:12" ht="13.8" outlineLevel="2" x14ac:dyDescent="0.25">
      <c r="A1113" s="391">
        <v>37</v>
      </c>
      <c r="B1113" s="388" t="s">
        <v>5652</v>
      </c>
      <c r="C1113" s="388" t="s">
        <v>6437</v>
      </c>
      <c r="D1113" s="388" t="s">
        <v>6438</v>
      </c>
      <c r="E1113" s="388" t="s">
        <v>6439</v>
      </c>
      <c r="F1113" s="388" t="s">
        <v>3374</v>
      </c>
      <c r="G1113" s="388" t="s">
        <v>4380</v>
      </c>
      <c r="H1113" s="387" t="s">
        <v>6328</v>
      </c>
      <c r="I1113" s="387" t="s">
        <v>3295</v>
      </c>
      <c r="J1113" s="387" t="s">
        <v>3370</v>
      </c>
      <c r="K1113" s="389" t="s">
        <v>3708</v>
      </c>
      <c r="L1113" s="405">
        <v>1</v>
      </c>
    </row>
    <row r="1114" spans="1:12" ht="27.6" outlineLevel="2" x14ac:dyDescent="0.25">
      <c r="A1114" s="391">
        <v>38</v>
      </c>
      <c r="B1114" s="388" t="s">
        <v>5652</v>
      </c>
      <c r="C1114" s="388" t="s">
        <v>6440</v>
      </c>
      <c r="D1114" s="388" t="s">
        <v>6441</v>
      </c>
      <c r="E1114" s="388" t="s">
        <v>6442</v>
      </c>
      <c r="F1114" s="388" t="s">
        <v>6443</v>
      </c>
      <c r="G1114" s="388" t="s">
        <v>4380</v>
      </c>
      <c r="H1114" s="387" t="s">
        <v>6328</v>
      </c>
      <c r="I1114" s="387" t="s">
        <v>3295</v>
      </c>
      <c r="J1114" s="387" t="s">
        <v>3370</v>
      </c>
      <c r="K1114" s="389" t="s">
        <v>3708</v>
      </c>
      <c r="L1114" s="405">
        <v>1</v>
      </c>
    </row>
    <row r="1115" spans="1:12" ht="41.4" outlineLevel="2" x14ac:dyDescent="0.25">
      <c r="A1115" s="391">
        <v>39</v>
      </c>
      <c r="B1115" s="388" t="s">
        <v>5649</v>
      </c>
      <c r="C1115" s="388" t="s">
        <v>6444</v>
      </c>
      <c r="D1115" s="388" t="s">
        <v>6445</v>
      </c>
      <c r="E1115" s="388" t="s">
        <v>6446</v>
      </c>
      <c r="F1115" s="388" t="s">
        <v>6447</v>
      </c>
      <c r="G1115" s="388" t="s">
        <v>4378</v>
      </c>
      <c r="H1115" s="387" t="s">
        <v>6328</v>
      </c>
      <c r="I1115" s="387" t="s">
        <v>3295</v>
      </c>
      <c r="J1115" s="387" t="s">
        <v>3370</v>
      </c>
      <c r="K1115" s="389" t="s">
        <v>3708</v>
      </c>
      <c r="L1115" s="405">
        <v>1</v>
      </c>
    </row>
    <row r="1116" spans="1:12" ht="41.4" outlineLevel="2" x14ac:dyDescent="0.25">
      <c r="A1116" s="391">
        <v>40</v>
      </c>
      <c r="B1116" s="388" t="s">
        <v>5650</v>
      </c>
      <c r="C1116" s="388" t="s">
        <v>6448</v>
      </c>
      <c r="D1116" s="388" t="s">
        <v>6445</v>
      </c>
      <c r="E1116" s="388" t="s">
        <v>6446</v>
      </c>
      <c r="F1116" s="388" t="s">
        <v>6449</v>
      </c>
      <c r="G1116" s="388" t="s">
        <v>4379</v>
      </c>
      <c r="H1116" s="387" t="s">
        <v>6328</v>
      </c>
      <c r="I1116" s="387" t="s">
        <v>3295</v>
      </c>
      <c r="J1116" s="387" t="s">
        <v>3370</v>
      </c>
      <c r="K1116" s="389" t="s">
        <v>3708</v>
      </c>
      <c r="L1116" s="405">
        <v>1</v>
      </c>
    </row>
    <row r="1117" spans="1:12" ht="41.4" outlineLevel="2" x14ac:dyDescent="0.25">
      <c r="A1117" s="391">
        <v>41</v>
      </c>
      <c r="B1117" s="388" t="s">
        <v>5650</v>
      </c>
      <c r="C1117" s="388" t="s">
        <v>6450</v>
      </c>
      <c r="D1117" s="388" t="s">
        <v>6445</v>
      </c>
      <c r="E1117" s="388" t="s">
        <v>6446</v>
      </c>
      <c r="F1117" s="388" t="s">
        <v>6451</v>
      </c>
      <c r="G1117" s="388" t="s">
        <v>4379</v>
      </c>
      <c r="H1117" s="387" t="s">
        <v>6328</v>
      </c>
      <c r="I1117" s="387" t="s">
        <v>3295</v>
      </c>
      <c r="J1117" s="387" t="s">
        <v>3370</v>
      </c>
      <c r="K1117" s="389" t="s">
        <v>3708</v>
      </c>
      <c r="L1117" s="405">
        <v>1</v>
      </c>
    </row>
    <row r="1118" spans="1:12" ht="41.4" outlineLevel="2" x14ac:dyDescent="0.25">
      <c r="A1118" s="391">
        <v>42</v>
      </c>
      <c r="B1118" s="388" t="s">
        <v>5651</v>
      </c>
      <c r="C1118" s="388" t="s">
        <v>6452</v>
      </c>
      <c r="D1118" s="388" t="s">
        <v>6445</v>
      </c>
      <c r="E1118" s="388" t="s">
        <v>6446</v>
      </c>
      <c r="F1118" s="388" t="s">
        <v>6453</v>
      </c>
      <c r="G1118" s="388" t="s">
        <v>4378</v>
      </c>
      <c r="H1118" s="387" t="s">
        <v>6328</v>
      </c>
      <c r="I1118" s="387" t="s">
        <v>3295</v>
      </c>
      <c r="J1118" s="387" t="s">
        <v>3370</v>
      </c>
      <c r="K1118" s="389" t="s">
        <v>3708</v>
      </c>
      <c r="L1118" s="405">
        <v>1</v>
      </c>
    </row>
    <row r="1119" spans="1:12" ht="41.4" outlineLevel="2" x14ac:dyDescent="0.25">
      <c r="A1119" s="391">
        <v>43</v>
      </c>
      <c r="B1119" s="388" t="s">
        <v>5651</v>
      </c>
      <c r="C1119" s="388" t="s">
        <v>6454</v>
      </c>
      <c r="D1119" s="388" t="s">
        <v>6445</v>
      </c>
      <c r="E1119" s="388" t="s">
        <v>6446</v>
      </c>
      <c r="F1119" s="388" t="s">
        <v>6455</v>
      </c>
      <c r="G1119" s="388" t="s">
        <v>4378</v>
      </c>
      <c r="H1119" s="387" t="s">
        <v>6328</v>
      </c>
      <c r="I1119" s="387" t="s">
        <v>3295</v>
      </c>
      <c r="J1119" s="387" t="s">
        <v>3370</v>
      </c>
      <c r="K1119" s="389" t="s">
        <v>3708</v>
      </c>
      <c r="L1119" s="405">
        <v>1</v>
      </c>
    </row>
    <row r="1120" spans="1:12" ht="41.4" outlineLevel="2" x14ac:dyDescent="0.25">
      <c r="A1120" s="391">
        <v>44</v>
      </c>
      <c r="B1120" s="388" t="s">
        <v>5651</v>
      </c>
      <c r="C1120" s="388" t="s">
        <v>6456</v>
      </c>
      <c r="D1120" s="388" t="s">
        <v>6445</v>
      </c>
      <c r="E1120" s="388" t="s">
        <v>6446</v>
      </c>
      <c r="F1120" s="388" t="s">
        <v>6457</v>
      </c>
      <c r="G1120" s="388" t="s">
        <v>4378</v>
      </c>
      <c r="H1120" s="387" t="s">
        <v>6328</v>
      </c>
      <c r="I1120" s="387" t="s">
        <v>3295</v>
      </c>
      <c r="J1120" s="387" t="s">
        <v>3370</v>
      </c>
      <c r="K1120" s="389" t="s">
        <v>3708</v>
      </c>
      <c r="L1120" s="405">
        <v>1</v>
      </c>
    </row>
    <row r="1121" spans="1:12" ht="41.4" outlineLevel="2" x14ac:dyDescent="0.25">
      <c r="A1121" s="391">
        <v>45</v>
      </c>
      <c r="B1121" s="388" t="s">
        <v>5650</v>
      </c>
      <c r="C1121" s="388" t="s">
        <v>6458</v>
      </c>
      <c r="D1121" s="388" t="s">
        <v>6445</v>
      </c>
      <c r="E1121" s="388" t="s">
        <v>6446</v>
      </c>
      <c r="F1121" s="388" t="s">
        <v>6459</v>
      </c>
      <c r="G1121" s="388" t="s">
        <v>4379</v>
      </c>
      <c r="H1121" s="387" t="s">
        <v>6328</v>
      </c>
      <c r="I1121" s="387" t="s">
        <v>3295</v>
      </c>
      <c r="J1121" s="387" t="s">
        <v>3370</v>
      </c>
      <c r="K1121" s="389" t="s">
        <v>3708</v>
      </c>
      <c r="L1121" s="405">
        <v>1</v>
      </c>
    </row>
    <row r="1122" spans="1:12" ht="41.4" outlineLevel="2" x14ac:dyDescent="0.25">
      <c r="A1122" s="391">
        <v>46</v>
      </c>
      <c r="B1122" s="388" t="s">
        <v>5650</v>
      </c>
      <c r="C1122" s="388" t="s">
        <v>6460</v>
      </c>
      <c r="D1122" s="388" t="s">
        <v>6445</v>
      </c>
      <c r="E1122" s="388" t="s">
        <v>6446</v>
      </c>
      <c r="F1122" s="388" t="s">
        <v>4903</v>
      </c>
      <c r="G1122" s="388" t="s">
        <v>4379</v>
      </c>
      <c r="H1122" s="387" t="s">
        <v>6328</v>
      </c>
      <c r="I1122" s="387" t="s">
        <v>3295</v>
      </c>
      <c r="J1122" s="387" t="s">
        <v>3370</v>
      </c>
      <c r="K1122" s="389" t="s">
        <v>3708</v>
      </c>
      <c r="L1122" s="405">
        <v>1</v>
      </c>
    </row>
    <row r="1123" spans="1:12" ht="13.8" outlineLevel="2" x14ac:dyDescent="0.25">
      <c r="A1123" s="391">
        <v>47</v>
      </c>
      <c r="B1123" s="388" t="s">
        <v>5650</v>
      </c>
      <c r="C1123" s="388" t="s">
        <v>6461</v>
      </c>
      <c r="D1123" s="388" t="s">
        <v>6462</v>
      </c>
      <c r="E1123" s="388" t="s">
        <v>3306</v>
      </c>
      <c r="F1123" s="388" t="s">
        <v>6463</v>
      </c>
      <c r="G1123" s="388" t="s">
        <v>4379</v>
      </c>
      <c r="H1123" s="387" t="s">
        <v>6328</v>
      </c>
      <c r="I1123" s="387" t="s">
        <v>3295</v>
      </c>
      <c r="J1123" s="387" t="s">
        <v>3370</v>
      </c>
      <c r="K1123" s="389" t="s">
        <v>3708</v>
      </c>
      <c r="L1123" s="405">
        <v>1</v>
      </c>
    </row>
    <row r="1124" spans="1:12" ht="13.8" outlineLevel="2" x14ac:dyDescent="0.25">
      <c r="A1124" s="391">
        <v>48</v>
      </c>
      <c r="B1124" s="388" t="s">
        <v>6329</v>
      </c>
      <c r="C1124" s="388" t="s">
        <v>6464</v>
      </c>
      <c r="D1124" s="388" t="s">
        <v>6465</v>
      </c>
      <c r="E1124" s="388" t="s">
        <v>6466</v>
      </c>
      <c r="F1124" s="388" t="s">
        <v>4851</v>
      </c>
      <c r="G1124" s="388" t="s">
        <v>4381</v>
      </c>
      <c r="H1124" s="387" t="s">
        <v>6328</v>
      </c>
      <c r="I1124" s="387" t="s">
        <v>3295</v>
      </c>
      <c r="J1124" s="387" t="s">
        <v>3370</v>
      </c>
      <c r="K1124" s="389" t="s">
        <v>3708</v>
      </c>
      <c r="L1124" s="405">
        <v>1</v>
      </c>
    </row>
    <row r="1125" spans="1:12" ht="13.8" outlineLevel="2" x14ac:dyDescent="0.25">
      <c r="A1125" s="391">
        <v>49</v>
      </c>
      <c r="B1125" s="388" t="s">
        <v>6329</v>
      </c>
      <c r="C1125" s="388" t="s">
        <v>6467</v>
      </c>
      <c r="D1125" s="388" t="s">
        <v>6468</v>
      </c>
      <c r="E1125" s="388" t="s">
        <v>6469</v>
      </c>
      <c r="F1125" s="388" t="s">
        <v>6470</v>
      </c>
      <c r="G1125" s="388" t="s">
        <v>4381</v>
      </c>
      <c r="H1125" s="387" t="s">
        <v>6328</v>
      </c>
      <c r="I1125" s="387" t="s">
        <v>3295</v>
      </c>
      <c r="J1125" s="387" t="s">
        <v>3370</v>
      </c>
      <c r="K1125" s="389" t="s">
        <v>3708</v>
      </c>
      <c r="L1125" s="405">
        <v>1</v>
      </c>
    </row>
    <row r="1126" spans="1:12" ht="27.6" outlineLevel="2" x14ac:dyDescent="0.25">
      <c r="A1126" s="391">
        <v>50</v>
      </c>
      <c r="B1126" s="388" t="s">
        <v>5652</v>
      </c>
      <c r="C1126" s="388" t="s">
        <v>6471</v>
      </c>
      <c r="D1126" s="388" t="s">
        <v>4717</v>
      </c>
      <c r="E1126" s="388" t="s">
        <v>4718</v>
      </c>
      <c r="F1126" s="388" t="s">
        <v>6472</v>
      </c>
      <c r="G1126" s="388" t="s">
        <v>4380</v>
      </c>
      <c r="H1126" s="387" t="s">
        <v>6328</v>
      </c>
      <c r="I1126" s="387" t="s">
        <v>3295</v>
      </c>
      <c r="J1126" s="387" t="s">
        <v>3370</v>
      </c>
      <c r="K1126" s="389" t="s">
        <v>3708</v>
      </c>
      <c r="L1126" s="405">
        <v>1</v>
      </c>
    </row>
    <row r="1127" spans="1:12" ht="13.8" outlineLevel="2" x14ac:dyDescent="0.25">
      <c r="A1127" s="391">
        <v>51</v>
      </c>
      <c r="B1127" s="388" t="s">
        <v>5652</v>
      </c>
      <c r="C1127" s="388" t="s">
        <v>6473</v>
      </c>
      <c r="D1127" s="388" t="s">
        <v>6474</v>
      </c>
      <c r="E1127" s="388" t="s">
        <v>6475</v>
      </c>
      <c r="F1127" s="388" t="s">
        <v>6476</v>
      </c>
      <c r="G1127" s="388" t="s">
        <v>4380</v>
      </c>
      <c r="H1127" s="387" t="s">
        <v>6328</v>
      </c>
      <c r="I1127" s="387" t="s">
        <v>3295</v>
      </c>
      <c r="J1127" s="387" t="s">
        <v>3370</v>
      </c>
      <c r="K1127" s="389" t="s">
        <v>3708</v>
      </c>
      <c r="L1127" s="405">
        <v>1</v>
      </c>
    </row>
    <row r="1128" spans="1:12" ht="13.8" outlineLevel="2" x14ac:dyDescent="0.25">
      <c r="A1128" s="391">
        <v>52</v>
      </c>
      <c r="B1128" s="388" t="s">
        <v>5652</v>
      </c>
      <c r="C1128" s="388" t="s">
        <v>6477</v>
      </c>
      <c r="D1128" s="388" t="s">
        <v>5347</v>
      </c>
      <c r="E1128" s="388" t="s">
        <v>5348</v>
      </c>
      <c r="F1128" s="388" t="s">
        <v>6478</v>
      </c>
      <c r="G1128" s="388" t="s">
        <v>4380</v>
      </c>
      <c r="H1128" s="387" t="s">
        <v>6328</v>
      </c>
      <c r="I1128" s="387" t="s">
        <v>3295</v>
      </c>
      <c r="J1128" s="387" t="s">
        <v>3370</v>
      </c>
      <c r="K1128" s="389" t="s">
        <v>3708</v>
      </c>
      <c r="L1128" s="405">
        <v>1</v>
      </c>
    </row>
    <row r="1129" spans="1:12" ht="13.8" outlineLevel="2" x14ac:dyDescent="0.25">
      <c r="A1129" s="391">
        <v>53</v>
      </c>
      <c r="B1129" s="388" t="s">
        <v>5652</v>
      </c>
      <c r="C1129" s="388" t="s">
        <v>6479</v>
      </c>
      <c r="D1129" s="388" t="s">
        <v>5347</v>
      </c>
      <c r="E1129" s="388" t="s">
        <v>5348</v>
      </c>
      <c r="F1129" s="388" t="s">
        <v>6480</v>
      </c>
      <c r="G1129" s="388" t="s">
        <v>4380</v>
      </c>
      <c r="H1129" s="387" t="s">
        <v>6328</v>
      </c>
      <c r="I1129" s="387" t="s">
        <v>3295</v>
      </c>
      <c r="J1129" s="387" t="s">
        <v>3370</v>
      </c>
      <c r="K1129" s="389" t="s">
        <v>3708</v>
      </c>
      <c r="L1129" s="405">
        <v>1</v>
      </c>
    </row>
    <row r="1130" spans="1:12" ht="13.8" outlineLevel="2" x14ac:dyDescent="0.25">
      <c r="A1130" s="391">
        <v>54</v>
      </c>
      <c r="B1130" s="388" t="s">
        <v>6329</v>
      </c>
      <c r="C1130" s="388" t="s">
        <v>6481</v>
      </c>
      <c r="D1130" s="388" t="s">
        <v>139</v>
      </c>
      <c r="E1130" s="388" t="s">
        <v>3307</v>
      </c>
      <c r="F1130" s="388" t="s">
        <v>6482</v>
      </c>
      <c r="G1130" s="388" t="s">
        <v>4381</v>
      </c>
      <c r="H1130" s="387" t="s">
        <v>6328</v>
      </c>
      <c r="I1130" s="387" t="s">
        <v>3295</v>
      </c>
      <c r="J1130" s="387" t="s">
        <v>3370</v>
      </c>
      <c r="K1130" s="389" t="s">
        <v>3708</v>
      </c>
      <c r="L1130" s="405">
        <v>1</v>
      </c>
    </row>
    <row r="1131" spans="1:12" ht="13.8" outlineLevel="2" x14ac:dyDescent="0.25">
      <c r="A1131" s="391">
        <v>55</v>
      </c>
      <c r="B1131" s="388" t="s">
        <v>5652</v>
      </c>
      <c r="C1131" s="388" t="s">
        <v>6483</v>
      </c>
      <c r="D1131" s="388" t="s">
        <v>4956</v>
      </c>
      <c r="E1131" s="388" t="s">
        <v>3469</v>
      </c>
      <c r="F1131" s="388" t="s">
        <v>6484</v>
      </c>
      <c r="G1131" s="388" t="s">
        <v>4380</v>
      </c>
      <c r="H1131" s="387" t="s">
        <v>6328</v>
      </c>
      <c r="I1131" s="387" t="s">
        <v>3295</v>
      </c>
      <c r="J1131" s="387" t="s">
        <v>3370</v>
      </c>
      <c r="K1131" s="389" t="s">
        <v>3708</v>
      </c>
      <c r="L1131" s="405">
        <v>1</v>
      </c>
    </row>
    <row r="1132" spans="1:12" ht="13.8" outlineLevel="2" x14ac:dyDescent="0.25">
      <c r="A1132" s="391">
        <v>56</v>
      </c>
      <c r="B1132" s="388" t="s">
        <v>5652</v>
      </c>
      <c r="C1132" s="388" t="s">
        <v>6485</v>
      </c>
      <c r="D1132" s="388" t="s">
        <v>4956</v>
      </c>
      <c r="E1132" s="388" t="s">
        <v>3469</v>
      </c>
      <c r="F1132" s="388" t="s">
        <v>6486</v>
      </c>
      <c r="G1132" s="388" t="s">
        <v>4380</v>
      </c>
      <c r="H1132" s="387" t="s">
        <v>6328</v>
      </c>
      <c r="I1132" s="387" t="s">
        <v>3295</v>
      </c>
      <c r="J1132" s="387" t="s">
        <v>3370</v>
      </c>
      <c r="K1132" s="389" t="s">
        <v>3708</v>
      </c>
      <c r="L1132" s="405">
        <v>1</v>
      </c>
    </row>
    <row r="1133" spans="1:12" ht="13.8" outlineLevel="2" x14ac:dyDescent="0.25">
      <c r="A1133" s="391">
        <v>57</v>
      </c>
      <c r="B1133" s="388" t="s">
        <v>6329</v>
      </c>
      <c r="C1133" s="388" t="s">
        <v>6487</v>
      </c>
      <c r="D1133" s="388" t="s">
        <v>501</v>
      </c>
      <c r="E1133" s="388" t="s">
        <v>1339</v>
      </c>
      <c r="F1133" s="388" t="s">
        <v>6488</v>
      </c>
      <c r="G1133" s="388" t="s">
        <v>4381</v>
      </c>
      <c r="H1133" s="387" t="s">
        <v>6328</v>
      </c>
      <c r="I1133" s="387" t="s">
        <v>3295</v>
      </c>
      <c r="J1133" s="387" t="s">
        <v>3370</v>
      </c>
      <c r="K1133" s="389" t="s">
        <v>3708</v>
      </c>
      <c r="L1133" s="405">
        <v>1</v>
      </c>
    </row>
    <row r="1134" spans="1:12" ht="13.8" outlineLevel="2" x14ac:dyDescent="0.25">
      <c r="A1134" s="391">
        <v>58</v>
      </c>
      <c r="B1134" s="388" t="s">
        <v>5652</v>
      </c>
      <c r="C1134" s="388" t="s">
        <v>6489</v>
      </c>
      <c r="D1134" s="388" t="s">
        <v>501</v>
      </c>
      <c r="E1134" s="388" t="s">
        <v>1339</v>
      </c>
      <c r="F1134" s="388" t="s">
        <v>6490</v>
      </c>
      <c r="G1134" s="388" t="s">
        <v>4380</v>
      </c>
      <c r="H1134" s="387" t="s">
        <v>6328</v>
      </c>
      <c r="I1134" s="387" t="s">
        <v>3295</v>
      </c>
      <c r="J1134" s="387" t="s">
        <v>3370</v>
      </c>
      <c r="K1134" s="389" t="s">
        <v>3708</v>
      </c>
      <c r="L1134" s="405">
        <v>1</v>
      </c>
    </row>
    <row r="1135" spans="1:12" ht="13.8" outlineLevel="2" x14ac:dyDescent="0.25">
      <c r="A1135" s="391">
        <v>59</v>
      </c>
      <c r="B1135" s="388" t="s">
        <v>5652</v>
      </c>
      <c r="C1135" s="388" t="s">
        <v>6491</v>
      </c>
      <c r="D1135" s="388" t="s">
        <v>3369</v>
      </c>
      <c r="E1135" s="388" t="s">
        <v>6143</v>
      </c>
      <c r="F1135" s="388" t="s">
        <v>6492</v>
      </c>
      <c r="G1135" s="388" t="s">
        <v>4380</v>
      </c>
      <c r="H1135" s="387" t="s">
        <v>6328</v>
      </c>
      <c r="I1135" s="387" t="s">
        <v>3295</v>
      </c>
      <c r="J1135" s="387" t="s">
        <v>3370</v>
      </c>
      <c r="K1135" s="389" t="s">
        <v>3708</v>
      </c>
      <c r="L1135" s="405">
        <v>1</v>
      </c>
    </row>
    <row r="1136" spans="1:12" ht="13.8" outlineLevel="2" x14ac:dyDescent="0.25">
      <c r="A1136" s="391">
        <v>60</v>
      </c>
      <c r="B1136" s="388" t="s">
        <v>5652</v>
      </c>
      <c r="C1136" s="388" t="s">
        <v>6493</v>
      </c>
      <c r="D1136" s="388" t="s">
        <v>3299</v>
      </c>
      <c r="E1136" s="388" t="s">
        <v>3300</v>
      </c>
      <c r="F1136" s="388" t="s">
        <v>6494</v>
      </c>
      <c r="G1136" s="388" t="s">
        <v>4380</v>
      </c>
      <c r="H1136" s="387" t="s">
        <v>6328</v>
      </c>
      <c r="I1136" s="387" t="s">
        <v>3295</v>
      </c>
      <c r="J1136" s="387" t="s">
        <v>3370</v>
      </c>
      <c r="K1136" s="389" t="s">
        <v>3708</v>
      </c>
      <c r="L1136" s="405">
        <v>1</v>
      </c>
    </row>
    <row r="1137" spans="1:12" ht="13.8" outlineLevel="2" x14ac:dyDescent="0.25">
      <c r="A1137" s="391">
        <v>61</v>
      </c>
      <c r="B1137" s="388" t="s">
        <v>5651</v>
      </c>
      <c r="C1137" s="388" t="s">
        <v>6495</v>
      </c>
      <c r="D1137" s="388" t="s">
        <v>3299</v>
      </c>
      <c r="E1137" s="388" t="s">
        <v>3300</v>
      </c>
      <c r="F1137" s="388" t="s">
        <v>6496</v>
      </c>
      <c r="G1137" s="388" t="s">
        <v>4378</v>
      </c>
      <c r="H1137" s="387" t="s">
        <v>6328</v>
      </c>
      <c r="I1137" s="387" t="s">
        <v>3295</v>
      </c>
      <c r="J1137" s="387" t="s">
        <v>3370</v>
      </c>
      <c r="K1137" s="389" t="s">
        <v>3708</v>
      </c>
      <c r="L1137" s="405">
        <v>1</v>
      </c>
    </row>
    <row r="1138" spans="1:12" ht="13.8" outlineLevel="2" x14ac:dyDescent="0.25">
      <c r="A1138" s="391">
        <v>62</v>
      </c>
      <c r="B1138" s="388" t="s">
        <v>5650</v>
      </c>
      <c r="C1138" s="388" t="s">
        <v>6497</v>
      </c>
      <c r="D1138" s="388" t="s">
        <v>3299</v>
      </c>
      <c r="E1138" s="388" t="s">
        <v>3300</v>
      </c>
      <c r="F1138" s="388" t="s">
        <v>6498</v>
      </c>
      <c r="G1138" s="388" t="s">
        <v>4379</v>
      </c>
      <c r="H1138" s="387" t="s">
        <v>6328</v>
      </c>
      <c r="I1138" s="387" t="s">
        <v>3295</v>
      </c>
      <c r="J1138" s="387" t="s">
        <v>3370</v>
      </c>
      <c r="K1138" s="389" t="s">
        <v>3708</v>
      </c>
      <c r="L1138" s="405">
        <v>1</v>
      </c>
    </row>
    <row r="1139" spans="1:12" ht="13.8" outlineLevel="2" x14ac:dyDescent="0.25">
      <c r="A1139" s="391">
        <v>63</v>
      </c>
      <c r="B1139" s="388" t="s">
        <v>5652</v>
      </c>
      <c r="C1139" s="388" t="s">
        <v>6499</v>
      </c>
      <c r="D1139" s="388" t="s">
        <v>3313</v>
      </c>
      <c r="E1139" s="388" t="s">
        <v>3314</v>
      </c>
      <c r="F1139" s="388" t="s">
        <v>6500</v>
      </c>
      <c r="G1139" s="388" t="s">
        <v>4380</v>
      </c>
      <c r="H1139" s="387" t="s">
        <v>6328</v>
      </c>
      <c r="I1139" s="387" t="s">
        <v>3295</v>
      </c>
      <c r="J1139" s="387" t="s">
        <v>3370</v>
      </c>
      <c r="K1139" s="389" t="s">
        <v>3708</v>
      </c>
      <c r="L1139" s="405">
        <v>1</v>
      </c>
    </row>
    <row r="1140" spans="1:12" ht="13.8" outlineLevel="2" x14ac:dyDescent="0.25">
      <c r="A1140" s="391">
        <v>64</v>
      </c>
      <c r="B1140" s="388" t="s">
        <v>5652</v>
      </c>
      <c r="C1140" s="388" t="s">
        <v>6501</v>
      </c>
      <c r="D1140" s="388" t="s">
        <v>3313</v>
      </c>
      <c r="E1140" s="388" t="s">
        <v>3314</v>
      </c>
      <c r="F1140" s="388" t="s">
        <v>6502</v>
      </c>
      <c r="G1140" s="388" t="s">
        <v>4380</v>
      </c>
      <c r="H1140" s="387" t="s">
        <v>6328</v>
      </c>
      <c r="I1140" s="387" t="s">
        <v>3295</v>
      </c>
      <c r="J1140" s="387" t="s">
        <v>3370</v>
      </c>
      <c r="K1140" s="389" t="s">
        <v>3708</v>
      </c>
      <c r="L1140" s="405">
        <v>1</v>
      </c>
    </row>
    <row r="1141" spans="1:12" ht="13.8" outlineLevel="2" x14ac:dyDescent="0.25">
      <c r="A1141" s="391">
        <v>65</v>
      </c>
      <c r="B1141" s="388" t="s">
        <v>5652</v>
      </c>
      <c r="C1141" s="388" t="s">
        <v>6503</v>
      </c>
      <c r="D1141" s="388" t="s">
        <v>6504</v>
      </c>
      <c r="E1141" s="388" t="s">
        <v>6505</v>
      </c>
      <c r="F1141" s="388" t="s">
        <v>6506</v>
      </c>
      <c r="G1141" s="388" t="s">
        <v>4380</v>
      </c>
      <c r="H1141" s="387" t="s">
        <v>6328</v>
      </c>
      <c r="I1141" s="387" t="s">
        <v>3295</v>
      </c>
      <c r="J1141" s="387" t="s">
        <v>3370</v>
      </c>
      <c r="K1141" s="389" t="s">
        <v>3708</v>
      </c>
      <c r="L1141" s="405">
        <v>1</v>
      </c>
    </row>
    <row r="1142" spans="1:12" ht="27.6" outlineLevel="2" x14ac:dyDescent="0.25">
      <c r="A1142" s="391">
        <v>66</v>
      </c>
      <c r="B1142" s="388" t="s">
        <v>5652</v>
      </c>
      <c r="C1142" s="388" t="s">
        <v>6507</v>
      </c>
      <c r="D1142" s="388" t="s">
        <v>6504</v>
      </c>
      <c r="E1142" s="388" t="s">
        <v>6505</v>
      </c>
      <c r="F1142" s="388" t="s">
        <v>6508</v>
      </c>
      <c r="G1142" s="388" t="s">
        <v>4380</v>
      </c>
      <c r="H1142" s="387" t="s">
        <v>6328</v>
      </c>
      <c r="I1142" s="387" t="s">
        <v>3295</v>
      </c>
      <c r="J1142" s="387" t="s">
        <v>3370</v>
      </c>
      <c r="K1142" s="389" t="s">
        <v>3708</v>
      </c>
      <c r="L1142" s="405">
        <v>1</v>
      </c>
    </row>
    <row r="1143" spans="1:12" ht="13.8" outlineLevel="2" x14ac:dyDescent="0.25">
      <c r="A1143" s="391">
        <v>67</v>
      </c>
      <c r="B1143" s="388" t="s">
        <v>5651</v>
      </c>
      <c r="C1143" s="388" t="s">
        <v>6509</v>
      </c>
      <c r="D1143" s="388" t="s">
        <v>4571</v>
      </c>
      <c r="E1143" s="388" t="s">
        <v>3353</v>
      </c>
      <c r="F1143" s="388" t="s">
        <v>6510</v>
      </c>
      <c r="G1143" s="388" t="s">
        <v>4378</v>
      </c>
      <c r="H1143" s="387" t="s">
        <v>6328</v>
      </c>
      <c r="I1143" s="387" t="s">
        <v>3295</v>
      </c>
      <c r="J1143" s="387" t="s">
        <v>3370</v>
      </c>
      <c r="K1143" s="389" t="s">
        <v>3708</v>
      </c>
      <c r="L1143" s="405">
        <v>1</v>
      </c>
    </row>
    <row r="1144" spans="1:12" ht="13.8" outlineLevel="2" x14ac:dyDescent="0.25">
      <c r="A1144" s="391">
        <v>68</v>
      </c>
      <c r="B1144" s="388" t="s">
        <v>5652</v>
      </c>
      <c r="C1144" s="388" t="s">
        <v>6511</v>
      </c>
      <c r="D1144" s="388" t="s">
        <v>4571</v>
      </c>
      <c r="E1144" s="388" t="s">
        <v>4574</v>
      </c>
      <c r="F1144" s="388" t="s">
        <v>6512</v>
      </c>
      <c r="G1144" s="388" t="s">
        <v>4380</v>
      </c>
      <c r="H1144" s="387" t="s">
        <v>6328</v>
      </c>
      <c r="I1144" s="387" t="s">
        <v>3295</v>
      </c>
      <c r="J1144" s="387" t="s">
        <v>3370</v>
      </c>
      <c r="K1144" s="389" t="s">
        <v>3708</v>
      </c>
      <c r="L1144" s="405">
        <v>1</v>
      </c>
    </row>
    <row r="1145" spans="1:12" ht="13.8" outlineLevel="2" x14ac:dyDescent="0.25">
      <c r="A1145" s="391">
        <v>69</v>
      </c>
      <c r="B1145" s="388" t="s">
        <v>5649</v>
      </c>
      <c r="C1145" s="388" t="s">
        <v>6513</v>
      </c>
      <c r="D1145" s="388" t="s">
        <v>4571</v>
      </c>
      <c r="E1145" s="388" t="s">
        <v>4574</v>
      </c>
      <c r="F1145" s="388" t="s">
        <v>6514</v>
      </c>
      <c r="G1145" s="388" t="s">
        <v>4378</v>
      </c>
      <c r="H1145" s="387" t="s">
        <v>6328</v>
      </c>
      <c r="I1145" s="387" t="s">
        <v>3295</v>
      </c>
      <c r="J1145" s="387" t="s">
        <v>3370</v>
      </c>
      <c r="K1145" s="389" t="s">
        <v>3708</v>
      </c>
      <c r="L1145" s="405">
        <v>1</v>
      </c>
    </row>
    <row r="1146" spans="1:12" ht="27.6" outlineLevel="2" x14ac:dyDescent="0.25">
      <c r="A1146" s="391">
        <v>70</v>
      </c>
      <c r="B1146" s="388" t="s">
        <v>5652</v>
      </c>
      <c r="C1146" s="388" t="s">
        <v>6515</v>
      </c>
      <c r="D1146" s="388" t="s">
        <v>4586</v>
      </c>
      <c r="E1146" s="388" t="s">
        <v>4587</v>
      </c>
      <c r="F1146" s="388" t="s">
        <v>6516</v>
      </c>
      <c r="G1146" s="388" t="s">
        <v>4380</v>
      </c>
      <c r="H1146" s="387" t="s">
        <v>6328</v>
      </c>
      <c r="I1146" s="387" t="s">
        <v>3295</v>
      </c>
      <c r="J1146" s="387" t="s">
        <v>3370</v>
      </c>
      <c r="K1146" s="389" t="s">
        <v>3708</v>
      </c>
      <c r="L1146" s="405">
        <v>1</v>
      </c>
    </row>
    <row r="1147" spans="1:12" ht="69" outlineLevel="2" x14ac:dyDescent="0.25">
      <c r="A1147" s="391">
        <v>71</v>
      </c>
      <c r="B1147" s="388" t="s">
        <v>5652</v>
      </c>
      <c r="C1147" s="388" t="s">
        <v>6517</v>
      </c>
      <c r="D1147" s="388" t="s">
        <v>6518</v>
      </c>
      <c r="E1147" s="388" t="s">
        <v>6518</v>
      </c>
      <c r="F1147" s="388" t="s">
        <v>6519</v>
      </c>
      <c r="G1147" s="388" t="s">
        <v>4380</v>
      </c>
      <c r="H1147" s="387" t="s">
        <v>6328</v>
      </c>
      <c r="I1147" s="387" t="s">
        <v>3295</v>
      </c>
      <c r="J1147" s="387" t="s">
        <v>3370</v>
      </c>
      <c r="K1147" s="389" t="s">
        <v>3708</v>
      </c>
      <c r="L1147" s="405">
        <v>1</v>
      </c>
    </row>
    <row r="1148" spans="1:12" ht="69" outlineLevel="2" x14ac:dyDescent="0.25">
      <c r="A1148" s="391">
        <v>72</v>
      </c>
      <c r="B1148" s="388" t="s">
        <v>5652</v>
      </c>
      <c r="C1148" s="388" t="s">
        <v>6520</v>
      </c>
      <c r="D1148" s="388" t="s">
        <v>6518</v>
      </c>
      <c r="E1148" s="388" t="s">
        <v>6518</v>
      </c>
      <c r="F1148" s="388" t="s">
        <v>6521</v>
      </c>
      <c r="G1148" s="388" t="s">
        <v>4380</v>
      </c>
      <c r="H1148" s="387" t="s">
        <v>6328</v>
      </c>
      <c r="I1148" s="387" t="s">
        <v>3295</v>
      </c>
      <c r="J1148" s="387" t="s">
        <v>3370</v>
      </c>
      <c r="K1148" s="389" t="s">
        <v>3708</v>
      </c>
      <c r="L1148" s="405">
        <v>1</v>
      </c>
    </row>
    <row r="1149" spans="1:12" ht="69" outlineLevel="2" x14ac:dyDescent="0.25">
      <c r="A1149" s="391">
        <v>73</v>
      </c>
      <c r="B1149" s="388" t="s">
        <v>5652</v>
      </c>
      <c r="C1149" s="388" t="s">
        <v>6522</v>
      </c>
      <c r="D1149" s="388" t="s">
        <v>6518</v>
      </c>
      <c r="E1149" s="388" t="s">
        <v>6518</v>
      </c>
      <c r="F1149" s="388" t="s">
        <v>6523</v>
      </c>
      <c r="G1149" s="388" t="s">
        <v>4380</v>
      </c>
      <c r="H1149" s="387" t="s">
        <v>6328</v>
      </c>
      <c r="I1149" s="387" t="s">
        <v>3295</v>
      </c>
      <c r="J1149" s="387" t="s">
        <v>3370</v>
      </c>
      <c r="K1149" s="389" t="s">
        <v>3708</v>
      </c>
      <c r="L1149" s="405">
        <v>1</v>
      </c>
    </row>
    <row r="1150" spans="1:12" ht="69.599999999999994" outlineLevel="2" thickBot="1" x14ac:dyDescent="0.3">
      <c r="A1150" s="411">
        <v>74</v>
      </c>
      <c r="B1150" s="413" t="s">
        <v>5652</v>
      </c>
      <c r="C1150" s="413" t="s">
        <v>6524</v>
      </c>
      <c r="D1150" s="413" t="s">
        <v>6518</v>
      </c>
      <c r="E1150" s="413" t="s">
        <v>6518</v>
      </c>
      <c r="F1150" s="413" t="s">
        <v>6525</v>
      </c>
      <c r="G1150" s="413" t="s">
        <v>4380</v>
      </c>
      <c r="H1150" s="412" t="s">
        <v>6328</v>
      </c>
      <c r="I1150" s="412" t="s">
        <v>3295</v>
      </c>
      <c r="J1150" s="412" t="s">
        <v>3370</v>
      </c>
      <c r="K1150" s="446" t="s">
        <v>3708</v>
      </c>
      <c r="L1150" s="415">
        <v>1</v>
      </c>
    </row>
    <row r="1151" spans="1:12" ht="14.4" thickBot="1" x14ac:dyDescent="0.3">
      <c r="A1151" s="419" t="s">
        <v>93</v>
      </c>
      <c r="B1151" s="611" t="s">
        <v>6527</v>
      </c>
      <c r="C1151" s="612"/>
      <c r="D1151" s="612"/>
      <c r="E1151" s="612"/>
      <c r="F1151" s="612"/>
      <c r="G1151" s="612"/>
      <c r="H1151" s="619"/>
      <c r="I1151" s="418"/>
      <c r="J1151" s="418"/>
      <c r="K1151" s="418"/>
      <c r="L1151" s="419">
        <f>L1152+L1514</f>
        <v>471</v>
      </c>
    </row>
    <row r="1152" spans="1:12" ht="14.4" outlineLevel="1" thickBot="1" x14ac:dyDescent="0.3">
      <c r="A1152" s="416" t="s">
        <v>94</v>
      </c>
      <c r="B1152" s="608" t="s">
        <v>43</v>
      </c>
      <c r="C1152" s="609"/>
      <c r="D1152" s="609"/>
      <c r="E1152" s="609"/>
      <c r="F1152" s="609"/>
      <c r="G1152" s="609"/>
      <c r="H1152" s="624"/>
      <c r="I1152" s="417"/>
      <c r="J1152" s="417"/>
      <c r="K1152" s="417"/>
      <c r="L1152" s="416">
        <f>SUM(L1153:L1513)</f>
        <v>361</v>
      </c>
    </row>
    <row r="1153" spans="1:12" ht="13.8" outlineLevel="2" x14ac:dyDescent="0.25">
      <c r="A1153" s="546">
        <v>1</v>
      </c>
      <c r="B1153" s="401" t="s">
        <v>75</v>
      </c>
      <c r="C1153" s="572" t="s">
        <v>6528</v>
      </c>
      <c r="D1153" s="517">
        <v>33</v>
      </c>
      <c r="E1153" s="524" t="s">
        <v>6529</v>
      </c>
      <c r="F1153" s="524" t="s">
        <v>6530</v>
      </c>
      <c r="G1153" s="430">
        <v>44440</v>
      </c>
      <c r="H1153" s="395" t="s">
        <v>6531</v>
      </c>
      <c r="I1153" s="593" t="s">
        <v>3295</v>
      </c>
      <c r="J1153" s="593" t="s">
        <v>3370</v>
      </c>
      <c r="K1153" s="431" t="s">
        <v>3708</v>
      </c>
      <c r="L1153" s="592">
        <v>1</v>
      </c>
    </row>
    <row r="1154" spans="1:12" ht="13.8" outlineLevel="2" x14ac:dyDescent="0.25">
      <c r="A1154" s="502">
        <v>2</v>
      </c>
      <c r="B1154" s="388" t="s">
        <v>75</v>
      </c>
      <c r="C1154" s="474" t="s">
        <v>6532</v>
      </c>
      <c r="D1154" s="436">
        <v>33</v>
      </c>
      <c r="E1154" s="399" t="s">
        <v>6529</v>
      </c>
      <c r="F1154" s="399" t="s">
        <v>6530</v>
      </c>
      <c r="G1154" s="392">
        <v>44440</v>
      </c>
      <c r="H1154" s="387" t="s">
        <v>6531</v>
      </c>
      <c r="I1154" s="396" t="s">
        <v>3295</v>
      </c>
      <c r="J1154" s="396" t="s">
        <v>3370</v>
      </c>
      <c r="K1154" s="389" t="s">
        <v>3708</v>
      </c>
      <c r="L1154" s="491">
        <v>1</v>
      </c>
    </row>
    <row r="1155" spans="1:12" ht="13.8" outlineLevel="2" x14ac:dyDescent="0.25">
      <c r="A1155" s="502">
        <v>3</v>
      </c>
      <c r="B1155" s="388" t="s">
        <v>75</v>
      </c>
      <c r="C1155" s="474" t="s">
        <v>6533</v>
      </c>
      <c r="D1155" s="436">
        <v>33</v>
      </c>
      <c r="E1155" s="399" t="s">
        <v>6529</v>
      </c>
      <c r="F1155" s="399" t="s">
        <v>6534</v>
      </c>
      <c r="G1155" s="392">
        <v>44440</v>
      </c>
      <c r="H1155" s="387" t="s">
        <v>6531</v>
      </c>
      <c r="I1155" s="396" t="s">
        <v>3295</v>
      </c>
      <c r="J1155" s="396" t="s">
        <v>3370</v>
      </c>
      <c r="K1155" s="389" t="s">
        <v>3708</v>
      </c>
      <c r="L1155" s="491">
        <v>1</v>
      </c>
    </row>
    <row r="1156" spans="1:12" ht="13.8" outlineLevel="2" x14ac:dyDescent="0.25">
      <c r="A1156" s="502">
        <v>4</v>
      </c>
      <c r="B1156" s="388" t="s">
        <v>75</v>
      </c>
      <c r="C1156" s="474" t="s">
        <v>6535</v>
      </c>
      <c r="D1156" s="436">
        <v>33</v>
      </c>
      <c r="E1156" s="399" t="s">
        <v>6529</v>
      </c>
      <c r="F1156" s="399" t="s">
        <v>6536</v>
      </c>
      <c r="G1156" s="392">
        <v>44440</v>
      </c>
      <c r="H1156" s="387" t="s">
        <v>6531</v>
      </c>
      <c r="I1156" s="396" t="s">
        <v>3295</v>
      </c>
      <c r="J1156" s="396" t="s">
        <v>3370</v>
      </c>
      <c r="K1156" s="389" t="s">
        <v>3708</v>
      </c>
      <c r="L1156" s="491">
        <v>1</v>
      </c>
    </row>
    <row r="1157" spans="1:12" ht="13.8" outlineLevel="2" x14ac:dyDescent="0.25">
      <c r="A1157" s="502">
        <v>5</v>
      </c>
      <c r="B1157" s="388" t="s">
        <v>75</v>
      </c>
      <c r="C1157" s="474" t="s">
        <v>6537</v>
      </c>
      <c r="D1157" s="436">
        <v>33</v>
      </c>
      <c r="E1157" s="399" t="s">
        <v>6529</v>
      </c>
      <c r="F1157" s="399" t="s">
        <v>6538</v>
      </c>
      <c r="G1157" s="392">
        <v>44440</v>
      </c>
      <c r="H1157" s="387" t="s">
        <v>6531</v>
      </c>
      <c r="I1157" s="396" t="s">
        <v>3295</v>
      </c>
      <c r="J1157" s="396" t="s">
        <v>3370</v>
      </c>
      <c r="K1157" s="389" t="s">
        <v>3708</v>
      </c>
      <c r="L1157" s="491">
        <v>1</v>
      </c>
    </row>
    <row r="1158" spans="1:12" ht="13.8" outlineLevel="2" x14ac:dyDescent="0.25">
      <c r="A1158" s="502">
        <v>6</v>
      </c>
      <c r="B1158" s="388" t="s">
        <v>75</v>
      </c>
      <c r="C1158" s="474" t="s">
        <v>6539</v>
      </c>
      <c r="D1158" s="436">
        <v>33</v>
      </c>
      <c r="E1158" s="399" t="s">
        <v>6529</v>
      </c>
      <c r="F1158" s="399" t="s">
        <v>6540</v>
      </c>
      <c r="G1158" s="392">
        <v>44441</v>
      </c>
      <c r="H1158" s="387" t="s">
        <v>6531</v>
      </c>
      <c r="I1158" s="396" t="s">
        <v>3295</v>
      </c>
      <c r="J1158" s="396" t="s">
        <v>3370</v>
      </c>
      <c r="K1158" s="389" t="s">
        <v>3708</v>
      </c>
      <c r="L1158" s="491">
        <v>1</v>
      </c>
    </row>
    <row r="1159" spans="1:12" ht="13.8" outlineLevel="2" x14ac:dyDescent="0.25">
      <c r="A1159" s="502">
        <v>7</v>
      </c>
      <c r="B1159" s="388" t="s">
        <v>75</v>
      </c>
      <c r="C1159" s="474" t="s">
        <v>6541</v>
      </c>
      <c r="D1159" s="436">
        <v>33</v>
      </c>
      <c r="E1159" s="399" t="s">
        <v>6529</v>
      </c>
      <c r="F1159" s="399" t="s">
        <v>6542</v>
      </c>
      <c r="G1159" s="392">
        <v>44441</v>
      </c>
      <c r="H1159" s="387" t="s">
        <v>6531</v>
      </c>
      <c r="I1159" s="396" t="s">
        <v>3295</v>
      </c>
      <c r="J1159" s="396" t="s">
        <v>3370</v>
      </c>
      <c r="K1159" s="389" t="s">
        <v>3708</v>
      </c>
      <c r="L1159" s="491">
        <v>1</v>
      </c>
    </row>
    <row r="1160" spans="1:12" ht="13.8" outlineLevel="2" x14ac:dyDescent="0.25">
      <c r="A1160" s="502">
        <v>8</v>
      </c>
      <c r="B1160" s="388" t="s">
        <v>75</v>
      </c>
      <c r="C1160" s="474" t="s">
        <v>6543</v>
      </c>
      <c r="D1160" s="436">
        <v>33</v>
      </c>
      <c r="E1160" s="399" t="s">
        <v>6529</v>
      </c>
      <c r="F1160" s="399" t="s">
        <v>6544</v>
      </c>
      <c r="G1160" s="392">
        <v>44441</v>
      </c>
      <c r="H1160" s="387" t="s">
        <v>6531</v>
      </c>
      <c r="I1160" s="396" t="s">
        <v>3295</v>
      </c>
      <c r="J1160" s="396" t="s">
        <v>3370</v>
      </c>
      <c r="K1160" s="389" t="s">
        <v>3708</v>
      </c>
      <c r="L1160" s="491">
        <v>1</v>
      </c>
    </row>
    <row r="1161" spans="1:12" ht="13.8" outlineLevel="2" x14ac:dyDescent="0.25">
      <c r="A1161" s="502">
        <v>9</v>
      </c>
      <c r="B1161" s="388" t="s">
        <v>75</v>
      </c>
      <c r="C1161" s="474" t="s">
        <v>6545</v>
      </c>
      <c r="D1161" s="436">
        <v>33</v>
      </c>
      <c r="E1161" s="399" t="s">
        <v>6529</v>
      </c>
      <c r="F1161" s="399" t="s">
        <v>6544</v>
      </c>
      <c r="G1161" s="392">
        <v>44441</v>
      </c>
      <c r="H1161" s="387" t="s">
        <v>6531</v>
      </c>
      <c r="I1161" s="396" t="s">
        <v>3295</v>
      </c>
      <c r="J1161" s="396" t="s">
        <v>3370</v>
      </c>
      <c r="K1161" s="389" t="s">
        <v>3708</v>
      </c>
      <c r="L1161" s="491">
        <v>1</v>
      </c>
    </row>
    <row r="1162" spans="1:12" ht="13.8" outlineLevel="2" x14ac:dyDescent="0.25">
      <c r="A1162" s="502">
        <v>10</v>
      </c>
      <c r="B1162" s="388" t="s">
        <v>75</v>
      </c>
      <c r="C1162" s="474" t="s">
        <v>6546</v>
      </c>
      <c r="D1162" s="436">
        <v>33</v>
      </c>
      <c r="E1162" s="399" t="s">
        <v>6529</v>
      </c>
      <c r="F1162" s="399" t="s">
        <v>6547</v>
      </c>
      <c r="G1162" s="392">
        <v>44441</v>
      </c>
      <c r="H1162" s="387" t="s">
        <v>6531</v>
      </c>
      <c r="I1162" s="396" t="s">
        <v>3295</v>
      </c>
      <c r="J1162" s="396" t="s">
        <v>3370</v>
      </c>
      <c r="K1162" s="389" t="s">
        <v>3708</v>
      </c>
      <c r="L1162" s="491">
        <v>1</v>
      </c>
    </row>
    <row r="1163" spans="1:12" ht="13.8" outlineLevel="2" x14ac:dyDescent="0.25">
      <c r="A1163" s="502">
        <v>11</v>
      </c>
      <c r="B1163" s="388" t="s">
        <v>75</v>
      </c>
      <c r="C1163" s="474" t="s">
        <v>6548</v>
      </c>
      <c r="D1163" s="436">
        <v>33</v>
      </c>
      <c r="E1163" s="399" t="s">
        <v>6529</v>
      </c>
      <c r="F1163" s="399" t="s">
        <v>6549</v>
      </c>
      <c r="G1163" s="392">
        <v>44442</v>
      </c>
      <c r="H1163" s="387" t="s">
        <v>6531</v>
      </c>
      <c r="I1163" s="396" t="s">
        <v>3295</v>
      </c>
      <c r="J1163" s="396" t="s">
        <v>3370</v>
      </c>
      <c r="K1163" s="389" t="s">
        <v>3708</v>
      </c>
      <c r="L1163" s="491">
        <v>1</v>
      </c>
    </row>
    <row r="1164" spans="1:12" ht="13.8" outlineLevel="2" x14ac:dyDescent="0.25">
      <c r="A1164" s="502">
        <v>12</v>
      </c>
      <c r="B1164" s="388" t="s">
        <v>75</v>
      </c>
      <c r="C1164" s="474" t="s">
        <v>6550</v>
      </c>
      <c r="D1164" s="436">
        <v>33</v>
      </c>
      <c r="E1164" s="399" t="s">
        <v>6529</v>
      </c>
      <c r="F1164" s="399" t="s">
        <v>6551</v>
      </c>
      <c r="G1164" s="392">
        <v>44442</v>
      </c>
      <c r="H1164" s="387" t="s">
        <v>6531</v>
      </c>
      <c r="I1164" s="396" t="s">
        <v>3295</v>
      </c>
      <c r="J1164" s="396" t="s">
        <v>3370</v>
      </c>
      <c r="K1164" s="389" t="s">
        <v>3708</v>
      </c>
      <c r="L1164" s="491">
        <v>1</v>
      </c>
    </row>
    <row r="1165" spans="1:12" ht="13.8" outlineLevel="2" x14ac:dyDescent="0.25">
      <c r="A1165" s="502">
        <v>13</v>
      </c>
      <c r="B1165" s="388" t="s">
        <v>75</v>
      </c>
      <c r="C1165" s="474" t="s">
        <v>6552</v>
      </c>
      <c r="D1165" s="436">
        <v>33</v>
      </c>
      <c r="E1165" s="399" t="s">
        <v>6529</v>
      </c>
      <c r="F1165" s="399" t="s">
        <v>6551</v>
      </c>
      <c r="G1165" s="392">
        <v>44442</v>
      </c>
      <c r="H1165" s="387" t="s">
        <v>6531</v>
      </c>
      <c r="I1165" s="396" t="s">
        <v>3295</v>
      </c>
      <c r="J1165" s="396" t="s">
        <v>3370</v>
      </c>
      <c r="K1165" s="389" t="s">
        <v>3708</v>
      </c>
      <c r="L1165" s="491">
        <v>1</v>
      </c>
    </row>
    <row r="1166" spans="1:12" ht="13.8" outlineLevel="2" x14ac:dyDescent="0.25">
      <c r="A1166" s="502">
        <v>14</v>
      </c>
      <c r="B1166" s="388" t="s">
        <v>75</v>
      </c>
      <c r="C1166" s="474" t="s">
        <v>6553</v>
      </c>
      <c r="D1166" s="436">
        <v>33</v>
      </c>
      <c r="E1166" s="399" t="s">
        <v>6529</v>
      </c>
      <c r="F1166" s="399" t="s">
        <v>6551</v>
      </c>
      <c r="G1166" s="392">
        <v>44442</v>
      </c>
      <c r="H1166" s="387" t="s">
        <v>6531</v>
      </c>
      <c r="I1166" s="396" t="s">
        <v>3295</v>
      </c>
      <c r="J1166" s="396" t="s">
        <v>3370</v>
      </c>
      <c r="K1166" s="389" t="s">
        <v>3708</v>
      </c>
      <c r="L1166" s="491">
        <v>1</v>
      </c>
    </row>
    <row r="1167" spans="1:12" ht="13.8" outlineLevel="2" x14ac:dyDescent="0.25">
      <c r="A1167" s="502">
        <v>15</v>
      </c>
      <c r="B1167" s="388" t="s">
        <v>75</v>
      </c>
      <c r="C1167" s="474" t="s">
        <v>6554</v>
      </c>
      <c r="D1167" s="436">
        <v>33</v>
      </c>
      <c r="E1167" s="399" t="s">
        <v>6529</v>
      </c>
      <c r="F1167" s="399" t="s">
        <v>6555</v>
      </c>
      <c r="G1167" s="392">
        <v>44442</v>
      </c>
      <c r="H1167" s="387" t="s">
        <v>6531</v>
      </c>
      <c r="I1167" s="396" t="s">
        <v>3295</v>
      </c>
      <c r="J1167" s="396" t="s">
        <v>3370</v>
      </c>
      <c r="K1167" s="389" t="s">
        <v>3708</v>
      </c>
      <c r="L1167" s="491">
        <v>1</v>
      </c>
    </row>
    <row r="1168" spans="1:12" ht="13.8" outlineLevel="2" x14ac:dyDescent="0.25">
      <c r="A1168" s="502">
        <v>16</v>
      </c>
      <c r="B1168" s="388" t="s">
        <v>75</v>
      </c>
      <c r="C1168" s="474" t="s">
        <v>6556</v>
      </c>
      <c r="D1168" s="436">
        <v>33</v>
      </c>
      <c r="E1168" s="399" t="s">
        <v>6529</v>
      </c>
      <c r="F1168" s="399" t="s">
        <v>6557</v>
      </c>
      <c r="G1168" s="392">
        <v>44445</v>
      </c>
      <c r="H1168" s="387" t="s">
        <v>6531</v>
      </c>
      <c r="I1168" s="396" t="s">
        <v>3295</v>
      </c>
      <c r="J1168" s="396" t="s">
        <v>3370</v>
      </c>
      <c r="K1168" s="389" t="s">
        <v>3708</v>
      </c>
      <c r="L1168" s="491">
        <v>1</v>
      </c>
    </row>
    <row r="1169" spans="1:12" ht="13.8" outlineLevel="2" x14ac:dyDescent="0.25">
      <c r="A1169" s="502">
        <v>17</v>
      </c>
      <c r="B1169" s="388" t="s">
        <v>75</v>
      </c>
      <c r="C1169" s="474" t="s">
        <v>6558</v>
      </c>
      <c r="D1169" s="436">
        <v>33</v>
      </c>
      <c r="E1169" s="399" t="s">
        <v>6529</v>
      </c>
      <c r="F1169" s="399" t="s">
        <v>6559</v>
      </c>
      <c r="G1169" s="392">
        <v>44445</v>
      </c>
      <c r="H1169" s="387" t="s">
        <v>6531</v>
      </c>
      <c r="I1169" s="396" t="s">
        <v>3295</v>
      </c>
      <c r="J1169" s="396" t="s">
        <v>3370</v>
      </c>
      <c r="K1169" s="389" t="s">
        <v>3708</v>
      </c>
      <c r="L1169" s="491">
        <v>1</v>
      </c>
    </row>
    <row r="1170" spans="1:12" ht="13.8" outlineLevel="2" x14ac:dyDescent="0.25">
      <c r="A1170" s="502">
        <v>18</v>
      </c>
      <c r="B1170" s="388" t="s">
        <v>75</v>
      </c>
      <c r="C1170" s="474" t="s">
        <v>6560</v>
      </c>
      <c r="D1170" s="436">
        <v>33</v>
      </c>
      <c r="E1170" s="399" t="s">
        <v>6529</v>
      </c>
      <c r="F1170" s="399" t="s">
        <v>6559</v>
      </c>
      <c r="G1170" s="392">
        <v>44445</v>
      </c>
      <c r="H1170" s="387" t="s">
        <v>6531</v>
      </c>
      <c r="I1170" s="396" t="s">
        <v>3295</v>
      </c>
      <c r="J1170" s="396" t="s">
        <v>3370</v>
      </c>
      <c r="K1170" s="389" t="s">
        <v>3708</v>
      </c>
      <c r="L1170" s="491">
        <v>1</v>
      </c>
    </row>
    <row r="1171" spans="1:12" ht="13.8" outlineLevel="2" x14ac:dyDescent="0.25">
      <c r="A1171" s="502">
        <v>19</v>
      </c>
      <c r="B1171" s="388" t="s">
        <v>75</v>
      </c>
      <c r="C1171" s="474" t="s">
        <v>6561</v>
      </c>
      <c r="D1171" s="436">
        <v>33</v>
      </c>
      <c r="E1171" s="399" t="s">
        <v>6529</v>
      </c>
      <c r="F1171" s="399" t="s">
        <v>6562</v>
      </c>
      <c r="G1171" s="392">
        <v>44445</v>
      </c>
      <c r="H1171" s="387" t="s">
        <v>6531</v>
      </c>
      <c r="I1171" s="396" t="s">
        <v>3295</v>
      </c>
      <c r="J1171" s="396" t="s">
        <v>3370</v>
      </c>
      <c r="K1171" s="389" t="s">
        <v>3708</v>
      </c>
      <c r="L1171" s="491">
        <v>1</v>
      </c>
    </row>
    <row r="1172" spans="1:12" ht="13.8" outlineLevel="2" x14ac:dyDescent="0.25">
      <c r="A1172" s="502">
        <v>20</v>
      </c>
      <c r="B1172" s="388" t="s">
        <v>75</v>
      </c>
      <c r="C1172" s="474" t="s">
        <v>6563</v>
      </c>
      <c r="D1172" s="436">
        <v>33</v>
      </c>
      <c r="E1172" s="399" t="s">
        <v>6529</v>
      </c>
      <c r="F1172" s="399" t="s">
        <v>6564</v>
      </c>
      <c r="G1172" s="392">
        <v>44445</v>
      </c>
      <c r="H1172" s="387" t="s">
        <v>6531</v>
      </c>
      <c r="I1172" s="387" t="s">
        <v>3295</v>
      </c>
      <c r="J1172" s="387" t="s">
        <v>3370</v>
      </c>
      <c r="K1172" s="389" t="s">
        <v>3708</v>
      </c>
      <c r="L1172" s="491">
        <v>1</v>
      </c>
    </row>
    <row r="1173" spans="1:12" ht="13.8" outlineLevel="2" x14ac:dyDescent="0.25">
      <c r="A1173" s="502">
        <v>21</v>
      </c>
      <c r="B1173" s="388" t="s">
        <v>75</v>
      </c>
      <c r="C1173" s="474" t="s">
        <v>6565</v>
      </c>
      <c r="D1173" s="436">
        <v>33</v>
      </c>
      <c r="E1173" s="399" t="s">
        <v>6529</v>
      </c>
      <c r="F1173" s="399" t="s">
        <v>6566</v>
      </c>
      <c r="G1173" s="392">
        <v>44446</v>
      </c>
      <c r="H1173" s="387" t="s">
        <v>6531</v>
      </c>
      <c r="I1173" s="396" t="s">
        <v>3295</v>
      </c>
      <c r="J1173" s="396" t="s">
        <v>3370</v>
      </c>
      <c r="K1173" s="389" t="s">
        <v>3708</v>
      </c>
      <c r="L1173" s="491">
        <v>1</v>
      </c>
    </row>
    <row r="1174" spans="1:12" ht="13.8" outlineLevel="2" x14ac:dyDescent="0.25">
      <c r="A1174" s="502">
        <v>22</v>
      </c>
      <c r="B1174" s="388" t="s">
        <v>75</v>
      </c>
      <c r="C1174" s="474" t="s">
        <v>6567</v>
      </c>
      <c r="D1174" s="436">
        <v>33</v>
      </c>
      <c r="E1174" s="399" t="s">
        <v>6529</v>
      </c>
      <c r="F1174" s="399" t="s">
        <v>5641</v>
      </c>
      <c r="G1174" s="392">
        <v>44446</v>
      </c>
      <c r="H1174" s="387" t="s">
        <v>6531</v>
      </c>
      <c r="I1174" s="396" t="s">
        <v>3295</v>
      </c>
      <c r="J1174" s="396" t="s">
        <v>3370</v>
      </c>
      <c r="K1174" s="389" t="s">
        <v>3708</v>
      </c>
      <c r="L1174" s="491">
        <v>1</v>
      </c>
    </row>
    <row r="1175" spans="1:12" ht="13.8" outlineLevel="2" x14ac:dyDescent="0.25">
      <c r="A1175" s="502">
        <v>23</v>
      </c>
      <c r="B1175" s="388" t="s">
        <v>75</v>
      </c>
      <c r="C1175" s="474" t="s">
        <v>6568</v>
      </c>
      <c r="D1175" s="436">
        <v>33</v>
      </c>
      <c r="E1175" s="399" t="s">
        <v>6529</v>
      </c>
      <c r="F1175" s="399" t="s">
        <v>6569</v>
      </c>
      <c r="G1175" s="392">
        <v>44446</v>
      </c>
      <c r="H1175" s="387" t="s">
        <v>6531</v>
      </c>
      <c r="I1175" s="396" t="s">
        <v>3295</v>
      </c>
      <c r="J1175" s="396" t="s">
        <v>3370</v>
      </c>
      <c r="K1175" s="389" t="s">
        <v>3708</v>
      </c>
      <c r="L1175" s="491">
        <v>1</v>
      </c>
    </row>
    <row r="1176" spans="1:12" ht="13.8" outlineLevel="2" x14ac:dyDescent="0.25">
      <c r="A1176" s="502">
        <v>24</v>
      </c>
      <c r="B1176" s="388" t="s">
        <v>75</v>
      </c>
      <c r="C1176" s="474" t="s">
        <v>6570</v>
      </c>
      <c r="D1176" s="436">
        <v>33</v>
      </c>
      <c r="E1176" s="399" t="s">
        <v>6529</v>
      </c>
      <c r="F1176" s="399" t="s">
        <v>6571</v>
      </c>
      <c r="G1176" s="392">
        <v>44446</v>
      </c>
      <c r="H1176" s="387" t="s">
        <v>6531</v>
      </c>
      <c r="I1176" s="396" t="s">
        <v>3295</v>
      </c>
      <c r="J1176" s="396" t="s">
        <v>3370</v>
      </c>
      <c r="K1176" s="389" t="s">
        <v>3708</v>
      </c>
      <c r="L1176" s="491">
        <v>1</v>
      </c>
    </row>
    <row r="1177" spans="1:12" ht="13.8" outlineLevel="2" x14ac:dyDescent="0.25">
      <c r="A1177" s="502">
        <v>25</v>
      </c>
      <c r="B1177" s="388" t="s">
        <v>75</v>
      </c>
      <c r="C1177" s="474" t="s">
        <v>6572</v>
      </c>
      <c r="D1177" s="436">
        <v>33</v>
      </c>
      <c r="E1177" s="399" t="s">
        <v>6529</v>
      </c>
      <c r="F1177" s="399" t="s">
        <v>6573</v>
      </c>
      <c r="G1177" s="392">
        <v>44446</v>
      </c>
      <c r="H1177" s="387" t="s">
        <v>6531</v>
      </c>
      <c r="I1177" s="396" t="s">
        <v>3295</v>
      </c>
      <c r="J1177" s="396" t="s">
        <v>3370</v>
      </c>
      <c r="K1177" s="389" t="s">
        <v>3708</v>
      </c>
      <c r="L1177" s="491">
        <v>1</v>
      </c>
    </row>
    <row r="1178" spans="1:12" ht="13.8" outlineLevel="2" x14ac:dyDescent="0.25">
      <c r="A1178" s="502">
        <v>26</v>
      </c>
      <c r="B1178" s="388" t="s">
        <v>75</v>
      </c>
      <c r="C1178" s="474" t="s">
        <v>6574</v>
      </c>
      <c r="D1178" s="436">
        <v>33</v>
      </c>
      <c r="E1178" s="399" t="s">
        <v>6529</v>
      </c>
      <c r="F1178" s="399" t="s">
        <v>6575</v>
      </c>
      <c r="G1178" s="392">
        <v>44448</v>
      </c>
      <c r="H1178" s="387" t="s">
        <v>6531</v>
      </c>
      <c r="I1178" s="396" t="s">
        <v>3295</v>
      </c>
      <c r="J1178" s="396" t="s">
        <v>3370</v>
      </c>
      <c r="K1178" s="389" t="s">
        <v>3708</v>
      </c>
      <c r="L1178" s="491">
        <v>1</v>
      </c>
    </row>
    <row r="1179" spans="1:12" ht="13.8" outlineLevel="2" x14ac:dyDescent="0.25">
      <c r="A1179" s="502">
        <v>27</v>
      </c>
      <c r="B1179" s="388" t="s">
        <v>75</v>
      </c>
      <c r="C1179" s="474" t="s">
        <v>6576</v>
      </c>
      <c r="D1179" s="436">
        <v>33</v>
      </c>
      <c r="E1179" s="399" t="s">
        <v>6529</v>
      </c>
      <c r="F1179" s="399" t="s">
        <v>6577</v>
      </c>
      <c r="G1179" s="392">
        <v>44448</v>
      </c>
      <c r="H1179" s="387" t="s">
        <v>6531</v>
      </c>
      <c r="I1179" s="396" t="s">
        <v>3295</v>
      </c>
      <c r="J1179" s="396" t="s">
        <v>3370</v>
      </c>
      <c r="K1179" s="389" t="s">
        <v>3708</v>
      </c>
      <c r="L1179" s="491">
        <v>1</v>
      </c>
    </row>
    <row r="1180" spans="1:12" ht="13.8" outlineLevel="2" x14ac:dyDescent="0.25">
      <c r="A1180" s="502">
        <v>28</v>
      </c>
      <c r="B1180" s="388" t="s">
        <v>75</v>
      </c>
      <c r="C1180" s="474" t="s">
        <v>6578</v>
      </c>
      <c r="D1180" s="436">
        <v>33</v>
      </c>
      <c r="E1180" s="399" t="s">
        <v>6529</v>
      </c>
      <c r="F1180" s="399" t="s">
        <v>6579</v>
      </c>
      <c r="G1180" s="392">
        <v>44448</v>
      </c>
      <c r="H1180" s="387" t="s">
        <v>6531</v>
      </c>
      <c r="I1180" s="396" t="s">
        <v>3295</v>
      </c>
      <c r="J1180" s="396" t="s">
        <v>3370</v>
      </c>
      <c r="K1180" s="389" t="s">
        <v>3708</v>
      </c>
      <c r="L1180" s="491">
        <v>1</v>
      </c>
    </row>
    <row r="1181" spans="1:12" ht="13.8" outlineLevel="2" x14ac:dyDescent="0.25">
      <c r="A1181" s="502">
        <v>29</v>
      </c>
      <c r="B1181" s="388" t="s">
        <v>75</v>
      </c>
      <c r="C1181" s="474" t="s">
        <v>6580</v>
      </c>
      <c r="D1181" s="436">
        <v>33</v>
      </c>
      <c r="E1181" s="399" t="s">
        <v>6529</v>
      </c>
      <c r="F1181" s="399" t="s">
        <v>6581</v>
      </c>
      <c r="G1181" s="392">
        <v>44448</v>
      </c>
      <c r="H1181" s="387" t="s">
        <v>6531</v>
      </c>
      <c r="I1181" s="396" t="s">
        <v>3295</v>
      </c>
      <c r="J1181" s="396" t="s">
        <v>3370</v>
      </c>
      <c r="K1181" s="389" t="s">
        <v>3708</v>
      </c>
      <c r="L1181" s="491">
        <v>1</v>
      </c>
    </row>
    <row r="1182" spans="1:12" ht="13.8" outlineLevel="2" x14ac:dyDescent="0.25">
      <c r="A1182" s="502">
        <v>30</v>
      </c>
      <c r="B1182" s="388" t="s">
        <v>75</v>
      </c>
      <c r="C1182" s="474" t="s">
        <v>6582</v>
      </c>
      <c r="D1182" s="436">
        <v>33</v>
      </c>
      <c r="E1182" s="399" t="s">
        <v>6529</v>
      </c>
      <c r="F1182" s="399" t="s">
        <v>6583</v>
      </c>
      <c r="G1182" s="392">
        <v>44448</v>
      </c>
      <c r="H1182" s="387" t="s">
        <v>6531</v>
      </c>
      <c r="I1182" s="396" t="s">
        <v>3295</v>
      </c>
      <c r="J1182" s="396" t="s">
        <v>3370</v>
      </c>
      <c r="K1182" s="389" t="s">
        <v>3708</v>
      </c>
      <c r="L1182" s="491">
        <v>1</v>
      </c>
    </row>
    <row r="1183" spans="1:12" ht="13.8" outlineLevel="2" x14ac:dyDescent="0.25">
      <c r="A1183" s="502">
        <v>31</v>
      </c>
      <c r="B1183" s="388" t="s">
        <v>75</v>
      </c>
      <c r="C1183" s="474" t="s">
        <v>6584</v>
      </c>
      <c r="D1183" s="436">
        <v>33</v>
      </c>
      <c r="E1183" s="399" t="s">
        <v>6529</v>
      </c>
      <c r="F1183" s="399" t="s">
        <v>6585</v>
      </c>
      <c r="G1183" s="392">
        <v>44449</v>
      </c>
      <c r="H1183" s="387" t="s">
        <v>6531</v>
      </c>
      <c r="I1183" s="396" t="s">
        <v>3295</v>
      </c>
      <c r="J1183" s="396" t="s">
        <v>3370</v>
      </c>
      <c r="K1183" s="389" t="s">
        <v>3708</v>
      </c>
      <c r="L1183" s="491">
        <v>1</v>
      </c>
    </row>
    <row r="1184" spans="1:12" ht="13.8" outlineLevel="2" x14ac:dyDescent="0.25">
      <c r="A1184" s="502">
        <v>32</v>
      </c>
      <c r="B1184" s="388" t="s">
        <v>75</v>
      </c>
      <c r="C1184" s="474" t="s">
        <v>6586</v>
      </c>
      <c r="D1184" s="436">
        <v>33</v>
      </c>
      <c r="E1184" s="399" t="s">
        <v>6529</v>
      </c>
      <c r="F1184" s="399" t="s">
        <v>4360</v>
      </c>
      <c r="G1184" s="392">
        <v>44449</v>
      </c>
      <c r="H1184" s="387" t="s">
        <v>6531</v>
      </c>
      <c r="I1184" s="396" t="s">
        <v>3295</v>
      </c>
      <c r="J1184" s="396" t="s">
        <v>3370</v>
      </c>
      <c r="K1184" s="389" t="s">
        <v>3708</v>
      </c>
      <c r="L1184" s="491">
        <v>1</v>
      </c>
    </row>
    <row r="1185" spans="1:12" ht="13.8" outlineLevel="2" x14ac:dyDescent="0.25">
      <c r="A1185" s="502">
        <v>33</v>
      </c>
      <c r="B1185" s="388" t="s">
        <v>75</v>
      </c>
      <c r="C1185" s="474" t="s">
        <v>6587</v>
      </c>
      <c r="D1185" s="436">
        <v>33</v>
      </c>
      <c r="E1185" s="399" t="s">
        <v>6529</v>
      </c>
      <c r="F1185" s="399" t="s">
        <v>6588</v>
      </c>
      <c r="G1185" s="392">
        <v>44449</v>
      </c>
      <c r="H1185" s="387" t="s">
        <v>6531</v>
      </c>
      <c r="I1185" s="396" t="s">
        <v>3295</v>
      </c>
      <c r="J1185" s="396" t="s">
        <v>3370</v>
      </c>
      <c r="K1185" s="389" t="s">
        <v>3708</v>
      </c>
      <c r="L1185" s="491">
        <v>1</v>
      </c>
    </row>
    <row r="1186" spans="1:12" ht="13.8" outlineLevel="2" x14ac:dyDescent="0.25">
      <c r="A1186" s="502">
        <v>34</v>
      </c>
      <c r="B1186" s="388" t="s">
        <v>75</v>
      </c>
      <c r="C1186" s="474" t="s">
        <v>6589</v>
      </c>
      <c r="D1186" s="436">
        <v>33</v>
      </c>
      <c r="E1186" s="399" t="s">
        <v>6529</v>
      </c>
      <c r="F1186" s="399" t="s">
        <v>6588</v>
      </c>
      <c r="G1186" s="392">
        <v>44449</v>
      </c>
      <c r="H1186" s="387" t="s">
        <v>6531</v>
      </c>
      <c r="I1186" s="396" t="s">
        <v>3295</v>
      </c>
      <c r="J1186" s="396" t="s">
        <v>3370</v>
      </c>
      <c r="K1186" s="389" t="s">
        <v>3708</v>
      </c>
      <c r="L1186" s="491">
        <v>1</v>
      </c>
    </row>
    <row r="1187" spans="1:12" ht="13.8" outlineLevel="2" x14ac:dyDescent="0.25">
      <c r="A1187" s="502">
        <v>35</v>
      </c>
      <c r="B1187" s="388" t="s">
        <v>75</v>
      </c>
      <c r="C1187" s="474" t="s">
        <v>6590</v>
      </c>
      <c r="D1187" s="436">
        <v>33</v>
      </c>
      <c r="E1187" s="399" t="s">
        <v>6529</v>
      </c>
      <c r="F1187" s="399" t="s">
        <v>6591</v>
      </c>
      <c r="G1187" s="392">
        <v>44449</v>
      </c>
      <c r="H1187" s="387" t="s">
        <v>6531</v>
      </c>
      <c r="I1187" s="396" t="s">
        <v>3295</v>
      </c>
      <c r="J1187" s="396" t="s">
        <v>3370</v>
      </c>
      <c r="K1187" s="389" t="s">
        <v>3708</v>
      </c>
      <c r="L1187" s="491">
        <v>1</v>
      </c>
    </row>
    <row r="1188" spans="1:12" ht="13.8" outlineLevel="2" x14ac:dyDescent="0.25">
      <c r="A1188" s="502">
        <v>36</v>
      </c>
      <c r="B1188" s="388" t="s">
        <v>75</v>
      </c>
      <c r="C1188" s="474" t="s">
        <v>6592</v>
      </c>
      <c r="D1188" s="436">
        <v>33</v>
      </c>
      <c r="E1188" s="399" t="s">
        <v>6529</v>
      </c>
      <c r="F1188" s="399" t="s">
        <v>6591</v>
      </c>
      <c r="G1188" s="392">
        <v>44452</v>
      </c>
      <c r="H1188" s="387" t="s">
        <v>6531</v>
      </c>
      <c r="I1188" s="396" t="s">
        <v>3295</v>
      </c>
      <c r="J1188" s="396" t="s">
        <v>3370</v>
      </c>
      <c r="K1188" s="389" t="s">
        <v>3708</v>
      </c>
      <c r="L1188" s="491">
        <v>1</v>
      </c>
    </row>
    <row r="1189" spans="1:12" ht="13.8" outlineLevel="2" x14ac:dyDescent="0.25">
      <c r="A1189" s="502">
        <v>37</v>
      </c>
      <c r="B1189" s="388" t="s">
        <v>75</v>
      </c>
      <c r="C1189" s="474" t="s">
        <v>6593</v>
      </c>
      <c r="D1189" s="436" t="s">
        <v>6594</v>
      </c>
      <c r="E1189" s="399" t="s">
        <v>6595</v>
      </c>
      <c r="F1189" s="399" t="s">
        <v>6596</v>
      </c>
      <c r="G1189" s="392">
        <v>44452</v>
      </c>
      <c r="H1189" s="387" t="s">
        <v>6531</v>
      </c>
      <c r="I1189" s="396" t="s">
        <v>3295</v>
      </c>
      <c r="J1189" s="396" t="s">
        <v>3370</v>
      </c>
      <c r="K1189" s="389" t="s">
        <v>3708</v>
      </c>
      <c r="L1189" s="491">
        <v>1</v>
      </c>
    </row>
    <row r="1190" spans="1:12" ht="13.8" outlineLevel="2" x14ac:dyDescent="0.25">
      <c r="A1190" s="502">
        <v>38</v>
      </c>
      <c r="B1190" s="388" t="s">
        <v>75</v>
      </c>
      <c r="C1190" s="474" t="s">
        <v>6597</v>
      </c>
      <c r="D1190" s="436" t="s">
        <v>6594</v>
      </c>
      <c r="E1190" s="399" t="s">
        <v>6595</v>
      </c>
      <c r="F1190" s="399" t="s">
        <v>6598</v>
      </c>
      <c r="G1190" s="392">
        <v>44452</v>
      </c>
      <c r="H1190" s="387" t="s">
        <v>6531</v>
      </c>
      <c r="I1190" s="396" t="s">
        <v>3295</v>
      </c>
      <c r="J1190" s="396" t="s">
        <v>3370</v>
      </c>
      <c r="K1190" s="389" t="s">
        <v>3708</v>
      </c>
      <c r="L1190" s="491">
        <v>1</v>
      </c>
    </row>
    <row r="1191" spans="1:12" ht="13.8" outlineLevel="2" x14ac:dyDescent="0.25">
      <c r="A1191" s="502">
        <v>39</v>
      </c>
      <c r="B1191" s="388" t="s">
        <v>75</v>
      </c>
      <c r="C1191" s="474" t="s">
        <v>6599</v>
      </c>
      <c r="D1191" s="436" t="s">
        <v>6594</v>
      </c>
      <c r="E1191" s="399" t="s">
        <v>6595</v>
      </c>
      <c r="F1191" s="399" t="s">
        <v>6600</v>
      </c>
      <c r="G1191" s="392">
        <v>44452</v>
      </c>
      <c r="H1191" s="387" t="s">
        <v>6531</v>
      </c>
      <c r="I1191" s="396" t="s">
        <v>3295</v>
      </c>
      <c r="J1191" s="396" t="s">
        <v>3370</v>
      </c>
      <c r="K1191" s="389" t="s">
        <v>3708</v>
      </c>
      <c r="L1191" s="491">
        <v>1</v>
      </c>
    </row>
    <row r="1192" spans="1:12" ht="13.8" outlineLevel="2" x14ac:dyDescent="0.25">
      <c r="A1192" s="502">
        <v>40</v>
      </c>
      <c r="B1192" s="388" t="s">
        <v>75</v>
      </c>
      <c r="C1192" s="474" t="s">
        <v>6601</v>
      </c>
      <c r="D1192" s="436" t="s">
        <v>6594</v>
      </c>
      <c r="E1192" s="399" t="s">
        <v>6595</v>
      </c>
      <c r="F1192" s="399" t="s">
        <v>6602</v>
      </c>
      <c r="G1192" s="392">
        <v>44452</v>
      </c>
      <c r="H1192" s="387" t="s">
        <v>6531</v>
      </c>
      <c r="I1192" s="396" t="s">
        <v>3295</v>
      </c>
      <c r="J1192" s="396" t="s">
        <v>3370</v>
      </c>
      <c r="K1192" s="389" t="s">
        <v>3708</v>
      </c>
      <c r="L1192" s="491">
        <v>1</v>
      </c>
    </row>
    <row r="1193" spans="1:12" ht="13.8" outlineLevel="2" x14ac:dyDescent="0.25">
      <c r="A1193" s="502">
        <v>41</v>
      </c>
      <c r="B1193" s="388" t="s">
        <v>75</v>
      </c>
      <c r="C1193" s="474" t="s">
        <v>6603</v>
      </c>
      <c r="D1193" s="436" t="s">
        <v>6594</v>
      </c>
      <c r="E1193" s="399" t="s">
        <v>6595</v>
      </c>
      <c r="F1193" s="399" t="s">
        <v>6604</v>
      </c>
      <c r="G1193" s="392">
        <v>44453</v>
      </c>
      <c r="H1193" s="387" t="s">
        <v>6531</v>
      </c>
      <c r="I1193" s="396" t="s">
        <v>3295</v>
      </c>
      <c r="J1193" s="396" t="s">
        <v>3370</v>
      </c>
      <c r="K1193" s="389" t="s">
        <v>3708</v>
      </c>
      <c r="L1193" s="491">
        <v>1</v>
      </c>
    </row>
    <row r="1194" spans="1:12" ht="13.8" outlineLevel="2" x14ac:dyDescent="0.25">
      <c r="A1194" s="502">
        <v>42</v>
      </c>
      <c r="B1194" s="388" t="s">
        <v>75</v>
      </c>
      <c r="C1194" s="474" t="s">
        <v>6605</v>
      </c>
      <c r="D1194" s="436" t="s">
        <v>6594</v>
      </c>
      <c r="E1194" s="399" t="s">
        <v>6595</v>
      </c>
      <c r="F1194" s="399" t="s">
        <v>6606</v>
      </c>
      <c r="G1194" s="392">
        <v>44453</v>
      </c>
      <c r="H1194" s="387" t="s">
        <v>6531</v>
      </c>
      <c r="I1194" s="396" t="s">
        <v>3295</v>
      </c>
      <c r="J1194" s="396" t="s">
        <v>3370</v>
      </c>
      <c r="K1194" s="389" t="s">
        <v>3708</v>
      </c>
      <c r="L1194" s="491">
        <v>1</v>
      </c>
    </row>
    <row r="1195" spans="1:12" ht="13.8" outlineLevel="2" x14ac:dyDescent="0.25">
      <c r="A1195" s="502">
        <v>43</v>
      </c>
      <c r="B1195" s="388" t="s">
        <v>75</v>
      </c>
      <c r="C1195" s="474" t="s">
        <v>6607</v>
      </c>
      <c r="D1195" s="436" t="s">
        <v>6594</v>
      </c>
      <c r="E1195" s="399" t="s">
        <v>6595</v>
      </c>
      <c r="F1195" s="399" t="s">
        <v>6608</v>
      </c>
      <c r="G1195" s="392">
        <v>44453</v>
      </c>
      <c r="H1195" s="387" t="s">
        <v>6531</v>
      </c>
      <c r="I1195" s="396" t="s">
        <v>3295</v>
      </c>
      <c r="J1195" s="396" t="s">
        <v>3370</v>
      </c>
      <c r="K1195" s="389" t="s">
        <v>3708</v>
      </c>
      <c r="L1195" s="491">
        <v>1</v>
      </c>
    </row>
    <row r="1196" spans="1:12" ht="13.8" outlineLevel="2" x14ac:dyDescent="0.25">
      <c r="A1196" s="502">
        <v>44</v>
      </c>
      <c r="B1196" s="388" t="s">
        <v>75</v>
      </c>
      <c r="C1196" s="474" t="s">
        <v>6609</v>
      </c>
      <c r="D1196" s="436" t="s">
        <v>6594</v>
      </c>
      <c r="E1196" s="399" t="s">
        <v>6595</v>
      </c>
      <c r="F1196" s="399" t="s">
        <v>6610</v>
      </c>
      <c r="G1196" s="392">
        <v>44453</v>
      </c>
      <c r="H1196" s="387" t="s">
        <v>6531</v>
      </c>
      <c r="I1196" s="396" t="s">
        <v>3295</v>
      </c>
      <c r="J1196" s="396" t="s">
        <v>3370</v>
      </c>
      <c r="K1196" s="389" t="s">
        <v>3708</v>
      </c>
      <c r="L1196" s="491">
        <v>1</v>
      </c>
    </row>
    <row r="1197" spans="1:12" ht="13.8" outlineLevel="2" x14ac:dyDescent="0.25">
      <c r="A1197" s="502">
        <v>45</v>
      </c>
      <c r="B1197" s="388" t="s">
        <v>75</v>
      </c>
      <c r="C1197" s="474" t="s">
        <v>6611</v>
      </c>
      <c r="D1197" s="436" t="s">
        <v>6594</v>
      </c>
      <c r="E1197" s="399" t="s">
        <v>6595</v>
      </c>
      <c r="F1197" s="399" t="s">
        <v>6612</v>
      </c>
      <c r="G1197" s="392">
        <v>44453</v>
      </c>
      <c r="H1197" s="387" t="s">
        <v>6531</v>
      </c>
      <c r="I1197" s="396" t="s">
        <v>3295</v>
      </c>
      <c r="J1197" s="396" t="s">
        <v>3370</v>
      </c>
      <c r="K1197" s="389" t="s">
        <v>3708</v>
      </c>
      <c r="L1197" s="491">
        <v>1</v>
      </c>
    </row>
    <row r="1198" spans="1:12" ht="13.8" outlineLevel="2" x14ac:dyDescent="0.25">
      <c r="A1198" s="502">
        <v>46</v>
      </c>
      <c r="B1198" s="388" t="s">
        <v>75</v>
      </c>
      <c r="C1198" s="474" t="s">
        <v>6613</v>
      </c>
      <c r="D1198" s="436" t="s">
        <v>6594</v>
      </c>
      <c r="E1198" s="399" t="s">
        <v>6595</v>
      </c>
      <c r="F1198" s="399" t="s">
        <v>6614</v>
      </c>
      <c r="G1198" s="392">
        <v>44454</v>
      </c>
      <c r="H1198" s="387" t="s">
        <v>6531</v>
      </c>
      <c r="I1198" s="396" t="s">
        <v>3295</v>
      </c>
      <c r="J1198" s="396" t="s">
        <v>3370</v>
      </c>
      <c r="K1198" s="389" t="s">
        <v>3708</v>
      </c>
      <c r="L1198" s="491">
        <v>1</v>
      </c>
    </row>
    <row r="1199" spans="1:12" ht="13.8" outlineLevel="2" x14ac:dyDescent="0.25">
      <c r="A1199" s="502">
        <v>47</v>
      </c>
      <c r="B1199" s="388" t="s">
        <v>75</v>
      </c>
      <c r="C1199" s="474" t="s">
        <v>6615</v>
      </c>
      <c r="D1199" s="436" t="s">
        <v>6594</v>
      </c>
      <c r="E1199" s="399" t="s">
        <v>6595</v>
      </c>
      <c r="F1199" s="399" t="s">
        <v>6616</v>
      </c>
      <c r="G1199" s="392">
        <v>44454</v>
      </c>
      <c r="H1199" s="387" t="s">
        <v>6531</v>
      </c>
      <c r="I1199" s="396" t="s">
        <v>3295</v>
      </c>
      <c r="J1199" s="396" t="s">
        <v>3370</v>
      </c>
      <c r="K1199" s="389" t="s">
        <v>3708</v>
      </c>
      <c r="L1199" s="491">
        <v>1</v>
      </c>
    </row>
    <row r="1200" spans="1:12" ht="13.8" outlineLevel="2" x14ac:dyDescent="0.25">
      <c r="A1200" s="502">
        <v>48</v>
      </c>
      <c r="B1200" s="388" t="s">
        <v>75</v>
      </c>
      <c r="C1200" s="474" t="s">
        <v>6617</v>
      </c>
      <c r="D1200" s="436" t="s">
        <v>6594</v>
      </c>
      <c r="E1200" s="399" t="s">
        <v>6595</v>
      </c>
      <c r="F1200" s="399" t="s">
        <v>6618</v>
      </c>
      <c r="G1200" s="392">
        <v>44454</v>
      </c>
      <c r="H1200" s="387" t="s">
        <v>6531</v>
      </c>
      <c r="I1200" s="396" t="s">
        <v>3295</v>
      </c>
      <c r="J1200" s="396" t="s">
        <v>3370</v>
      </c>
      <c r="K1200" s="389" t="s">
        <v>3708</v>
      </c>
      <c r="L1200" s="491">
        <v>1</v>
      </c>
    </row>
    <row r="1201" spans="1:12" ht="13.8" outlineLevel="2" x14ac:dyDescent="0.25">
      <c r="A1201" s="502">
        <v>49</v>
      </c>
      <c r="B1201" s="388" t="s">
        <v>75</v>
      </c>
      <c r="C1201" s="474" t="s">
        <v>6619</v>
      </c>
      <c r="D1201" s="436" t="s">
        <v>6594</v>
      </c>
      <c r="E1201" s="399" t="s">
        <v>6595</v>
      </c>
      <c r="F1201" s="399" t="s">
        <v>6620</v>
      </c>
      <c r="G1201" s="392">
        <v>44454</v>
      </c>
      <c r="H1201" s="387" t="s">
        <v>6531</v>
      </c>
      <c r="I1201" s="396" t="s">
        <v>3295</v>
      </c>
      <c r="J1201" s="396" t="s">
        <v>3370</v>
      </c>
      <c r="K1201" s="389" t="s">
        <v>3708</v>
      </c>
      <c r="L1201" s="491">
        <v>1</v>
      </c>
    </row>
    <row r="1202" spans="1:12" ht="13.8" outlineLevel="2" x14ac:dyDescent="0.25">
      <c r="A1202" s="502">
        <v>50</v>
      </c>
      <c r="B1202" s="388" t="s">
        <v>75</v>
      </c>
      <c r="C1202" s="474" t="s">
        <v>6621</v>
      </c>
      <c r="D1202" s="436" t="s">
        <v>6594</v>
      </c>
      <c r="E1202" s="399" t="s">
        <v>6595</v>
      </c>
      <c r="F1202" s="399" t="s">
        <v>6622</v>
      </c>
      <c r="G1202" s="392">
        <v>44454</v>
      </c>
      <c r="H1202" s="387" t="s">
        <v>6531</v>
      </c>
      <c r="I1202" s="396" t="s">
        <v>3295</v>
      </c>
      <c r="J1202" s="396" t="s">
        <v>3370</v>
      </c>
      <c r="K1202" s="389" t="s">
        <v>3708</v>
      </c>
      <c r="L1202" s="491">
        <v>1</v>
      </c>
    </row>
    <row r="1203" spans="1:12" ht="13.8" outlineLevel="2" x14ac:dyDescent="0.25">
      <c r="A1203" s="502">
        <v>51</v>
      </c>
      <c r="B1203" s="388" t="s">
        <v>75</v>
      </c>
      <c r="C1203" s="474" t="s">
        <v>6623</v>
      </c>
      <c r="D1203" s="436" t="s">
        <v>6594</v>
      </c>
      <c r="E1203" s="399" t="s">
        <v>6595</v>
      </c>
      <c r="F1203" s="399" t="s">
        <v>6624</v>
      </c>
      <c r="G1203" s="392">
        <v>44455</v>
      </c>
      <c r="H1203" s="387" t="s">
        <v>6531</v>
      </c>
      <c r="I1203" s="396" t="s">
        <v>3295</v>
      </c>
      <c r="J1203" s="396" t="s">
        <v>3370</v>
      </c>
      <c r="K1203" s="389" t="s">
        <v>3708</v>
      </c>
      <c r="L1203" s="491">
        <v>1</v>
      </c>
    </row>
    <row r="1204" spans="1:12" ht="13.8" outlineLevel="2" x14ac:dyDescent="0.25">
      <c r="A1204" s="502">
        <v>52</v>
      </c>
      <c r="B1204" s="388" t="s">
        <v>75</v>
      </c>
      <c r="C1204" s="474" t="s">
        <v>6625</v>
      </c>
      <c r="D1204" s="436" t="s">
        <v>6594</v>
      </c>
      <c r="E1204" s="399" t="s">
        <v>6595</v>
      </c>
      <c r="F1204" s="399" t="s">
        <v>6626</v>
      </c>
      <c r="G1204" s="392">
        <v>44455</v>
      </c>
      <c r="H1204" s="387" t="s">
        <v>6531</v>
      </c>
      <c r="I1204" s="396" t="s">
        <v>3295</v>
      </c>
      <c r="J1204" s="396" t="s">
        <v>3370</v>
      </c>
      <c r="K1204" s="389" t="s">
        <v>3708</v>
      </c>
      <c r="L1204" s="491">
        <v>1</v>
      </c>
    </row>
    <row r="1205" spans="1:12" ht="13.8" outlineLevel="2" x14ac:dyDescent="0.25">
      <c r="A1205" s="502">
        <v>53</v>
      </c>
      <c r="B1205" s="388" t="s">
        <v>75</v>
      </c>
      <c r="C1205" s="474" t="s">
        <v>6627</v>
      </c>
      <c r="D1205" s="436" t="s">
        <v>6594</v>
      </c>
      <c r="E1205" s="399" t="s">
        <v>6595</v>
      </c>
      <c r="F1205" s="399" t="s">
        <v>6628</v>
      </c>
      <c r="G1205" s="392">
        <v>44455</v>
      </c>
      <c r="H1205" s="387" t="s">
        <v>6531</v>
      </c>
      <c r="I1205" s="396" t="s">
        <v>3295</v>
      </c>
      <c r="J1205" s="396" t="s">
        <v>3370</v>
      </c>
      <c r="K1205" s="389" t="s">
        <v>3708</v>
      </c>
      <c r="L1205" s="491">
        <v>1</v>
      </c>
    </row>
    <row r="1206" spans="1:12" ht="13.8" outlineLevel="2" x14ac:dyDescent="0.25">
      <c r="A1206" s="502">
        <v>54</v>
      </c>
      <c r="B1206" s="388" t="s">
        <v>75</v>
      </c>
      <c r="C1206" s="474" t="s">
        <v>6629</v>
      </c>
      <c r="D1206" s="436" t="s">
        <v>6594</v>
      </c>
      <c r="E1206" s="399" t="s">
        <v>6595</v>
      </c>
      <c r="F1206" s="399" t="s">
        <v>6630</v>
      </c>
      <c r="G1206" s="392">
        <v>44455</v>
      </c>
      <c r="H1206" s="387" t="s">
        <v>6531</v>
      </c>
      <c r="I1206" s="396" t="s">
        <v>3295</v>
      </c>
      <c r="J1206" s="396" t="s">
        <v>3370</v>
      </c>
      <c r="K1206" s="389" t="s">
        <v>3708</v>
      </c>
      <c r="L1206" s="491">
        <v>1</v>
      </c>
    </row>
    <row r="1207" spans="1:12" ht="13.8" outlineLevel="2" x14ac:dyDescent="0.25">
      <c r="A1207" s="502">
        <v>55</v>
      </c>
      <c r="B1207" s="388" t="s">
        <v>75</v>
      </c>
      <c r="C1207" s="474" t="s">
        <v>6631</v>
      </c>
      <c r="D1207" s="436" t="s">
        <v>6594</v>
      </c>
      <c r="E1207" s="399" t="s">
        <v>6595</v>
      </c>
      <c r="F1207" s="399" t="s">
        <v>6632</v>
      </c>
      <c r="G1207" s="392">
        <v>44455</v>
      </c>
      <c r="H1207" s="387" t="s">
        <v>6531</v>
      </c>
      <c r="I1207" s="396" t="s">
        <v>3295</v>
      </c>
      <c r="J1207" s="396" t="s">
        <v>3370</v>
      </c>
      <c r="K1207" s="389" t="s">
        <v>3708</v>
      </c>
      <c r="L1207" s="491">
        <v>1</v>
      </c>
    </row>
    <row r="1208" spans="1:12" ht="13.8" outlineLevel="2" x14ac:dyDescent="0.25">
      <c r="A1208" s="502">
        <v>56</v>
      </c>
      <c r="B1208" s="388" t="s">
        <v>75</v>
      </c>
      <c r="C1208" s="474" t="s">
        <v>6633</v>
      </c>
      <c r="D1208" s="436" t="s">
        <v>6594</v>
      </c>
      <c r="E1208" s="399" t="s">
        <v>6595</v>
      </c>
      <c r="F1208" s="399" t="s">
        <v>6634</v>
      </c>
      <c r="G1208" s="392">
        <v>44456</v>
      </c>
      <c r="H1208" s="387" t="s">
        <v>6531</v>
      </c>
      <c r="I1208" s="396" t="s">
        <v>3295</v>
      </c>
      <c r="J1208" s="396" t="s">
        <v>3370</v>
      </c>
      <c r="K1208" s="389" t="s">
        <v>3708</v>
      </c>
      <c r="L1208" s="491">
        <v>1</v>
      </c>
    </row>
    <row r="1209" spans="1:12" ht="13.8" outlineLevel="2" x14ac:dyDescent="0.25">
      <c r="A1209" s="502">
        <v>57</v>
      </c>
      <c r="B1209" s="388" t="s">
        <v>75</v>
      </c>
      <c r="C1209" s="474" t="s">
        <v>6635</v>
      </c>
      <c r="D1209" s="436" t="s">
        <v>6594</v>
      </c>
      <c r="E1209" s="399" t="s">
        <v>6595</v>
      </c>
      <c r="F1209" s="399" t="s">
        <v>6636</v>
      </c>
      <c r="G1209" s="392">
        <v>44456</v>
      </c>
      <c r="H1209" s="387" t="s">
        <v>6531</v>
      </c>
      <c r="I1209" s="396" t="s">
        <v>3295</v>
      </c>
      <c r="J1209" s="396" t="s">
        <v>3370</v>
      </c>
      <c r="K1209" s="389" t="s">
        <v>3708</v>
      </c>
      <c r="L1209" s="491">
        <v>1</v>
      </c>
    </row>
    <row r="1210" spans="1:12" ht="13.8" outlineLevel="2" x14ac:dyDescent="0.25">
      <c r="A1210" s="502">
        <v>58</v>
      </c>
      <c r="B1210" s="388" t="s">
        <v>75</v>
      </c>
      <c r="C1210" s="474" t="s">
        <v>6637</v>
      </c>
      <c r="D1210" s="436" t="s">
        <v>6594</v>
      </c>
      <c r="E1210" s="399" t="s">
        <v>6595</v>
      </c>
      <c r="F1210" s="399" t="s">
        <v>6638</v>
      </c>
      <c r="G1210" s="392">
        <v>44456</v>
      </c>
      <c r="H1210" s="387" t="s">
        <v>6531</v>
      </c>
      <c r="I1210" s="396" t="s">
        <v>3295</v>
      </c>
      <c r="J1210" s="396" t="s">
        <v>3370</v>
      </c>
      <c r="K1210" s="389" t="s">
        <v>3708</v>
      </c>
      <c r="L1210" s="491">
        <v>1</v>
      </c>
    </row>
    <row r="1211" spans="1:12" ht="13.8" outlineLevel="2" x14ac:dyDescent="0.25">
      <c r="A1211" s="502">
        <v>59</v>
      </c>
      <c r="B1211" s="388" t="s">
        <v>75</v>
      </c>
      <c r="C1211" s="474" t="s">
        <v>6639</v>
      </c>
      <c r="D1211" s="436" t="s">
        <v>6640</v>
      </c>
      <c r="E1211" s="399" t="s">
        <v>6595</v>
      </c>
      <c r="F1211" s="399" t="s">
        <v>6641</v>
      </c>
      <c r="G1211" s="392">
        <v>44456</v>
      </c>
      <c r="H1211" s="387" t="s">
        <v>6531</v>
      </c>
      <c r="I1211" s="396" t="s">
        <v>3295</v>
      </c>
      <c r="J1211" s="396" t="s">
        <v>3370</v>
      </c>
      <c r="K1211" s="389" t="s">
        <v>3708</v>
      </c>
      <c r="L1211" s="491">
        <v>1</v>
      </c>
    </row>
    <row r="1212" spans="1:12" ht="13.8" outlineLevel="2" x14ac:dyDescent="0.25">
      <c r="A1212" s="502">
        <v>60</v>
      </c>
      <c r="B1212" s="388" t="s">
        <v>75</v>
      </c>
      <c r="C1212" s="474" t="s">
        <v>6642</v>
      </c>
      <c r="D1212" s="436" t="s">
        <v>6643</v>
      </c>
      <c r="E1212" s="399" t="s">
        <v>6595</v>
      </c>
      <c r="F1212" s="399" t="s">
        <v>6644</v>
      </c>
      <c r="G1212" s="392">
        <v>44456</v>
      </c>
      <c r="H1212" s="387" t="s">
        <v>6531</v>
      </c>
      <c r="I1212" s="396" t="s">
        <v>3295</v>
      </c>
      <c r="J1212" s="396" t="s">
        <v>3370</v>
      </c>
      <c r="K1212" s="389" t="s">
        <v>3708</v>
      </c>
      <c r="L1212" s="491">
        <v>1</v>
      </c>
    </row>
    <row r="1213" spans="1:12" ht="13.8" outlineLevel="2" x14ac:dyDescent="0.25">
      <c r="A1213" s="502">
        <v>61</v>
      </c>
      <c r="B1213" s="388" t="s">
        <v>75</v>
      </c>
      <c r="C1213" s="474" t="s">
        <v>6645</v>
      </c>
      <c r="D1213" s="436" t="s">
        <v>6646</v>
      </c>
      <c r="E1213" s="399" t="s">
        <v>4560</v>
      </c>
      <c r="F1213" s="399" t="s">
        <v>6647</v>
      </c>
      <c r="G1213" s="392">
        <v>44440</v>
      </c>
      <c r="H1213" s="387" t="s">
        <v>6648</v>
      </c>
      <c r="I1213" s="396" t="s">
        <v>3295</v>
      </c>
      <c r="J1213" s="396" t="s">
        <v>3370</v>
      </c>
      <c r="K1213" s="389" t="s">
        <v>3708</v>
      </c>
      <c r="L1213" s="491">
        <v>1</v>
      </c>
    </row>
    <row r="1214" spans="1:12" ht="13.8" outlineLevel="2" x14ac:dyDescent="0.25">
      <c r="A1214" s="502">
        <v>62</v>
      </c>
      <c r="B1214" s="388" t="s">
        <v>75</v>
      </c>
      <c r="C1214" s="474" t="s">
        <v>6649</v>
      </c>
      <c r="D1214" s="436" t="s">
        <v>6650</v>
      </c>
      <c r="E1214" s="399" t="s">
        <v>5925</v>
      </c>
      <c r="F1214" s="399" t="s">
        <v>6651</v>
      </c>
      <c r="G1214" s="392">
        <v>44440</v>
      </c>
      <c r="H1214" s="387" t="s">
        <v>6648</v>
      </c>
      <c r="I1214" s="396" t="s">
        <v>3295</v>
      </c>
      <c r="J1214" s="396" t="s">
        <v>3370</v>
      </c>
      <c r="K1214" s="389" t="s">
        <v>3708</v>
      </c>
      <c r="L1214" s="491">
        <v>1</v>
      </c>
    </row>
    <row r="1215" spans="1:12" ht="13.8" outlineLevel="2" x14ac:dyDescent="0.25">
      <c r="A1215" s="502">
        <v>63</v>
      </c>
      <c r="B1215" s="388" t="s">
        <v>75</v>
      </c>
      <c r="C1215" s="474" t="s">
        <v>6652</v>
      </c>
      <c r="D1215" s="436" t="s">
        <v>6653</v>
      </c>
      <c r="E1215" s="399" t="s">
        <v>6654</v>
      </c>
      <c r="F1215" s="399" t="s">
        <v>6655</v>
      </c>
      <c r="G1215" s="392">
        <v>44440</v>
      </c>
      <c r="H1215" s="387" t="s">
        <v>6648</v>
      </c>
      <c r="I1215" s="396" t="s">
        <v>3295</v>
      </c>
      <c r="J1215" s="396" t="s">
        <v>3370</v>
      </c>
      <c r="K1215" s="389" t="s">
        <v>3708</v>
      </c>
      <c r="L1215" s="491">
        <v>1</v>
      </c>
    </row>
    <row r="1216" spans="1:12" ht="13.8" outlineLevel="2" x14ac:dyDescent="0.25">
      <c r="A1216" s="502">
        <v>64</v>
      </c>
      <c r="B1216" s="388" t="s">
        <v>75</v>
      </c>
      <c r="C1216" s="474" t="s">
        <v>6656</v>
      </c>
      <c r="D1216" s="436" t="s">
        <v>6653</v>
      </c>
      <c r="E1216" s="399" t="s">
        <v>6654</v>
      </c>
      <c r="F1216" s="399" t="s">
        <v>6657</v>
      </c>
      <c r="G1216" s="392">
        <v>44440</v>
      </c>
      <c r="H1216" s="387" t="s">
        <v>6648</v>
      </c>
      <c r="I1216" s="396" t="s">
        <v>3295</v>
      </c>
      <c r="J1216" s="396" t="s">
        <v>3370</v>
      </c>
      <c r="K1216" s="389" t="s">
        <v>3708</v>
      </c>
      <c r="L1216" s="491">
        <v>1</v>
      </c>
    </row>
    <row r="1217" spans="1:12" ht="13.8" outlineLevel="2" x14ac:dyDescent="0.25">
      <c r="A1217" s="502">
        <v>65</v>
      </c>
      <c r="B1217" s="388" t="s">
        <v>75</v>
      </c>
      <c r="C1217" s="474" t="s">
        <v>6658</v>
      </c>
      <c r="D1217" s="436" t="s">
        <v>177</v>
      </c>
      <c r="E1217" s="399" t="s">
        <v>6659</v>
      </c>
      <c r="F1217" s="399" t="s">
        <v>6660</v>
      </c>
      <c r="G1217" s="392">
        <v>44440</v>
      </c>
      <c r="H1217" s="387" t="s">
        <v>6648</v>
      </c>
      <c r="I1217" s="396" t="s">
        <v>3295</v>
      </c>
      <c r="J1217" s="396" t="s">
        <v>3370</v>
      </c>
      <c r="K1217" s="389" t="s">
        <v>3708</v>
      </c>
      <c r="L1217" s="491">
        <v>1</v>
      </c>
    </row>
    <row r="1218" spans="1:12" ht="13.8" outlineLevel="2" x14ac:dyDescent="0.25">
      <c r="A1218" s="502">
        <v>66</v>
      </c>
      <c r="B1218" s="388" t="s">
        <v>75</v>
      </c>
      <c r="C1218" s="474" t="s">
        <v>6661</v>
      </c>
      <c r="D1218" s="436" t="s">
        <v>6662</v>
      </c>
      <c r="E1218" s="399" t="s">
        <v>6663</v>
      </c>
      <c r="F1218" s="399" t="s">
        <v>6664</v>
      </c>
      <c r="G1218" s="392">
        <v>44441</v>
      </c>
      <c r="H1218" s="387" t="s">
        <v>6648</v>
      </c>
      <c r="I1218" s="396" t="s">
        <v>3295</v>
      </c>
      <c r="J1218" s="396" t="s">
        <v>3370</v>
      </c>
      <c r="K1218" s="389" t="s">
        <v>3708</v>
      </c>
      <c r="L1218" s="491">
        <v>1</v>
      </c>
    </row>
    <row r="1219" spans="1:12" ht="13.8" outlineLevel="2" x14ac:dyDescent="0.25">
      <c r="A1219" s="502">
        <v>67</v>
      </c>
      <c r="B1219" s="388" t="s">
        <v>75</v>
      </c>
      <c r="C1219" s="474" t="s">
        <v>6665</v>
      </c>
      <c r="D1219" s="436" t="s">
        <v>6662</v>
      </c>
      <c r="E1219" s="399" t="s">
        <v>6663</v>
      </c>
      <c r="F1219" s="399" t="s">
        <v>6666</v>
      </c>
      <c r="G1219" s="392">
        <v>44441</v>
      </c>
      <c r="H1219" s="387" t="s">
        <v>6648</v>
      </c>
      <c r="I1219" s="396" t="s">
        <v>3295</v>
      </c>
      <c r="J1219" s="396" t="s">
        <v>3370</v>
      </c>
      <c r="K1219" s="389" t="s">
        <v>3708</v>
      </c>
      <c r="L1219" s="491">
        <v>1</v>
      </c>
    </row>
    <row r="1220" spans="1:12" ht="13.8" outlineLevel="2" x14ac:dyDescent="0.25">
      <c r="A1220" s="502">
        <v>68</v>
      </c>
      <c r="B1220" s="388" t="s">
        <v>75</v>
      </c>
      <c r="C1220" s="474" t="s">
        <v>6667</v>
      </c>
      <c r="D1220" s="436" t="s">
        <v>6662</v>
      </c>
      <c r="E1220" s="399" t="s">
        <v>6663</v>
      </c>
      <c r="F1220" s="399" t="s">
        <v>6668</v>
      </c>
      <c r="G1220" s="392">
        <v>44441</v>
      </c>
      <c r="H1220" s="387" t="s">
        <v>6648</v>
      </c>
      <c r="I1220" s="396" t="s">
        <v>3295</v>
      </c>
      <c r="J1220" s="396" t="s">
        <v>3370</v>
      </c>
      <c r="K1220" s="389" t="s">
        <v>3708</v>
      </c>
      <c r="L1220" s="491">
        <v>1</v>
      </c>
    </row>
    <row r="1221" spans="1:12" ht="13.8" outlineLevel="2" x14ac:dyDescent="0.25">
      <c r="A1221" s="502">
        <v>69</v>
      </c>
      <c r="B1221" s="388" t="s">
        <v>75</v>
      </c>
      <c r="C1221" s="474" t="s">
        <v>6669</v>
      </c>
      <c r="D1221" s="436" t="s">
        <v>6670</v>
      </c>
      <c r="E1221" s="399" t="s">
        <v>6671</v>
      </c>
      <c r="F1221" s="399" t="s">
        <v>6672</v>
      </c>
      <c r="G1221" s="392">
        <v>44441</v>
      </c>
      <c r="H1221" s="387" t="s">
        <v>6648</v>
      </c>
      <c r="I1221" s="396" t="s">
        <v>3295</v>
      </c>
      <c r="J1221" s="396" t="s">
        <v>3370</v>
      </c>
      <c r="K1221" s="389" t="s">
        <v>3708</v>
      </c>
      <c r="L1221" s="491">
        <v>1</v>
      </c>
    </row>
    <row r="1222" spans="1:12" ht="13.8" outlineLevel="2" x14ac:dyDescent="0.25">
      <c r="A1222" s="502">
        <v>70</v>
      </c>
      <c r="B1222" s="388" t="s">
        <v>75</v>
      </c>
      <c r="C1222" s="474" t="s">
        <v>6673</v>
      </c>
      <c r="D1222" s="436" t="s">
        <v>6674</v>
      </c>
      <c r="E1222" s="399" t="s">
        <v>6675</v>
      </c>
      <c r="F1222" s="399" t="s">
        <v>6676</v>
      </c>
      <c r="G1222" s="392">
        <v>44441</v>
      </c>
      <c r="H1222" s="387" t="s">
        <v>6648</v>
      </c>
      <c r="I1222" s="396" t="s">
        <v>3295</v>
      </c>
      <c r="J1222" s="396" t="s">
        <v>3370</v>
      </c>
      <c r="K1222" s="389" t="s">
        <v>3708</v>
      </c>
      <c r="L1222" s="491">
        <v>1</v>
      </c>
    </row>
    <row r="1223" spans="1:12" ht="13.8" outlineLevel="2" x14ac:dyDescent="0.25">
      <c r="A1223" s="502">
        <v>71</v>
      </c>
      <c r="B1223" s="388" t="s">
        <v>75</v>
      </c>
      <c r="C1223" s="474" t="s">
        <v>6677</v>
      </c>
      <c r="D1223" s="436" t="s">
        <v>6678</v>
      </c>
      <c r="E1223" s="399" t="s">
        <v>6679</v>
      </c>
      <c r="F1223" s="399" t="s">
        <v>6680</v>
      </c>
      <c r="G1223" s="392">
        <v>44442</v>
      </c>
      <c r="H1223" s="387" t="s">
        <v>6648</v>
      </c>
      <c r="I1223" s="396" t="s">
        <v>3295</v>
      </c>
      <c r="J1223" s="396" t="s">
        <v>3370</v>
      </c>
      <c r="K1223" s="389" t="s">
        <v>3708</v>
      </c>
      <c r="L1223" s="491">
        <v>1</v>
      </c>
    </row>
    <row r="1224" spans="1:12" ht="13.8" outlineLevel="2" x14ac:dyDescent="0.25">
      <c r="A1224" s="502">
        <v>72</v>
      </c>
      <c r="B1224" s="388" t="s">
        <v>75</v>
      </c>
      <c r="C1224" s="474" t="s">
        <v>6681</v>
      </c>
      <c r="D1224" s="436" t="s">
        <v>6682</v>
      </c>
      <c r="E1224" s="399" t="s">
        <v>6683</v>
      </c>
      <c r="F1224" s="399" t="s">
        <v>6684</v>
      </c>
      <c r="G1224" s="392">
        <v>44442</v>
      </c>
      <c r="H1224" s="387" t="s">
        <v>6648</v>
      </c>
      <c r="I1224" s="396" t="s">
        <v>3295</v>
      </c>
      <c r="J1224" s="396" t="s">
        <v>3370</v>
      </c>
      <c r="K1224" s="389" t="s">
        <v>3708</v>
      </c>
      <c r="L1224" s="491">
        <v>1</v>
      </c>
    </row>
    <row r="1225" spans="1:12" ht="13.8" outlineLevel="2" x14ac:dyDescent="0.25">
      <c r="A1225" s="502">
        <v>73</v>
      </c>
      <c r="B1225" s="388" t="s">
        <v>75</v>
      </c>
      <c r="C1225" s="474" t="s">
        <v>6685</v>
      </c>
      <c r="D1225" s="436" t="s">
        <v>3434</v>
      </c>
      <c r="E1225" s="399" t="s">
        <v>6686</v>
      </c>
      <c r="F1225" s="399" t="s">
        <v>6687</v>
      </c>
      <c r="G1225" s="392">
        <v>44442</v>
      </c>
      <c r="H1225" s="387" t="s">
        <v>6648</v>
      </c>
      <c r="I1225" s="396" t="s">
        <v>3295</v>
      </c>
      <c r="J1225" s="396" t="s">
        <v>3370</v>
      </c>
      <c r="K1225" s="389" t="s">
        <v>3708</v>
      </c>
      <c r="L1225" s="491">
        <v>1</v>
      </c>
    </row>
    <row r="1226" spans="1:12" ht="13.8" outlineLevel="2" x14ac:dyDescent="0.25">
      <c r="A1226" s="502">
        <v>74</v>
      </c>
      <c r="B1226" s="388" t="s">
        <v>75</v>
      </c>
      <c r="C1226" s="474" t="s">
        <v>6688</v>
      </c>
      <c r="D1226" s="436" t="s">
        <v>6689</v>
      </c>
      <c r="E1226" s="399" t="s">
        <v>6690</v>
      </c>
      <c r="F1226" s="399" t="s">
        <v>6691</v>
      </c>
      <c r="G1226" s="392">
        <v>44442</v>
      </c>
      <c r="H1226" s="387" t="s">
        <v>6648</v>
      </c>
      <c r="I1226" s="396" t="s">
        <v>3295</v>
      </c>
      <c r="J1226" s="396" t="s">
        <v>3370</v>
      </c>
      <c r="K1226" s="389" t="s">
        <v>3708</v>
      </c>
      <c r="L1226" s="491">
        <v>1</v>
      </c>
    </row>
    <row r="1227" spans="1:12" ht="13.8" outlineLevel="2" x14ac:dyDescent="0.25">
      <c r="A1227" s="502">
        <v>75</v>
      </c>
      <c r="B1227" s="388" t="s">
        <v>75</v>
      </c>
      <c r="C1227" s="474" t="s">
        <v>6692</v>
      </c>
      <c r="D1227" s="436" t="s">
        <v>6689</v>
      </c>
      <c r="E1227" s="399" t="s">
        <v>6690</v>
      </c>
      <c r="F1227" s="399" t="s">
        <v>6693</v>
      </c>
      <c r="G1227" s="392">
        <v>44442</v>
      </c>
      <c r="H1227" s="387" t="s">
        <v>6648</v>
      </c>
      <c r="I1227" s="396" t="s">
        <v>3295</v>
      </c>
      <c r="J1227" s="396" t="s">
        <v>3370</v>
      </c>
      <c r="K1227" s="389" t="s">
        <v>3708</v>
      </c>
      <c r="L1227" s="491">
        <v>1</v>
      </c>
    </row>
    <row r="1228" spans="1:12" ht="13.8" outlineLevel="2" x14ac:dyDescent="0.25">
      <c r="A1228" s="502">
        <v>76</v>
      </c>
      <c r="B1228" s="388" t="s">
        <v>75</v>
      </c>
      <c r="C1228" s="474" t="s">
        <v>6694</v>
      </c>
      <c r="D1228" s="436" t="s">
        <v>3086</v>
      </c>
      <c r="E1228" s="399" t="s">
        <v>6695</v>
      </c>
      <c r="F1228" s="399" t="s">
        <v>6696</v>
      </c>
      <c r="G1228" s="392">
        <v>44445</v>
      </c>
      <c r="H1228" s="387" t="s">
        <v>6648</v>
      </c>
      <c r="I1228" s="396" t="s">
        <v>3295</v>
      </c>
      <c r="J1228" s="396" t="s">
        <v>3370</v>
      </c>
      <c r="K1228" s="389" t="s">
        <v>3708</v>
      </c>
      <c r="L1228" s="491">
        <v>1</v>
      </c>
    </row>
    <row r="1229" spans="1:12" ht="13.8" outlineLevel="2" x14ac:dyDescent="0.25">
      <c r="A1229" s="502">
        <v>77</v>
      </c>
      <c r="B1229" s="388" t="s">
        <v>75</v>
      </c>
      <c r="C1229" s="474" t="s">
        <v>6697</v>
      </c>
      <c r="D1229" s="436" t="s">
        <v>6698</v>
      </c>
      <c r="E1229" s="399" t="s">
        <v>6699</v>
      </c>
      <c r="F1229" s="399" t="s">
        <v>6700</v>
      </c>
      <c r="G1229" s="392">
        <v>44445</v>
      </c>
      <c r="H1229" s="387" t="s">
        <v>6648</v>
      </c>
      <c r="I1229" s="396" t="s">
        <v>3295</v>
      </c>
      <c r="J1229" s="396" t="s">
        <v>3370</v>
      </c>
      <c r="K1229" s="389" t="s">
        <v>3708</v>
      </c>
      <c r="L1229" s="491">
        <v>1</v>
      </c>
    </row>
    <row r="1230" spans="1:12" ht="13.8" outlineLevel="2" x14ac:dyDescent="0.25">
      <c r="A1230" s="502">
        <v>78</v>
      </c>
      <c r="B1230" s="388" t="s">
        <v>75</v>
      </c>
      <c r="C1230" s="474" t="s">
        <v>6701</v>
      </c>
      <c r="D1230" s="436" t="s">
        <v>6702</v>
      </c>
      <c r="E1230" s="399" t="s">
        <v>6703</v>
      </c>
      <c r="F1230" s="399" t="s">
        <v>6704</v>
      </c>
      <c r="G1230" s="392">
        <v>44445</v>
      </c>
      <c r="H1230" s="387" t="s">
        <v>6648</v>
      </c>
      <c r="I1230" s="396" t="s">
        <v>3295</v>
      </c>
      <c r="J1230" s="396" t="s">
        <v>3370</v>
      </c>
      <c r="K1230" s="389" t="s">
        <v>3708</v>
      </c>
      <c r="L1230" s="491">
        <v>1</v>
      </c>
    </row>
    <row r="1231" spans="1:12" ht="13.8" outlineLevel="2" x14ac:dyDescent="0.25">
      <c r="A1231" s="502">
        <v>79</v>
      </c>
      <c r="B1231" s="388" t="s">
        <v>75</v>
      </c>
      <c r="C1231" s="474" t="s">
        <v>6705</v>
      </c>
      <c r="D1231" s="436" t="s">
        <v>6706</v>
      </c>
      <c r="E1231" s="399" t="s">
        <v>6707</v>
      </c>
      <c r="F1231" s="399" t="s">
        <v>6708</v>
      </c>
      <c r="G1231" s="392">
        <v>44445</v>
      </c>
      <c r="H1231" s="387" t="s">
        <v>6648</v>
      </c>
      <c r="I1231" s="396" t="s">
        <v>3295</v>
      </c>
      <c r="J1231" s="396" t="s">
        <v>3370</v>
      </c>
      <c r="K1231" s="389" t="s">
        <v>3708</v>
      </c>
      <c r="L1231" s="491">
        <v>1</v>
      </c>
    </row>
    <row r="1232" spans="1:12" ht="13.8" outlineLevel="2" x14ac:dyDescent="0.25">
      <c r="A1232" s="502">
        <v>80</v>
      </c>
      <c r="B1232" s="388" t="s">
        <v>75</v>
      </c>
      <c r="C1232" s="474" t="s">
        <v>6709</v>
      </c>
      <c r="D1232" s="436" t="s">
        <v>6710</v>
      </c>
      <c r="E1232" s="399" t="s">
        <v>6711</v>
      </c>
      <c r="F1232" s="399" t="s">
        <v>6712</v>
      </c>
      <c r="G1232" s="392">
        <v>44445</v>
      </c>
      <c r="H1232" s="387" t="s">
        <v>6648</v>
      </c>
      <c r="I1232" s="396" t="s">
        <v>3295</v>
      </c>
      <c r="J1232" s="396" t="s">
        <v>3370</v>
      </c>
      <c r="K1232" s="389" t="s">
        <v>3708</v>
      </c>
      <c r="L1232" s="491">
        <v>1</v>
      </c>
    </row>
    <row r="1233" spans="1:12" ht="13.8" outlineLevel="2" x14ac:dyDescent="0.25">
      <c r="A1233" s="502">
        <v>81</v>
      </c>
      <c r="B1233" s="388" t="s">
        <v>75</v>
      </c>
      <c r="C1233" s="474" t="s">
        <v>6713</v>
      </c>
      <c r="D1233" s="436" t="s">
        <v>6710</v>
      </c>
      <c r="E1233" s="399" t="s">
        <v>6711</v>
      </c>
      <c r="F1233" s="399" t="s">
        <v>6714</v>
      </c>
      <c r="G1233" s="392">
        <v>44446</v>
      </c>
      <c r="H1233" s="387" t="s">
        <v>6648</v>
      </c>
      <c r="I1233" s="396" t="s">
        <v>3295</v>
      </c>
      <c r="J1233" s="396" t="s">
        <v>3370</v>
      </c>
      <c r="K1233" s="389" t="s">
        <v>3708</v>
      </c>
      <c r="L1233" s="491">
        <v>1</v>
      </c>
    </row>
    <row r="1234" spans="1:12" ht="13.8" outlineLevel="2" x14ac:dyDescent="0.25">
      <c r="A1234" s="502">
        <v>82</v>
      </c>
      <c r="B1234" s="388" t="s">
        <v>75</v>
      </c>
      <c r="C1234" s="474" t="s">
        <v>6715</v>
      </c>
      <c r="D1234" s="436" t="s">
        <v>3388</v>
      </c>
      <c r="E1234" s="399" t="s">
        <v>6716</v>
      </c>
      <c r="F1234" s="399" t="s">
        <v>6717</v>
      </c>
      <c r="G1234" s="392">
        <v>44446</v>
      </c>
      <c r="H1234" s="387" t="s">
        <v>6648</v>
      </c>
      <c r="I1234" s="396" t="s">
        <v>3295</v>
      </c>
      <c r="J1234" s="396" t="s">
        <v>3370</v>
      </c>
      <c r="K1234" s="389" t="s">
        <v>3708</v>
      </c>
      <c r="L1234" s="491">
        <v>1</v>
      </c>
    </row>
    <row r="1235" spans="1:12" ht="13.8" outlineLevel="2" x14ac:dyDescent="0.25">
      <c r="A1235" s="502">
        <v>83</v>
      </c>
      <c r="B1235" s="388" t="s">
        <v>75</v>
      </c>
      <c r="C1235" s="474" t="s">
        <v>6718</v>
      </c>
      <c r="D1235" s="436" t="s">
        <v>3388</v>
      </c>
      <c r="E1235" s="399" t="s">
        <v>6716</v>
      </c>
      <c r="F1235" s="399" t="s">
        <v>6717</v>
      </c>
      <c r="G1235" s="392">
        <v>44446</v>
      </c>
      <c r="H1235" s="387" t="s">
        <v>6648</v>
      </c>
      <c r="I1235" s="396" t="s">
        <v>3295</v>
      </c>
      <c r="J1235" s="396" t="s">
        <v>3370</v>
      </c>
      <c r="K1235" s="389" t="s">
        <v>3708</v>
      </c>
      <c r="L1235" s="491">
        <v>1</v>
      </c>
    </row>
    <row r="1236" spans="1:12" ht="13.8" outlineLevel="2" x14ac:dyDescent="0.25">
      <c r="A1236" s="502">
        <v>84</v>
      </c>
      <c r="B1236" s="388" t="s">
        <v>75</v>
      </c>
      <c r="C1236" s="474" t="s">
        <v>6719</v>
      </c>
      <c r="D1236" s="436" t="s">
        <v>6720</v>
      </c>
      <c r="E1236" s="399" t="s">
        <v>6721</v>
      </c>
      <c r="F1236" s="399" t="s">
        <v>6722</v>
      </c>
      <c r="G1236" s="392">
        <v>44446</v>
      </c>
      <c r="H1236" s="387" t="s">
        <v>6648</v>
      </c>
      <c r="I1236" s="396" t="s">
        <v>3295</v>
      </c>
      <c r="J1236" s="396" t="s">
        <v>3370</v>
      </c>
      <c r="K1236" s="389" t="s">
        <v>3708</v>
      </c>
      <c r="L1236" s="491">
        <v>1</v>
      </c>
    </row>
    <row r="1237" spans="1:12" ht="13.8" outlineLevel="2" x14ac:dyDescent="0.25">
      <c r="A1237" s="502">
        <v>85</v>
      </c>
      <c r="B1237" s="388" t="s">
        <v>75</v>
      </c>
      <c r="C1237" s="474" t="s">
        <v>6723</v>
      </c>
      <c r="D1237" s="436" t="s">
        <v>6720</v>
      </c>
      <c r="E1237" s="399" t="s">
        <v>6721</v>
      </c>
      <c r="F1237" s="399" t="s">
        <v>6724</v>
      </c>
      <c r="G1237" s="392">
        <v>44446</v>
      </c>
      <c r="H1237" s="387" t="s">
        <v>6648</v>
      </c>
      <c r="I1237" s="396" t="s">
        <v>3295</v>
      </c>
      <c r="J1237" s="396" t="s">
        <v>3370</v>
      </c>
      <c r="K1237" s="389" t="s">
        <v>3708</v>
      </c>
      <c r="L1237" s="491">
        <v>1</v>
      </c>
    </row>
    <row r="1238" spans="1:12" ht="13.8" outlineLevel="2" x14ac:dyDescent="0.25">
      <c r="A1238" s="502">
        <v>86</v>
      </c>
      <c r="B1238" s="388" t="s">
        <v>75</v>
      </c>
      <c r="C1238" s="474" t="s">
        <v>6725</v>
      </c>
      <c r="D1238" s="436" t="s">
        <v>6726</v>
      </c>
      <c r="E1238" s="399" t="s">
        <v>6727</v>
      </c>
      <c r="F1238" s="399" t="s">
        <v>6728</v>
      </c>
      <c r="G1238" s="392">
        <v>44448</v>
      </c>
      <c r="H1238" s="387" t="s">
        <v>6648</v>
      </c>
      <c r="I1238" s="396" t="s">
        <v>3295</v>
      </c>
      <c r="J1238" s="396" t="s">
        <v>3370</v>
      </c>
      <c r="K1238" s="389" t="s">
        <v>3708</v>
      </c>
      <c r="L1238" s="491">
        <v>1</v>
      </c>
    </row>
    <row r="1239" spans="1:12" ht="13.8" outlineLevel="2" x14ac:dyDescent="0.25">
      <c r="A1239" s="502">
        <v>87</v>
      </c>
      <c r="B1239" s="388" t="s">
        <v>75</v>
      </c>
      <c r="C1239" s="474" t="s">
        <v>6729</v>
      </c>
      <c r="D1239" s="436" t="s">
        <v>6726</v>
      </c>
      <c r="E1239" s="399" t="s">
        <v>6727</v>
      </c>
      <c r="F1239" s="399" t="s">
        <v>6730</v>
      </c>
      <c r="G1239" s="392">
        <v>44448</v>
      </c>
      <c r="H1239" s="387" t="s">
        <v>6648</v>
      </c>
      <c r="I1239" s="396" t="s">
        <v>3295</v>
      </c>
      <c r="J1239" s="396" t="s">
        <v>3370</v>
      </c>
      <c r="K1239" s="389" t="s">
        <v>3708</v>
      </c>
      <c r="L1239" s="491">
        <v>1</v>
      </c>
    </row>
    <row r="1240" spans="1:12" ht="13.8" outlineLevel="2" x14ac:dyDescent="0.25">
      <c r="A1240" s="502">
        <v>88</v>
      </c>
      <c r="B1240" s="388" t="s">
        <v>75</v>
      </c>
      <c r="C1240" s="474" t="s">
        <v>6731</v>
      </c>
      <c r="D1240" s="436" t="s">
        <v>6732</v>
      </c>
      <c r="E1240" s="399" t="s">
        <v>6733</v>
      </c>
      <c r="F1240" s="399" t="s">
        <v>6734</v>
      </c>
      <c r="G1240" s="392">
        <v>44448</v>
      </c>
      <c r="H1240" s="387" t="s">
        <v>6648</v>
      </c>
      <c r="I1240" s="396" t="s">
        <v>3295</v>
      </c>
      <c r="J1240" s="396" t="s">
        <v>3370</v>
      </c>
      <c r="K1240" s="389" t="s">
        <v>3708</v>
      </c>
      <c r="L1240" s="491">
        <v>1</v>
      </c>
    </row>
    <row r="1241" spans="1:12" ht="13.8" outlineLevel="2" x14ac:dyDescent="0.25">
      <c r="A1241" s="502">
        <v>89</v>
      </c>
      <c r="B1241" s="388" t="s">
        <v>75</v>
      </c>
      <c r="C1241" s="474" t="s">
        <v>6735</v>
      </c>
      <c r="D1241" s="436" t="s">
        <v>6736</v>
      </c>
      <c r="E1241" s="399" t="s">
        <v>6737</v>
      </c>
      <c r="F1241" s="399" t="s">
        <v>6738</v>
      </c>
      <c r="G1241" s="392">
        <v>44448</v>
      </c>
      <c r="H1241" s="387" t="s">
        <v>6648</v>
      </c>
      <c r="I1241" s="396" t="s">
        <v>3295</v>
      </c>
      <c r="J1241" s="396" t="s">
        <v>3370</v>
      </c>
      <c r="K1241" s="389" t="s">
        <v>3708</v>
      </c>
      <c r="L1241" s="491">
        <v>1</v>
      </c>
    </row>
    <row r="1242" spans="1:12" ht="13.8" outlineLevel="2" x14ac:dyDescent="0.25">
      <c r="A1242" s="502">
        <v>90</v>
      </c>
      <c r="B1242" s="388" t="s">
        <v>75</v>
      </c>
      <c r="C1242" s="474" t="s">
        <v>6739</v>
      </c>
      <c r="D1242" s="436" t="s">
        <v>6736</v>
      </c>
      <c r="E1242" s="399" t="s">
        <v>6737</v>
      </c>
      <c r="F1242" s="399" t="s">
        <v>6740</v>
      </c>
      <c r="G1242" s="392">
        <v>44448</v>
      </c>
      <c r="H1242" s="387" t="s">
        <v>6648</v>
      </c>
      <c r="I1242" s="396" t="s">
        <v>3295</v>
      </c>
      <c r="J1242" s="396" t="s">
        <v>3370</v>
      </c>
      <c r="K1242" s="389" t="s">
        <v>3708</v>
      </c>
      <c r="L1242" s="491">
        <v>1</v>
      </c>
    </row>
    <row r="1243" spans="1:12" ht="13.8" outlineLevel="2" x14ac:dyDescent="0.25">
      <c r="A1243" s="502">
        <v>91</v>
      </c>
      <c r="B1243" s="388" t="s">
        <v>75</v>
      </c>
      <c r="C1243" s="474" t="s">
        <v>6741</v>
      </c>
      <c r="D1243" s="436" t="s">
        <v>6736</v>
      </c>
      <c r="E1243" s="399" t="s">
        <v>6737</v>
      </c>
      <c r="F1243" s="399" t="s">
        <v>6742</v>
      </c>
      <c r="G1243" s="392">
        <v>44449</v>
      </c>
      <c r="H1243" s="387" t="s">
        <v>6648</v>
      </c>
      <c r="I1243" s="396" t="s">
        <v>3295</v>
      </c>
      <c r="J1243" s="396" t="s">
        <v>3370</v>
      </c>
      <c r="K1243" s="389" t="s">
        <v>3708</v>
      </c>
      <c r="L1243" s="491">
        <v>1</v>
      </c>
    </row>
    <row r="1244" spans="1:12" ht="13.8" outlineLevel="2" x14ac:dyDescent="0.25">
      <c r="A1244" s="502">
        <v>92</v>
      </c>
      <c r="B1244" s="388" t="s">
        <v>75</v>
      </c>
      <c r="C1244" s="474" t="s">
        <v>6743</v>
      </c>
      <c r="D1244" s="436" t="s">
        <v>6736</v>
      </c>
      <c r="E1244" s="399" t="s">
        <v>6737</v>
      </c>
      <c r="F1244" s="399" t="s">
        <v>6744</v>
      </c>
      <c r="G1244" s="392">
        <v>44449</v>
      </c>
      <c r="H1244" s="387" t="s">
        <v>6648</v>
      </c>
      <c r="I1244" s="396" t="s">
        <v>3295</v>
      </c>
      <c r="J1244" s="396" t="s">
        <v>3370</v>
      </c>
      <c r="K1244" s="389" t="s">
        <v>3708</v>
      </c>
      <c r="L1244" s="491">
        <v>1</v>
      </c>
    </row>
    <row r="1245" spans="1:12" ht="13.8" outlineLevel="2" x14ac:dyDescent="0.25">
      <c r="A1245" s="502">
        <v>93</v>
      </c>
      <c r="B1245" s="388" t="s">
        <v>75</v>
      </c>
      <c r="C1245" s="474" t="s">
        <v>6745</v>
      </c>
      <c r="D1245" s="436" t="s">
        <v>6736</v>
      </c>
      <c r="E1245" s="399" t="s">
        <v>6737</v>
      </c>
      <c r="F1245" s="399" t="s">
        <v>6746</v>
      </c>
      <c r="G1245" s="392">
        <v>44449</v>
      </c>
      <c r="H1245" s="387" t="s">
        <v>6648</v>
      </c>
      <c r="I1245" s="396" t="s">
        <v>3295</v>
      </c>
      <c r="J1245" s="396" t="s">
        <v>3370</v>
      </c>
      <c r="K1245" s="389" t="s">
        <v>3708</v>
      </c>
      <c r="L1245" s="491">
        <v>1</v>
      </c>
    </row>
    <row r="1246" spans="1:12" ht="13.8" outlineLevel="2" x14ac:dyDescent="0.25">
      <c r="A1246" s="502">
        <v>94</v>
      </c>
      <c r="B1246" s="388" t="s">
        <v>75</v>
      </c>
      <c r="C1246" s="474" t="s">
        <v>6747</v>
      </c>
      <c r="D1246" s="436" t="s">
        <v>6748</v>
      </c>
      <c r="E1246" s="399" t="s">
        <v>6749</v>
      </c>
      <c r="F1246" s="399" t="s">
        <v>6750</v>
      </c>
      <c r="G1246" s="392">
        <v>44449</v>
      </c>
      <c r="H1246" s="387" t="s">
        <v>6648</v>
      </c>
      <c r="I1246" s="396" t="s">
        <v>3295</v>
      </c>
      <c r="J1246" s="396" t="s">
        <v>3370</v>
      </c>
      <c r="K1246" s="389" t="s">
        <v>3708</v>
      </c>
      <c r="L1246" s="491">
        <v>1</v>
      </c>
    </row>
    <row r="1247" spans="1:12" ht="13.8" outlineLevel="2" x14ac:dyDescent="0.25">
      <c r="A1247" s="502">
        <v>95</v>
      </c>
      <c r="B1247" s="388" t="s">
        <v>75</v>
      </c>
      <c r="C1247" s="474" t="s">
        <v>6751</v>
      </c>
      <c r="D1247" s="436" t="s">
        <v>6752</v>
      </c>
      <c r="E1247" s="399" t="s">
        <v>6749</v>
      </c>
      <c r="F1247" s="399" t="s">
        <v>6750</v>
      </c>
      <c r="G1247" s="392">
        <v>44449</v>
      </c>
      <c r="H1247" s="387" t="s">
        <v>6648</v>
      </c>
      <c r="I1247" s="396" t="s">
        <v>3295</v>
      </c>
      <c r="J1247" s="396" t="s">
        <v>3370</v>
      </c>
      <c r="K1247" s="389" t="s">
        <v>3708</v>
      </c>
      <c r="L1247" s="491">
        <v>1</v>
      </c>
    </row>
    <row r="1248" spans="1:12" ht="13.8" outlineLevel="2" x14ac:dyDescent="0.25">
      <c r="A1248" s="502">
        <v>96</v>
      </c>
      <c r="B1248" s="388" t="s">
        <v>75</v>
      </c>
      <c r="C1248" s="474" t="s">
        <v>6753</v>
      </c>
      <c r="D1248" s="436" t="s">
        <v>6748</v>
      </c>
      <c r="E1248" s="399" t="s">
        <v>6749</v>
      </c>
      <c r="F1248" s="399" t="s">
        <v>6754</v>
      </c>
      <c r="G1248" s="392">
        <v>44452</v>
      </c>
      <c r="H1248" s="387" t="s">
        <v>6648</v>
      </c>
      <c r="I1248" s="396" t="s">
        <v>3295</v>
      </c>
      <c r="J1248" s="396" t="s">
        <v>3370</v>
      </c>
      <c r="K1248" s="389" t="s">
        <v>3708</v>
      </c>
      <c r="L1248" s="491">
        <v>1</v>
      </c>
    </row>
    <row r="1249" spans="1:12" ht="13.8" outlineLevel="2" x14ac:dyDescent="0.25">
      <c r="A1249" s="502">
        <v>97</v>
      </c>
      <c r="B1249" s="388" t="s">
        <v>75</v>
      </c>
      <c r="C1249" s="474" t="s">
        <v>6755</v>
      </c>
      <c r="D1249" s="436" t="s">
        <v>6748</v>
      </c>
      <c r="E1249" s="399" t="s">
        <v>6749</v>
      </c>
      <c r="F1249" s="399" t="s">
        <v>6756</v>
      </c>
      <c r="G1249" s="392">
        <v>44452</v>
      </c>
      <c r="H1249" s="387" t="s">
        <v>6648</v>
      </c>
      <c r="I1249" s="396" t="s">
        <v>3295</v>
      </c>
      <c r="J1249" s="396" t="s">
        <v>3370</v>
      </c>
      <c r="K1249" s="389" t="s">
        <v>3708</v>
      </c>
      <c r="L1249" s="491">
        <v>1</v>
      </c>
    </row>
    <row r="1250" spans="1:12" ht="13.8" outlineLevel="2" x14ac:dyDescent="0.25">
      <c r="A1250" s="502">
        <v>98</v>
      </c>
      <c r="B1250" s="388" t="s">
        <v>75</v>
      </c>
      <c r="C1250" s="474" t="s">
        <v>6757</v>
      </c>
      <c r="D1250" s="436" t="s">
        <v>6758</v>
      </c>
      <c r="E1250" s="399" t="s">
        <v>6759</v>
      </c>
      <c r="F1250" s="399" t="s">
        <v>6760</v>
      </c>
      <c r="G1250" s="392">
        <v>44452</v>
      </c>
      <c r="H1250" s="387" t="s">
        <v>6648</v>
      </c>
      <c r="I1250" s="396" t="s">
        <v>3295</v>
      </c>
      <c r="J1250" s="396" t="s">
        <v>3370</v>
      </c>
      <c r="K1250" s="389" t="s">
        <v>3708</v>
      </c>
      <c r="L1250" s="491">
        <v>1</v>
      </c>
    </row>
    <row r="1251" spans="1:12" ht="13.8" outlineLevel="2" x14ac:dyDescent="0.25">
      <c r="A1251" s="502">
        <v>99</v>
      </c>
      <c r="B1251" s="388" t="s">
        <v>75</v>
      </c>
      <c r="C1251" s="474" t="s">
        <v>6761</v>
      </c>
      <c r="D1251" s="436" t="s">
        <v>6758</v>
      </c>
      <c r="E1251" s="399" t="s">
        <v>6759</v>
      </c>
      <c r="F1251" s="399" t="s">
        <v>6762</v>
      </c>
      <c r="G1251" s="392">
        <v>44452</v>
      </c>
      <c r="H1251" s="387" t="s">
        <v>6648</v>
      </c>
      <c r="I1251" s="396" t="s">
        <v>3295</v>
      </c>
      <c r="J1251" s="396" t="s">
        <v>3370</v>
      </c>
      <c r="K1251" s="389" t="s">
        <v>3708</v>
      </c>
      <c r="L1251" s="491">
        <v>1</v>
      </c>
    </row>
    <row r="1252" spans="1:12" ht="13.8" outlineLevel="2" x14ac:dyDescent="0.25">
      <c r="A1252" s="502">
        <v>100</v>
      </c>
      <c r="B1252" s="388" t="s">
        <v>75</v>
      </c>
      <c r="C1252" s="474" t="s">
        <v>6763</v>
      </c>
      <c r="D1252" s="436" t="s">
        <v>6758</v>
      </c>
      <c r="E1252" s="399" t="s">
        <v>6759</v>
      </c>
      <c r="F1252" s="399" t="s">
        <v>6764</v>
      </c>
      <c r="G1252" s="392">
        <v>44452</v>
      </c>
      <c r="H1252" s="387" t="s">
        <v>6648</v>
      </c>
      <c r="I1252" s="396" t="s">
        <v>3295</v>
      </c>
      <c r="J1252" s="396" t="s">
        <v>3370</v>
      </c>
      <c r="K1252" s="389" t="s">
        <v>3708</v>
      </c>
      <c r="L1252" s="491">
        <v>1</v>
      </c>
    </row>
    <row r="1253" spans="1:12" ht="13.8" outlineLevel="2" x14ac:dyDescent="0.25">
      <c r="A1253" s="502">
        <v>101</v>
      </c>
      <c r="B1253" s="388" t="s">
        <v>75</v>
      </c>
      <c r="C1253" s="474" t="s">
        <v>6765</v>
      </c>
      <c r="D1253" s="436" t="s">
        <v>6758</v>
      </c>
      <c r="E1253" s="399" t="s">
        <v>6759</v>
      </c>
      <c r="F1253" s="399" t="s">
        <v>6766</v>
      </c>
      <c r="G1253" s="392">
        <v>44453</v>
      </c>
      <c r="H1253" s="387" t="s">
        <v>6648</v>
      </c>
      <c r="I1253" s="396" t="s">
        <v>3295</v>
      </c>
      <c r="J1253" s="396" t="s">
        <v>3370</v>
      </c>
      <c r="K1253" s="389" t="s">
        <v>3708</v>
      </c>
      <c r="L1253" s="491">
        <v>1</v>
      </c>
    </row>
    <row r="1254" spans="1:12" ht="13.8" outlineLevel="2" x14ac:dyDescent="0.25">
      <c r="A1254" s="502">
        <v>102</v>
      </c>
      <c r="B1254" s="388" t="s">
        <v>75</v>
      </c>
      <c r="C1254" s="474" t="s">
        <v>6767</v>
      </c>
      <c r="D1254" s="436" t="s">
        <v>6768</v>
      </c>
      <c r="E1254" s="399" t="s">
        <v>6769</v>
      </c>
      <c r="F1254" s="399" t="s">
        <v>6770</v>
      </c>
      <c r="G1254" s="392">
        <v>44453</v>
      </c>
      <c r="H1254" s="387" t="s">
        <v>6648</v>
      </c>
      <c r="I1254" s="396" t="s">
        <v>3295</v>
      </c>
      <c r="J1254" s="396" t="s">
        <v>3370</v>
      </c>
      <c r="K1254" s="389" t="s">
        <v>3708</v>
      </c>
      <c r="L1254" s="491">
        <v>1</v>
      </c>
    </row>
    <row r="1255" spans="1:12" ht="13.8" outlineLevel="2" x14ac:dyDescent="0.25">
      <c r="A1255" s="502">
        <v>103</v>
      </c>
      <c r="B1255" s="388" t="s">
        <v>75</v>
      </c>
      <c r="C1255" s="474" t="s">
        <v>6771</v>
      </c>
      <c r="D1255" s="436" t="s">
        <v>6772</v>
      </c>
      <c r="E1255" s="399" t="s">
        <v>6773</v>
      </c>
      <c r="F1255" s="399" t="s">
        <v>6774</v>
      </c>
      <c r="G1255" s="392">
        <v>44453</v>
      </c>
      <c r="H1255" s="387" t="s">
        <v>6648</v>
      </c>
      <c r="I1255" s="396" t="s">
        <v>3295</v>
      </c>
      <c r="J1255" s="396" t="s">
        <v>3370</v>
      </c>
      <c r="K1255" s="389" t="s">
        <v>3708</v>
      </c>
      <c r="L1255" s="491">
        <v>1</v>
      </c>
    </row>
    <row r="1256" spans="1:12" ht="13.8" outlineLevel="2" x14ac:dyDescent="0.25">
      <c r="A1256" s="502">
        <v>104</v>
      </c>
      <c r="B1256" s="388" t="s">
        <v>75</v>
      </c>
      <c r="C1256" s="474" t="s">
        <v>6775</v>
      </c>
      <c r="D1256" s="436" t="s">
        <v>6776</v>
      </c>
      <c r="E1256" s="399" t="s">
        <v>6777</v>
      </c>
      <c r="F1256" s="399" t="s">
        <v>6778</v>
      </c>
      <c r="G1256" s="392">
        <v>44453</v>
      </c>
      <c r="H1256" s="387" t="s">
        <v>6648</v>
      </c>
      <c r="I1256" s="396" t="s">
        <v>3295</v>
      </c>
      <c r="J1256" s="396" t="s">
        <v>3370</v>
      </c>
      <c r="K1256" s="389" t="s">
        <v>3708</v>
      </c>
      <c r="L1256" s="491">
        <v>1</v>
      </c>
    </row>
    <row r="1257" spans="1:12" ht="13.8" outlineLevel="2" x14ac:dyDescent="0.25">
      <c r="A1257" s="502">
        <v>105</v>
      </c>
      <c r="B1257" s="388" t="s">
        <v>75</v>
      </c>
      <c r="C1257" s="474" t="s">
        <v>6779</v>
      </c>
      <c r="D1257" s="436" t="s">
        <v>6780</v>
      </c>
      <c r="E1257" s="399" t="s">
        <v>6781</v>
      </c>
      <c r="F1257" s="399" t="s">
        <v>6782</v>
      </c>
      <c r="G1257" s="392">
        <v>44453</v>
      </c>
      <c r="H1257" s="387" t="s">
        <v>6648</v>
      </c>
      <c r="I1257" s="396" t="s">
        <v>3295</v>
      </c>
      <c r="J1257" s="396" t="s">
        <v>3370</v>
      </c>
      <c r="K1257" s="389" t="s">
        <v>3708</v>
      </c>
      <c r="L1257" s="491">
        <v>1</v>
      </c>
    </row>
    <row r="1258" spans="1:12" ht="13.8" outlineLevel="2" x14ac:dyDescent="0.25">
      <c r="A1258" s="502">
        <v>106</v>
      </c>
      <c r="B1258" s="388" t="s">
        <v>75</v>
      </c>
      <c r="C1258" s="474" t="s">
        <v>6783</v>
      </c>
      <c r="D1258" s="436" t="s">
        <v>6784</v>
      </c>
      <c r="E1258" s="399" t="s">
        <v>6785</v>
      </c>
      <c r="F1258" s="399" t="s">
        <v>6786</v>
      </c>
      <c r="G1258" s="392">
        <v>44454</v>
      </c>
      <c r="H1258" s="387" t="s">
        <v>6648</v>
      </c>
      <c r="I1258" s="396" t="s">
        <v>3295</v>
      </c>
      <c r="J1258" s="396" t="s">
        <v>3370</v>
      </c>
      <c r="K1258" s="389" t="s">
        <v>3708</v>
      </c>
      <c r="L1258" s="491">
        <v>1</v>
      </c>
    </row>
    <row r="1259" spans="1:12" ht="13.8" outlineLevel="2" x14ac:dyDescent="0.25">
      <c r="A1259" s="502">
        <v>107</v>
      </c>
      <c r="B1259" s="388" t="s">
        <v>75</v>
      </c>
      <c r="C1259" s="474" t="s">
        <v>6787</v>
      </c>
      <c r="D1259" s="436" t="s">
        <v>6788</v>
      </c>
      <c r="E1259" s="399" t="s">
        <v>6789</v>
      </c>
      <c r="F1259" s="399" t="s">
        <v>6790</v>
      </c>
      <c r="G1259" s="392">
        <v>44454</v>
      </c>
      <c r="H1259" s="387" t="s">
        <v>6648</v>
      </c>
      <c r="I1259" s="396" t="s">
        <v>3295</v>
      </c>
      <c r="J1259" s="396" t="s">
        <v>3370</v>
      </c>
      <c r="K1259" s="389" t="s">
        <v>3708</v>
      </c>
      <c r="L1259" s="491">
        <v>1</v>
      </c>
    </row>
    <row r="1260" spans="1:12" ht="13.8" outlineLevel="2" x14ac:dyDescent="0.25">
      <c r="A1260" s="502">
        <v>108</v>
      </c>
      <c r="B1260" s="388" t="s">
        <v>75</v>
      </c>
      <c r="C1260" s="474" t="s">
        <v>6791</v>
      </c>
      <c r="D1260" s="436">
        <v>798</v>
      </c>
      <c r="E1260" s="399" t="s">
        <v>6792</v>
      </c>
      <c r="F1260" s="399" t="s">
        <v>6793</v>
      </c>
      <c r="G1260" s="392">
        <v>44454</v>
      </c>
      <c r="H1260" s="387" t="s">
        <v>6648</v>
      </c>
      <c r="I1260" s="396" t="s">
        <v>3295</v>
      </c>
      <c r="J1260" s="396" t="s">
        <v>3370</v>
      </c>
      <c r="K1260" s="389" t="s">
        <v>3708</v>
      </c>
      <c r="L1260" s="491">
        <v>1</v>
      </c>
    </row>
    <row r="1261" spans="1:12" ht="13.8" outlineLevel="2" x14ac:dyDescent="0.25">
      <c r="A1261" s="502">
        <v>109</v>
      </c>
      <c r="B1261" s="388" t="s">
        <v>75</v>
      </c>
      <c r="C1261" s="474" t="s">
        <v>6794</v>
      </c>
      <c r="D1261" s="436" t="s">
        <v>3434</v>
      </c>
      <c r="E1261" s="399" t="s">
        <v>6686</v>
      </c>
      <c r="F1261" s="399" t="s">
        <v>6795</v>
      </c>
      <c r="G1261" s="392">
        <v>44454</v>
      </c>
      <c r="H1261" s="387" t="s">
        <v>6648</v>
      </c>
      <c r="I1261" s="396" t="s">
        <v>3295</v>
      </c>
      <c r="J1261" s="396" t="s">
        <v>3370</v>
      </c>
      <c r="K1261" s="389" t="s">
        <v>3708</v>
      </c>
      <c r="L1261" s="491">
        <v>1</v>
      </c>
    </row>
    <row r="1262" spans="1:12" ht="13.8" outlineLevel="2" x14ac:dyDescent="0.25">
      <c r="A1262" s="502">
        <v>110</v>
      </c>
      <c r="B1262" s="388" t="s">
        <v>75</v>
      </c>
      <c r="C1262" s="474" t="s">
        <v>6796</v>
      </c>
      <c r="D1262" s="436" t="s">
        <v>3434</v>
      </c>
      <c r="E1262" s="399" t="s">
        <v>6686</v>
      </c>
      <c r="F1262" s="399" t="s">
        <v>6797</v>
      </c>
      <c r="G1262" s="392">
        <v>44454</v>
      </c>
      <c r="H1262" s="387" t="s">
        <v>6648</v>
      </c>
      <c r="I1262" s="396" t="s">
        <v>3295</v>
      </c>
      <c r="J1262" s="396" t="s">
        <v>3370</v>
      </c>
      <c r="K1262" s="389" t="s">
        <v>3708</v>
      </c>
      <c r="L1262" s="491">
        <v>1</v>
      </c>
    </row>
    <row r="1263" spans="1:12" ht="13.8" outlineLevel="2" x14ac:dyDescent="0.25">
      <c r="A1263" s="502">
        <v>111</v>
      </c>
      <c r="B1263" s="388" t="s">
        <v>75</v>
      </c>
      <c r="C1263" s="474" t="s">
        <v>6798</v>
      </c>
      <c r="D1263" s="436" t="s">
        <v>3434</v>
      </c>
      <c r="E1263" s="399" t="s">
        <v>6686</v>
      </c>
      <c r="F1263" s="399" t="s">
        <v>6799</v>
      </c>
      <c r="G1263" s="392">
        <v>44455</v>
      </c>
      <c r="H1263" s="387" t="s">
        <v>6648</v>
      </c>
      <c r="I1263" s="396" t="s">
        <v>3295</v>
      </c>
      <c r="J1263" s="396" t="s">
        <v>3370</v>
      </c>
      <c r="K1263" s="389" t="s">
        <v>3708</v>
      </c>
      <c r="L1263" s="491">
        <v>1</v>
      </c>
    </row>
    <row r="1264" spans="1:12" ht="13.8" outlineLevel="2" x14ac:dyDescent="0.25">
      <c r="A1264" s="502">
        <v>112</v>
      </c>
      <c r="B1264" s="388" t="s">
        <v>75</v>
      </c>
      <c r="C1264" s="474" t="s">
        <v>6800</v>
      </c>
      <c r="D1264" s="436" t="s">
        <v>3434</v>
      </c>
      <c r="E1264" s="399" t="s">
        <v>6686</v>
      </c>
      <c r="F1264" s="399" t="s">
        <v>6801</v>
      </c>
      <c r="G1264" s="392">
        <v>44455</v>
      </c>
      <c r="H1264" s="387" t="s">
        <v>6648</v>
      </c>
      <c r="I1264" s="396" t="s">
        <v>3295</v>
      </c>
      <c r="J1264" s="396" t="s">
        <v>3370</v>
      </c>
      <c r="K1264" s="389" t="s">
        <v>3708</v>
      </c>
      <c r="L1264" s="491">
        <v>1</v>
      </c>
    </row>
    <row r="1265" spans="1:12" ht="13.8" outlineLevel="2" x14ac:dyDescent="0.25">
      <c r="A1265" s="502">
        <v>113</v>
      </c>
      <c r="B1265" s="388" t="s">
        <v>75</v>
      </c>
      <c r="C1265" s="474" t="s">
        <v>6802</v>
      </c>
      <c r="D1265" s="436">
        <v>3768</v>
      </c>
      <c r="E1265" s="399" t="s">
        <v>6803</v>
      </c>
      <c r="F1265" s="399" t="s">
        <v>6804</v>
      </c>
      <c r="G1265" s="392">
        <v>44455</v>
      </c>
      <c r="H1265" s="387" t="s">
        <v>6648</v>
      </c>
      <c r="I1265" s="396" t="s">
        <v>3295</v>
      </c>
      <c r="J1265" s="396" t="s">
        <v>3370</v>
      </c>
      <c r="K1265" s="389" t="s">
        <v>3708</v>
      </c>
      <c r="L1265" s="491">
        <v>1</v>
      </c>
    </row>
    <row r="1266" spans="1:12" ht="13.8" outlineLevel="2" x14ac:dyDescent="0.25">
      <c r="A1266" s="502">
        <v>114</v>
      </c>
      <c r="B1266" s="388" t="s">
        <v>75</v>
      </c>
      <c r="C1266" s="474" t="s">
        <v>6805</v>
      </c>
      <c r="D1266" s="436" t="s">
        <v>3434</v>
      </c>
      <c r="E1266" s="399" t="s">
        <v>6686</v>
      </c>
      <c r="F1266" s="399" t="s">
        <v>6806</v>
      </c>
      <c r="G1266" s="392">
        <v>44455</v>
      </c>
      <c r="H1266" s="387" t="s">
        <v>6648</v>
      </c>
      <c r="I1266" s="396" t="s">
        <v>3295</v>
      </c>
      <c r="J1266" s="396" t="s">
        <v>3370</v>
      </c>
      <c r="K1266" s="389" t="s">
        <v>3708</v>
      </c>
      <c r="L1266" s="491">
        <v>1</v>
      </c>
    </row>
    <row r="1267" spans="1:12" ht="13.8" outlineLevel="2" x14ac:dyDescent="0.25">
      <c r="A1267" s="502">
        <v>115</v>
      </c>
      <c r="B1267" s="388" t="s">
        <v>75</v>
      </c>
      <c r="C1267" s="474" t="s">
        <v>6807</v>
      </c>
      <c r="D1267" s="436" t="s">
        <v>3434</v>
      </c>
      <c r="E1267" s="399" t="s">
        <v>6686</v>
      </c>
      <c r="F1267" s="399" t="s">
        <v>6808</v>
      </c>
      <c r="G1267" s="392">
        <v>44455</v>
      </c>
      <c r="H1267" s="387" t="s">
        <v>6648</v>
      </c>
      <c r="I1267" s="396" t="s">
        <v>3295</v>
      </c>
      <c r="J1267" s="396" t="s">
        <v>3370</v>
      </c>
      <c r="K1267" s="389" t="s">
        <v>3708</v>
      </c>
      <c r="L1267" s="491">
        <v>1</v>
      </c>
    </row>
    <row r="1268" spans="1:12" ht="13.8" outlineLevel="2" x14ac:dyDescent="0.25">
      <c r="A1268" s="502">
        <v>116</v>
      </c>
      <c r="B1268" s="388" t="s">
        <v>75</v>
      </c>
      <c r="C1268" s="474" t="s">
        <v>6809</v>
      </c>
      <c r="D1268" s="436" t="s">
        <v>6810</v>
      </c>
      <c r="E1268" s="399" t="s">
        <v>6811</v>
      </c>
      <c r="F1268" s="399" t="s">
        <v>6812</v>
      </c>
      <c r="G1268" s="392">
        <v>44456</v>
      </c>
      <c r="H1268" s="387" t="s">
        <v>6648</v>
      </c>
      <c r="I1268" s="396" t="s">
        <v>3295</v>
      </c>
      <c r="J1268" s="396" t="s">
        <v>3370</v>
      </c>
      <c r="K1268" s="389" t="s">
        <v>3708</v>
      </c>
      <c r="L1268" s="491">
        <v>1</v>
      </c>
    </row>
    <row r="1269" spans="1:12" ht="13.8" outlineLevel="2" x14ac:dyDescent="0.25">
      <c r="A1269" s="502">
        <v>117</v>
      </c>
      <c r="B1269" s="388" t="s">
        <v>75</v>
      </c>
      <c r="C1269" s="474" t="s">
        <v>6813</v>
      </c>
      <c r="D1269" s="436" t="s">
        <v>6814</v>
      </c>
      <c r="E1269" s="399" t="s">
        <v>6143</v>
      </c>
      <c r="F1269" s="399" t="s">
        <v>6815</v>
      </c>
      <c r="G1269" s="392">
        <v>44456</v>
      </c>
      <c r="H1269" s="387" t="s">
        <v>6648</v>
      </c>
      <c r="I1269" s="396" t="s">
        <v>3295</v>
      </c>
      <c r="J1269" s="396" t="s">
        <v>3370</v>
      </c>
      <c r="K1269" s="389" t="s">
        <v>3708</v>
      </c>
      <c r="L1269" s="491">
        <v>1</v>
      </c>
    </row>
    <row r="1270" spans="1:12" ht="13.8" outlineLevel="2" x14ac:dyDescent="0.25">
      <c r="A1270" s="502">
        <v>118</v>
      </c>
      <c r="B1270" s="388" t="s">
        <v>75</v>
      </c>
      <c r="C1270" s="474" t="s">
        <v>6816</v>
      </c>
      <c r="D1270" s="436" t="s">
        <v>6817</v>
      </c>
      <c r="E1270" s="399" t="s">
        <v>6818</v>
      </c>
      <c r="F1270" s="399" t="s">
        <v>6819</v>
      </c>
      <c r="G1270" s="392">
        <v>44456</v>
      </c>
      <c r="H1270" s="387" t="s">
        <v>6648</v>
      </c>
      <c r="I1270" s="396" t="s">
        <v>3295</v>
      </c>
      <c r="J1270" s="396" t="s">
        <v>3370</v>
      </c>
      <c r="K1270" s="389" t="s">
        <v>3708</v>
      </c>
      <c r="L1270" s="491">
        <v>1</v>
      </c>
    </row>
    <row r="1271" spans="1:12" ht="13.8" outlineLevel="2" x14ac:dyDescent="0.25">
      <c r="A1271" s="502">
        <v>119</v>
      </c>
      <c r="B1271" s="388" t="s">
        <v>75</v>
      </c>
      <c r="C1271" s="474" t="s">
        <v>6820</v>
      </c>
      <c r="D1271" s="436" t="s">
        <v>6817</v>
      </c>
      <c r="E1271" s="399" t="s">
        <v>6818</v>
      </c>
      <c r="F1271" s="399" t="s">
        <v>6821</v>
      </c>
      <c r="G1271" s="392">
        <v>44456</v>
      </c>
      <c r="H1271" s="387" t="s">
        <v>6648</v>
      </c>
      <c r="I1271" s="396" t="s">
        <v>3295</v>
      </c>
      <c r="J1271" s="396" t="s">
        <v>3370</v>
      </c>
      <c r="K1271" s="389" t="s">
        <v>3708</v>
      </c>
      <c r="L1271" s="491">
        <v>1</v>
      </c>
    </row>
    <row r="1272" spans="1:12" ht="13.8" outlineLevel="2" x14ac:dyDescent="0.25">
      <c r="A1272" s="502">
        <v>120</v>
      </c>
      <c r="B1272" s="388" t="s">
        <v>75</v>
      </c>
      <c r="C1272" s="474" t="s">
        <v>6822</v>
      </c>
      <c r="D1272" s="436" t="s">
        <v>6823</v>
      </c>
      <c r="E1272" s="399" t="s">
        <v>6824</v>
      </c>
      <c r="F1272" s="399" t="s">
        <v>6825</v>
      </c>
      <c r="G1272" s="392">
        <v>44456</v>
      </c>
      <c r="H1272" s="387" t="s">
        <v>6648</v>
      </c>
      <c r="I1272" s="396" t="s">
        <v>3295</v>
      </c>
      <c r="J1272" s="396" t="s">
        <v>3370</v>
      </c>
      <c r="K1272" s="389" t="s">
        <v>3708</v>
      </c>
      <c r="L1272" s="491">
        <v>1</v>
      </c>
    </row>
    <row r="1273" spans="1:12" ht="13.8" outlineLevel="2" x14ac:dyDescent="0.25">
      <c r="A1273" s="502">
        <v>121</v>
      </c>
      <c r="B1273" s="388" t="s">
        <v>75</v>
      </c>
      <c r="C1273" s="474" t="s">
        <v>6826</v>
      </c>
      <c r="D1273" s="436" t="s">
        <v>6823</v>
      </c>
      <c r="E1273" s="399" t="s">
        <v>6824</v>
      </c>
      <c r="F1273" s="399" t="s">
        <v>6827</v>
      </c>
      <c r="G1273" s="392">
        <v>44457</v>
      </c>
      <c r="H1273" s="387" t="s">
        <v>6648</v>
      </c>
      <c r="I1273" s="396" t="s">
        <v>3295</v>
      </c>
      <c r="J1273" s="396" t="s">
        <v>3370</v>
      </c>
      <c r="K1273" s="389" t="s">
        <v>3708</v>
      </c>
      <c r="L1273" s="491">
        <v>1</v>
      </c>
    </row>
    <row r="1274" spans="1:12" ht="13.8" outlineLevel="2" x14ac:dyDescent="0.25">
      <c r="A1274" s="502">
        <v>122</v>
      </c>
      <c r="B1274" s="388" t="s">
        <v>75</v>
      </c>
      <c r="C1274" s="474" t="s">
        <v>6828</v>
      </c>
      <c r="D1274" s="436" t="s">
        <v>6829</v>
      </c>
      <c r="E1274" s="399" t="s">
        <v>6830</v>
      </c>
      <c r="F1274" s="399" t="s">
        <v>6831</v>
      </c>
      <c r="G1274" s="392">
        <v>44440</v>
      </c>
      <c r="H1274" s="439" t="s">
        <v>6832</v>
      </c>
      <c r="I1274" s="396" t="s">
        <v>3295</v>
      </c>
      <c r="J1274" s="396" t="s">
        <v>3370</v>
      </c>
      <c r="K1274" s="389" t="s">
        <v>3708</v>
      </c>
      <c r="L1274" s="491">
        <v>1</v>
      </c>
    </row>
    <row r="1275" spans="1:12" ht="13.8" outlineLevel="2" x14ac:dyDescent="0.25">
      <c r="A1275" s="502">
        <v>123</v>
      </c>
      <c r="B1275" s="388" t="s">
        <v>75</v>
      </c>
      <c r="C1275" s="474" t="s">
        <v>6833</v>
      </c>
      <c r="D1275" s="436" t="s">
        <v>6834</v>
      </c>
      <c r="E1275" s="399" t="s">
        <v>6835</v>
      </c>
      <c r="F1275" s="399" t="s">
        <v>6836</v>
      </c>
      <c r="G1275" s="392">
        <v>44440</v>
      </c>
      <c r="H1275" s="439" t="s">
        <v>6832</v>
      </c>
      <c r="I1275" s="396" t="s">
        <v>3295</v>
      </c>
      <c r="J1275" s="396" t="s">
        <v>3370</v>
      </c>
      <c r="K1275" s="389" t="s">
        <v>3708</v>
      </c>
      <c r="L1275" s="491">
        <v>1</v>
      </c>
    </row>
    <row r="1276" spans="1:12" ht="13.8" outlineLevel="2" x14ac:dyDescent="0.25">
      <c r="A1276" s="502">
        <v>124</v>
      </c>
      <c r="B1276" s="388" t="s">
        <v>75</v>
      </c>
      <c r="C1276" s="474" t="s">
        <v>6837</v>
      </c>
      <c r="D1276" s="436" t="s">
        <v>6838</v>
      </c>
      <c r="E1276" s="399" t="s">
        <v>6839</v>
      </c>
      <c r="F1276" s="399" t="s">
        <v>6840</v>
      </c>
      <c r="G1276" s="392">
        <v>44440</v>
      </c>
      <c r="H1276" s="439" t="s">
        <v>6832</v>
      </c>
      <c r="I1276" s="396" t="s">
        <v>3295</v>
      </c>
      <c r="J1276" s="396" t="s">
        <v>3370</v>
      </c>
      <c r="K1276" s="389" t="s">
        <v>3708</v>
      </c>
      <c r="L1276" s="491">
        <v>1</v>
      </c>
    </row>
    <row r="1277" spans="1:12" ht="13.8" outlineLevel="2" x14ac:dyDescent="0.25">
      <c r="A1277" s="502">
        <v>125</v>
      </c>
      <c r="B1277" s="388" t="s">
        <v>75</v>
      </c>
      <c r="C1277" s="474" t="s">
        <v>6841</v>
      </c>
      <c r="D1277" s="436" t="s">
        <v>6842</v>
      </c>
      <c r="E1277" s="399" t="s">
        <v>6843</v>
      </c>
      <c r="F1277" s="399" t="s">
        <v>6844</v>
      </c>
      <c r="G1277" s="392">
        <v>44440</v>
      </c>
      <c r="H1277" s="439" t="s">
        <v>6832</v>
      </c>
      <c r="I1277" s="396" t="s">
        <v>3295</v>
      </c>
      <c r="J1277" s="396" t="s">
        <v>3370</v>
      </c>
      <c r="K1277" s="389" t="s">
        <v>3708</v>
      </c>
      <c r="L1277" s="491">
        <v>1</v>
      </c>
    </row>
    <row r="1278" spans="1:12" ht="13.8" outlineLevel="2" x14ac:dyDescent="0.25">
      <c r="A1278" s="502">
        <v>126</v>
      </c>
      <c r="B1278" s="388" t="s">
        <v>75</v>
      </c>
      <c r="C1278" s="474" t="s">
        <v>6845</v>
      </c>
      <c r="D1278" s="436" t="s">
        <v>6846</v>
      </c>
      <c r="E1278" s="399" t="s">
        <v>6847</v>
      </c>
      <c r="F1278" s="399" t="s">
        <v>6848</v>
      </c>
      <c r="G1278" s="392">
        <v>44441</v>
      </c>
      <c r="H1278" s="439" t="s">
        <v>6832</v>
      </c>
      <c r="I1278" s="396" t="s">
        <v>3295</v>
      </c>
      <c r="J1278" s="396" t="s">
        <v>3370</v>
      </c>
      <c r="K1278" s="389" t="s">
        <v>3708</v>
      </c>
      <c r="L1278" s="491">
        <v>1</v>
      </c>
    </row>
    <row r="1279" spans="1:12" ht="13.8" outlineLevel="2" x14ac:dyDescent="0.25">
      <c r="A1279" s="502">
        <v>127</v>
      </c>
      <c r="B1279" s="388" t="s">
        <v>75</v>
      </c>
      <c r="C1279" s="474" t="s">
        <v>6849</v>
      </c>
      <c r="D1279" s="436" t="s">
        <v>6850</v>
      </c>
      <c r="E1279" s="399" t="s">
        <v>6851</v>
      </c>
      <c r="F1279" s="399" t="s">
        <v>6852</v>
      </c>
      <c r="G1279" s="392">
        <v>44441</v>
      </c>
      <c r="H1279" s="439" t="s">
        <v>6832</v>
      </c>
      <c r="I1279" s="396" t="s">
        <v>3295</v>
      </c>
      <c r="J1279" s="396" t="s">
        <v>3370</v>
      </c>
      <c r="K1279" s="389" t="s">
        <v>3708</v>
      </c>
      <c r="L1279" s="491">
        <v>1</v>
      </c>
    </row>
    <row r="1280" spans="1:12" ht="13.8" outlineLevel="2" x14ac:dyDescent="0.25">
      <c r="A1280" s="502">
        <v>128</v>
      </c>
      <c r="B1280" s="388" t="s">
        <v>75</v>
      </c>
      <c r="C1280" s="474" t="s">
        <v>6853</v>
      </c>
      <c r="D1280" s="436" t="s">
        <v>6854</v>
      </c>
      <c r="E1280" s="399" t="s">
        <v>6855</v>
      </c>
      <c r="F1280" s="399" t="s">
        <v>6856</v>
      </c>
      <c r="G1280" s="392">
        <v>44441</v>
      </c>
      <c r="H1280" s="439" t="s">
        <v>6832</v>
      </c>
      <c r="I1280" s="396" t="s">
        <v>3295</v>
      </c>
      <c r="J1280" s="396" t="s">
        <v>3370</v>
      </c>
      <c r="K1280" s="389" t="s">
        <v>3708</v>
      </c>
      <c r="L1280" s="491">
        <v>1</v>
      </c>
    </row>
    <row r="1281" spans="1:12" ht="13.8" outlineLevel="2" x14ac:dyDescent="0.25">
      <c r="A1281" s="502">
        <v>129</v>
      </c>
      <c r="B1281" s="388" t="s">
        <v>75</v>
      </c>
      <c r="C1281" s="474" t="s">
        <v>6857</v>
      </c>
      <c r="D1281" s="436" t="s">
        <v>6858</v>
      </c>
      <c r="E1281" s="399" t="s">
        <v>6859</v>
      </c>
      <c r="F1281" s="399" t="s">
        <v>6860</v>
      </c>
      <c r="G1281" s="392">
        <v>44441</v>
      </c>
      <c r="H1281" s="439" t="s">
        <v>6832</v>
      </c>
      <c r="I1281" s="396" t="s">
        <v>3295</v>
      </c>
      <c r="J1281" s="396" t="s">
        <v>3370</v>
      </c>
      <c r="K1281" s="389" t="s">
        <v>3708</v>
      </c>
      <c r="L1281" s="491">
        <v>1</v>
      </c>
    </row>
    <row r="1282" spans="1:12" ht="13.8" outlineLevel="2" x14ac:dyDescent="0.25">
      <c r="A1282" s="502">
        <v>130</v>
      </c>
      <c r="B1282" s="388" t="s">
        <v>75</v>
      </c>
      <c r="C1282" s="474" t="s">
        <v>6861</v>
      </c>
      <c r="D1282" s="436" t="s">
        <v>6858</v>
      </c>
      <c r="E1282" s="399" t="s">
        <v>6859</v>
      </c>
      <c r="F1282" s="399" t="s">
        <v>6862</v>
      </c>
      <c r="G1282" s="392">
        <v>44441</v>
      </c>
      <c r="H1282" s="439" t="s">
        <v>6832</v>
      </c>
      <c r="I1282" s="396" t="s">
        <v>3295</v>
      </c>
      <c r="J1282" s="396" t="s">
        <v>3370</v>
      </c>
      <c r="K1282" s="389" t="s">
        <v>3708</v>
      </c>
      <c r="L1282" s="491">
        <v>1</v>
      </c>
    </row>
    <row r="1283" spans="1:12" ht="13.8" outlineLevel="2" x14ac:dyDescent="0.25">
      <c r="A1283" s="502">
        <v>131</v>
      </c>
      <c r="B1283" s="388" t="s">
        <v>75</v>
      </c>
      <c r="C1283" s="474" t="s">
        <v>6863</v>
      </c>
      <c r="D1283" s="436" t="s">
        <v>6864</v>
      </c>
      <c r="E1283" s="399" t="s">
        <v>6865</v>
      </c>
      <c r="F1283" s="399" t="s">
        <v>6866</v>
      </c>
      <c r="G1283" s="392">
        <v>44442</v>
      </c>
      <c r="H1283" s="439" t="s">
        <v>6832</v>
      </c>
      <c r="I1283" s="396" t="s">
        <v>3295</v>
      </c>
      <c r="J1283" s="396" t="s">
        <v>3370</v>
      </c>
      <c r="K1283" s="389" t="s">
        <v>3708</v>
      </c>
      <c r="L1283" s="491">
        <v>1</v>
      </c>
    </row>
    <row r="1284" spans="1:12" ht="13.8" outlineLevel="2" x14ac:dyDescent="0.25">
      <c r="A1284" s="502">
        <v>132</v>
      </c>
      <c r="B1284" s="388" t="s">
        <v>75</v>
      </c>
      <c r="C1284" s="474" t="s">
        <v>6867</v>
      </c>
      <c r="D1284" s="436" t="s">
        <v>6868</v>
      </c>
      <c r="E1284" s="399" t="s">
        <v>6869</v>
      </c>
      <c r="F1284" s="399" t="s">
        <v>6870</v>
      </c>
      <c r="G1284" s="392">
        <v>44442</v>
      </c>
      <c r="H1284" s="439" t="s">
        <v>6832</v>
      </c>
      <c r="I1284" s="396" t="s">
        <v>3295</v>
      </c>
      <c r="J1284" s="396" t="s">
        <v>3370</v>
      </c>
      <c r="K1284" s="389" t="s">
        <v>3708</v>
      </c>
      <c r="L1284" s="491">
        <v>1</v>
      </c>
    </row>
    <row r="1285" spans="1:12" ht="13.8" outlineLevel="2" x14ac:dyDescent="0.25">
      <c r="A1285" s="502">
        <v>133</v>
      </c>
      <c r="B1285" s="388" t="s">
        <v>75</v>
      </c>
      <c r="C1285" s="474" t="s">
        <v>6871</v>
      </c>
      <c r="D1285" s="436" t="s">
        <v>6872</v>
      </c>
      <c r="E1285" s="399" t="s">
        <v>6873</v>
      </c>
      <c r="F1285" s="399" t="s">
        <v>6874</v>
      </c>
      <c r="G1285" s="392">
        <v>44442</v>
      </c>
      <c r="H1285" s="439" t="s">
        <v>6832</v>
      </c>
      <c r="I1285" s="396" t="s">
        <v>3295</v>
      </c>
      <c r="J1285" s="396" t="s">
        <v>3370</v>
      </c>
      <c r="K1285" s="389" t="s">
        <v>3708</v>
      </c>
      <c r="L1285" s="491">
        <v>1</v>
      </c>
    </row>
    <row r="1286" spans="1:12" ht="13.8" outlineLevel="2" x14ac:dyDescent="0.25">
      <c r="A1286" s="502">
        <v>134</v>
      </c>
      <c r="B1286" s="388" t="s">
        <v>75</v>
      </c>
      <c r="C1286" s="474" t="s">
        <v>6875</v>
      </c>
      <c r="D1286" s="436" t="s">
        <v>6876</v>
      </c>
      <c r="E1286" s="399" t="s">
        <v>6877</v>
      </c>
      <c r="F1286" s="399" t="s">
        <v>6878</v>
      </c>
      <c r="G1286" s="392">
        <v>44442</v>
      </c>
      <c r="H1286" s="439" t="s">
        <v>6832</v>
      </c>
      <c r="I1286" s="396" t="s">
        <v>3295</v>
      </c>
      <c r="J1286" s="396" t="s">
        <v>3370</v>
      </c>
      <c r="K1286" s="389" t="s">
        <v>3708</v>
      </c>
      <c r="L1286" s="491">
        <v>1</v>
      </c>
    </row>
    <row r="1287" spans="1:12" ht="13.8" outlineLevel="2" x14ac:dyDescent="0.25">
      <c r="A1287" s="502">
        <v>135</v>
      </c>
      <c r="B1287" s="388" t="s">
        <v>75</v>
      </c>
      <c r="C1287" s="474" t="s">
        <v>6879</v>
      </c>
      <c r="D1287" s="436" t="s">
        <v>6880</v>
      </c>
      <c r="E1287" s="399" t="s">
        <v>6881</v>
      </c>
      <c r="F1287" s="399" t="s">
        <v>6882</v>
      </c>
      <c r="G1287" s="392">
        <v>44442</v>
      </c>
      <c r="H1287" s="439" t="s">
        <v>6832</v>
      </c>
      <c r="I1287" s="396" t="s">
        <v>3295</v>
      </c>
      <c r="J1287" s="396" t="s">
        <v>3370</v>
      </c>
      <c r="K1287" s="389" t="s">
        <v>3708</v>
      </c>
      <c r="L1287" s="491">
        <v>1</v>
      </c>
    </row>
    <row r="1288" spans="1:12" ht="13.8" outlineLevel="2" x14ac:dyDescent="0.25">
      <c r="A1288" s="502">
        <v>136</v>
      </c>
      <c r="B1288" s="388" t="s">
        <v>75</v>
      </c>
      <c r="C1288" s="474" t="s">
        <v>6883</v>
      </c>
      <c r="D1288" s="436" t="s">
        <v>6884</v>
      </c>
      <c r="E1288" s="399" t="s">
        <v>6885</v>
      </c>
      <c r="F1288" s="399" t="s">
        <v>6886</v>
      </c>
      <c r="G1288" s="392">
        <v>44445</v>
      </c>
      <c r="H1288" s="439" t="s">
        <v>6832</v>
      </c>
      <c r="I1288" s="396" t="s">
        <v>3295</v>
      </c>
      <c r="J1288" s="396" t="s">
        <v>3370</v>
      </c>
      <c r="K1288" s="389" t="s">
        <v>3708</v>
      </c>
      <c r="L1288" s="491">
        <v>1</v>
      </c>
    </row>
    <row r="1289" spans="1:12" ht="13.8" outlineLevel="2" x14ac:dyDescent="0.25">
      <c r="A1289" s="502">
        <v>137</v>
      </c>
      <c r="B1289" s="388" t="s">
        <v>75</v>
      </c>
      <c r="C1289" s="474" t="s">
        <v>6887</v>
      </c>
      <c r="D1289" s="436" t="s">
        <v>6888</v>
      </c>
      <c r="E1289" s="399" t="s">
        <v>6889</v>
      </c>
      <c r="F1289" s="399" t="s">
        <v>6890</v>
      </c>
      <c r="G1289" s="392">
        <v>44445</v>
      </c>
      <c r="H1289" s="439" t="s">
        <v>6832</v>
      </c>
      <c r="I1289" s="396" t="s">
        <v>3295</v>
      </c>
      <c r="J1289" s="396" t="s">
        <v>3370</v>
      </c>
      <c r="K1289" s="389" t="s">
        <v>3708</v>
      </c>
      <c r="L1289" s="491">
        <v>1</v>
      </c>
    </row>
    <row r="1290" spans="1:12" ht="13.8" outlineLevel="2" x14ac:dyDescent="0.25">
      <c r="A1290" s="502">
        <v>138</v>
      </c>
      <c r="B1290" s="388" t="s">
        <v>75</v>
      </c>
      <c r="C1290" s="474" t="s">
        <v>6891</v>
      </c>
      <c r="D1290" s="436" t="s">
        <v>6892</v>
      </c>
      <c r="E1290" s="399" t="s">
        <v>3344</v>
      </c>
      <c r="F1290" s="399" t="s">
        <v>6893</v>
      </c>
      <c r="G1290" s="392">
        <v>44445</v>
      </c>
      <c r="H1290" s="439" t="s">
        <v>6832</v>
      </c>
      <c r="I1290" s="396" t="s">
        <v>3295</v>
      </c>
      <c r="J1290" s="396" t="s">
        <v>3370</v>
      </c>
      <c r="K1290" s="389" t="s">
        <v>3708</v>
      </c>
      <c r="L1290" s="491">
        <v>1</v>
      </c>
    </row>
    <row r="1291" spans="1:12" ht="13.8" outlineLevel="2" x14ac:dyDescent="0.25">
      <c r="A1291" s="502">
        <v>139</v>
      </c>
      <c r="B1291" s="388" t="s">
        <v>75</v>
      </c>
      <c r="C1291" s="474" t="s">
        <v>6894</v>
      </c>
      <c r="D1291" s="436" t="s">
        <v>6895</v>
      </c>
      <c r="E1291" s="399" t="s">
        <v>6896</v>
      </c>
      <c r="F1291" s="399" t="s">
        <v>6897</v>
      </c>
      <c r="G1291" s="392">
        <v>44445</v>
      </c>
      <c r="H1291" s="439" t="s">
        <v>6832</v>
      </c>
      <c r="I1291" s="396" t="s">
        <v>3295</v>
      </c>
      <c r="J1291" s="396" t="s">
        <v>3370</v>
      </c>
      <c r="K1291" s="389" t="s">
        <v>3708</v>
      </c>
      <c r="L1291" s="491">
        <v>1</v>
      </c>
    </row>
    <row r="1292" spans="1:12" ht="13.8" outlineLevel="2" x14ac:dyDescent="0.25">
      <c r="A1292" s="502">
        <v>140</v>
      </c>
      <c r="B1292" s="388" t="s">
        <v>75</v>
      </c>
      <c r="C1292" s="474" t="s">
        <v>6898</v>
      </c>
      <c r="D1292" s="436" t="s">
        <v>30</v>
      </c>
      <c r="E1292" s="399" t="s">
        <v>6899</v>
      </c>
      <c r="F1292" s="399" t="s">
        <v>6900</v>
      </c>
      <c r="G1292" s="392">
        <v>44445</v>
      </c>
      <c r="H1292" s="439" t="s">
        <v>6832</v>
      </c>
      <c r="I1292" s="396" t="s">
        <v>3295</v>
      </c>
      <c r="J1292" s="396" t="s">
        <v>3370</v>
      </c>
      <c r="K1292" s="389" t="s">
        <v>3708</v>
      </c>
      <c r="L1292" s="491">
        <v>1</v>
      </c>
    </row>
    <row r="1293" spans="1:12" ht="13.8" outlineLevel="2" x14ac:dyDescent="0.25">
      <c r="A1293" s="502">
        <v>141</v>
      </c>
      <c r="B1293" s="388" t="s">
        <v>75</v>
      </c>
      <c r="C1293" s="474" t="s">
        <v>6901</v>
      </c>
      <c r="D1293" s="436" t="s">
        <v>30</v>
      </c>
      <c r="E1293" s="399" t="s">
        <v>6899</v>
      </c>
      <c r="F1293" s="399" t="s">
        <v>6902</v>
      </c>
      <c r="G1293" s="392">
        <v>44446</v>
      </c>
      <c r="H1293" s="439" t="s">
        <v>6832</v>
      </c>
      <c r="I1293" s="396" t="s">
        <v>3295</v>
      </c>
      <c r="J1293" s="396" t="s">
        <v>3370</v>
      </c>
      <c r="K1293" s="389" t="s">
        <v>3708</v>
      </c>
      <c r="L1293" s="491">
        <v>1</v>
      </c>
    </row>
    <row r="1294" spans="1:12" ht="13.8" outlineLevel="2" x14ac:dyDescent="0.25">
      <c r="A1294" s="502">
        <v>142</v>
      </c>
      <c r="B1294" s="388" t="s">
        <v>75</v>
      </c>
      <c r="C1294" s="474" t="s">
        <v>6903</v>
      </c>
      <c r="D1294" s="436" t="s">
        <v>6904</v>
      </c>
      <c r="E1294" s="399" t="s">
        <v>6905</v>
      </c>
      <c r="F1294" s="399" t="s">
        <v>6906</v>
      </c>
      <c r="G1294" s="392">
        <v>44446</v>
      </c>
      <c r="H1294" s="439" t="s">
        <v>6832</v>
      </c>
      <c r="I1294" s="396" t="s">
        <v>3295</v>
      </c>
      <c r="J1294" s="396" t="s">
        <v>3370</v>
      </c>
      <c r="K1294" s="389" t="s">
        <v>3708</v>
      </c>
      <c r="L1294" s="491">
        <v>1</v>
      </c>
    </row>
    <row r="1295" spans="1:12" ht="13.8" outlineLevel="2" x14ac:dyDescent="0.25">
      <c r="A1295" s="502">
        <v>143</v>
      </c>
      <c r="B1295" s="388" t="s">
        <v>75</v>
      </c>
      <c r="C1295" s="474" t="s">
        <v>6907</v>
      </c>
      <c r="D1295" s="436" t="s">
        <v>6908</v>
      </c>
      <c r="E1295" s="399" t="s">
        <v>6909</v>
      </c>
      <c r="F1295" s="399" t="s">
        <v>6910</v>
      </c>
      <c r="G1295" s="392">
        <v>44446</v>
      </c>
      <c r="H1295" s="439" t="s">
        <v>6832</v>
      </c>
      <c r="I1295" s="396" t="s">
        <v>3295</v>
      </c>
      <c r="J1295" s="396" t="s">
        <v>3370</v>
      </c>
      <c r="K1295" s="389" t="s">
        <v>3708</v>
      </c>
      <c r="L1295" s="491">
        <v>1</v>
      </c>
    </row>
    <row r="1296" spans="1:12" ht="13.8" outlineLevel="2" x14ac:dyDescent="0.25">
      <c r="A1296" s="502">
        <v>144</v>
      </c>
      <c r="B1296" s="388" t="s">
        <v>75</v>
      </c>
      <c r="C1296" s="474" t="s">
        <v>6911</v>
      </c>
      <c r="D1296" s="436" t="s">
        <v>6912</v>
      </c>
      <c r="E1296" s="399" t="s">
        <v>6913</v>
      </c>
      <c r="F1296" s="399" t="s">
        <v>6914</v>
      </c>
      <c r="G1296" s="392">
        <v>44446</v>
      </c>
      <c r="H1296" s="439" t="s">
        <v>6832</v>
      </c>
      <c r="I1296" s="396" t="s">
        <v>3295</v>
      </c>
      <c r="J1296" s="396" t="s">
        <v>3370</v>
      </c>
      <c r="K1296" s="389" t="s">
        <v>3708</v>
      </c>
      <c r="L1296" s="491">
        <v>1</v>
      </c>
    </row>
    <row r="1297" spans="1:12" ht="13.8" outlineLevel="2" x14ac:dyDescent="0.25">
      <c r="A1297" s="502">
        <v>145</v>
      </c>
      <c r="B1297" s="388" t="s">
        <v>75</v>
      </c>
      <c r="C1297" s="474" t="s">
        <v>6915</v>
      </c>
      <c r="D1297" s="436" t="s">
        <v>6916</v>
      </c>
      <c r="E1297" s="399" t="s">
        <v>6917</v>
      </c>
      <c r="F1297" s="399" t="s">
        <v>6918</v>
      </c>
      <c r="G1297" s="392">
        <v>44446</v>
      </c>
      <c r="H1297" s="439" t="s">
        <v>6832</v>
      </c>
      <c r="I1297" s="396" t="s">
        <v>3295</v>
      </c>
      <c r="J1297" s="396" t="s">
        <v>3370</v>
      </c>
      <c r="K1297" s="389" t="s">
        <v>3708</v>
      </c>
      <c r="L1297" s="491">
        <v>1</v>
      </c>
    </row>
    <row r="1298" spans="1:12" ht="13.8" outlineLevel="2" x14ac:dyDescent="0.25">
      <c r="A1298" s="502">
        <v>146</v>
      </c>
      <c r="B1298" s="388" t="s">
        <v>75</v>
      </c>
      <c r="C1298" s="474" t="s">
        <v>6919</v>
      </c>
      <c r="D1298" s="436" t="s">
        <v>6920</v>
      </c>
      <c r="E1298" s="399" t="s">
        <v>6921</v>
      </c>
      <c r="F1298" s="399" t="s">
        <v>6922</v>
      </c>
      <c r="G1298" s="392">
        <v>44448</v>
      </c>
      <c r="H1298" s="439" t="s">
        <v>6832</v>
      </c>
      <c r="I1298" s="396" t="s">
        <v>3295</v>
      </c>
      <c r="J1298" s="396" t="s">
        <v>3370</v>
      </c>
      <c r="K1298" s="389" t="s">
        <v>3708</v>
      </c>
      <c r="L1298" s="491">
        <v>1</v>
      </c>
    </row>
    <row r="1299" spans="1:12" ht="13.8" outlineLevel="2" x14ac:dyDescent="0.25">
      <c r="A1299" s="502">
        <v>147</v>
      </c>
      <c r="B1299" s="388" t="s">
        <v>75</v>
      </c>
      <c r="C1299" s="474" t="s">
        <v>6923</v>
      </c>
      <c r="D1299" s="436" t="s">
        <v>6924</v>
      </c>
      <c r="E1299" s="399" t="s">
        <v>6925</v>
      </c>
      <c r="F1299" s="399" t="s">
        <v>6926</v>
      </c>
      <c r="G1299" s="392">
        <v>44448</v>
      </c>
      <c r="H1299" s="439" t="s">
        <v>6832</v>
      </c>
      <c r="I1299" s="396" t="s">
        <v>3295</v>
      </c>
      <c r="J1299" s="396" t="s">
        <v>3370</v>
      </c>
      <c r="K1299" s="389" t="s">
        <v>3708</v>
      </c>
      <c r="L1299" s="491">
        <v>1</v>
      </c>
    </row>
    <row r="1300" spans="1:12" ht="13.8" outlineLevel="2" x14ac:dyDescent="0.25">
      <c r="A1300" s="502">
        <v>148</v>
      </c>
      <c r="B1300" s="388" t="s">
        <v>75</v>
      </c>
      <c r="C1300" s="474" t="s">
        <v>6927</v>
      </c>
      <c r="D1300" s="436" t="s">
        <v>6928</v>
      </c>
      <c r="E1300" s="399" t="s">
        <v>6929</v>
      </c>
      <c r="F1300" s="399" t="s">
        <v>6930</v>
      </c>
      <c r="G1300" s="392">
        <v>44448</v>
      </c>
      <c r="H1300" s="439" t="s">
        <v>6832</v>
      </c>
      <c r="I1300" s="396" t="s">
        <v>3295</v>
      </c>
      <c r="J1300" s="396" t="s">
        <v>3370</v>
      </c>
      <c r="K1300" s="389" t="s">
        <v>3708</v>
      </c>
      <c r="L1300" s="491">
        <v>1</v>
      </c>
    </row>
    <row r="1301" spans="1:12" ht="13.8" outlineLevel="2" x14ac:dyDescent="0.25">
      <c r="A1301" s="502">
        <v>149</v>
      </c>
      <c r="B1301" s="388" t="s">
        <v>75</v>
      </c>
      <c r="C1301" s="474" t="s">
        <v>6931</v>
      </c>
      <c r="D1301" s="436" t="s">
        <v>4131</v>
      </c>
      <c r="E1301" s="399" t="s">
        <v>6932</v>
      </c>
      <c r="F1301" s="399" t="s">
        <v>6933</v>
      </c>
      <c r="G1301" s="392">
        <v>44448</v>
      </c>
      <c r="H1301" s="439" t="s">
        <v>6832</v>
      </c>
      <c r="I1301" s="396" t="s">
        <v>3295</v>
      </c>
      <c r="J1301" s="396" t="s">
        <v>3370</v>
      </c>
      <c r="K1301" s="389" t="s">
        <v>3708</v>
      </c>
      <c r="L1301" s="491">
        <v>1</v>
      </c>
    </row>
    <row r="1302" spans="1:12" ht="13.8" outlineLevel="2" x14ac:dyDescent="0.25">
      <c r="A1302" s="502">
        <v>150</v>
      </c>
      <c r="B1302" s="388" t="s">
        <v>75</v>
      </c>
      <c r="C1302" s="474" t="s">
        <v>6934</v>
      </c>
      <c r="D1302" s="436" t="s">
        <v>6935</v>
      </c>
      <c r="E1302" s="399" t="s">
        <v>6936</v>
      </c>
      <c r="F1302" s="399" t="s">
        <v>6937</v>
      </c>
      <c r="G1302" s="392">
        <v>44448</v>
      </c>
      <c r="H1302" s="439" t="s">
        <v>6832</v>
      </c>
      <c r="I1302" s="396" t="s">
        <v>3295</v>
      </c>
      <c r="J1302" s="396" t="s">
        <v>3370</v>
      </c>
      <c r="K1302" s="389" t="s">
        <v>3708</v>
      </c>
      <c r="L1302" s="491">
        <v>1</v>
      </c>
    </row>
    <row r="1303" spans="1:12" ht="13.8" outlineLevel="2" x14ac:dyDescent="0.25">
      <c r="A1303" s="502">
        <v>151</v>
      </c>
      <c r="B1303" s="388" t="s">
        <v>75</v>
      </c>
      <c r="C1303" s="474" t="s">
        <v>6938</v>
      </c>
      <c r="D1303" s="436" t="s">
        <v>6939</v>
      </c>
      <c r="E1303" s="399" t="s">
        <v>6940</v>
      </c>
      <c r="F1303" s="399" t="s">
        <v>6941</v>
      </c>
      <c r="G1303" s="392">
        <v>44449</v>
      </c>
      <c r="H1303" s="439" t="s">
        <v>6832</v>
      </c>
      <c r="I1303" s="396" t="s">
        <v>3295</v>
      </c>
      <c r="J1303" s="396" t="s">
        <v>3370</v>
      </c>
      <c r="K1303" s="389" t="s">
        <v>3708</v>
      </c>
      <c r="L1303" s="491">
        <v>1</v>
      </c>
    </row>
    <row r="1304" spans="1:12" ht="13.8" outlineLevel="2" x14ac:dyDescent="0.25">
      <c r="A1304" s="502">
        <v>152</v>
      </c>
      <c r="B1304" s="388" t="s">
        <v>75</v>
      </c>
      <c r="C1304" s="474" t="s">
        <v>6942</v>
      </c>
      <c r="D1304" s="436" t="s">
        <v>6943</v>
      </c>
      <c r="E1304" s="399" t="s">
        <v>6944</v>
      </c>
      <c r="F1304" s="399" t="s">
        <v>6945</v>
      </c>
      <c r="G1304" s="392">
        <v>44449</v>
      </c>
      <c r="H1304" s="439" t="s">
        <v>6832</v>
      </c>
      <c r="I1304" s="396" t="s">
        <v>3295</v>
      </c>
      <c r="J1304" s="396" t="s">
        <v>3370</v>
      </c>
      <c r="K1304" s="389" t="s">
        <v>3708</v>
      </c>
      <c r="L1304" s="491">
        <v>1</v>
      </c>
    </row>
    <row r="1305" spans="1:12" ht="13.8" outlineLevel="2" x14ac:dyDescent="0.25">
      <c r="A1305" s="502">
        <v>153</v>
      </c>
      <c r="B1305" s="388" t="s">
        <v>75</v>
      </c>
      <c r="C1305" s="474" t="s">
        <v>6946</v>
      </c>
      <c r="D1305" s="436" t="s">
        <v>6947</v>
      </c>
      <c r="E1305" s="399" t="s">
        <v>6948</v>
      </c>
      <c r="F1305" s="399" t="s">
        <v>6949</v>
      </c>
      <c r="G1305" s="392">
        <v>44449</v>
      </c>
      <c r="H1305" s="439" t="s">
        <v>6832</v>
      </c>
      <c r="I1305" s="396" t="s">
        <v>3295</v>
      </c>
      <c r="J1305" s="396" t="s">
        <v>3370</v>
      </c>
      <c r="K1305" s="389" t="s">
        <v>3708</v>
      </c>
      <c r="L1305" s="491">
        <v>1</v>
      </c>
    </row>
    <row r="1306" spans="1:12" ht="13.8" outlineLevel="2" x14ac:dyDescent="0.25">
      <c r="A1306" s="502">
        <v>154</v>
      </c>
      <c r="B1306" s="388" t="s">
        <v>75</v>
      </c>
      <c r="C1306" s="474" t="s">
        <v>6950</v>
      </c>
      <c r="D1306" s="436" t="s">
        <v>6951</v>
      </c>
      <c r="E1306" s="399" t="s">
        <v>6952</v>
      </c>
      <c r="F1306" s="399" t="s">
        <v>6953</v>
      </c>
      <c r="G1306" s="392">
        <v>44449</v>
      </c>
      <c r="H1306" s="439" t="s">
        <v>6832</v>
      </c>
      <c r="I1306" s="396" t="s">
        <v>3295</v>
      </c>
      <c r="J1306" s="396" t="s">
        <v>3370</v>
      </c>
      <c r="K1306" s="389" t="s">
        <v>3708</v>
      </c>
      <c r="L1306" s="491">
        <v>1</v>
      </c>
    </row>
    <row r="1307" spans="1:12" ht="13.8" outlineLevel="2" x14ac:dyDescent="0.25">
      <c r="A1307" s="502">
        <v>155</v>
      </c>
      <c r="B1307" s="388" t="s">
        <v>75</v>
      </c>
      <c r="C1307" s="474" t="s">
        <v>6954</v>
      </c>
      <c r="D1307" s="436" t="s">
        <v>6955</v>
      </c>
      <c r="E1307" s="399" t="s">
        <v>6956</v>
      </c>
      <c r="F1307" s="399" t="s">
        <v>6957</v>
      </c>
      <c r="G1307" s="392">
        <v>44449</v>
      </c>
      <c r="H1307" s="439" t="s">
        <v>6832</v>
      </c>
      <c r="I1307" s="396" t="s">
        <v>3295</v>
      </c>
      <c r="J1307" s="396" t="s">
        <v>3370</v>
      </c>
      <c r="K1307" s="389" t="s">
        <v>3708</v>
      </c>
      <c r="L1307" s="491">
        <v>1</v>
      </c>
    </row>
    <row r="1308" spans="1:12" ht="13.8" outlineLevel="2" x14ac:dyDescent="0.25">
      <c r="A1308" s="502">
        <v>156</v>
      </c>
      <c r="B1308" s="388" t="s">
        <v>75</v>
      </c>
      <c r="C1308" s="474" t="s">
        <v>6958</v>
      </c>
      <c r="D1308" s="436" t="s">
        <v>6955</v>
      </c>
      <c r="E1308" s="399" t="s">
        <v>6956</v>
      </c>
      <c r="F1308" s="399" t="s">
        <v>6957</v>
      </c>
      <c r="G1308" s="392">
        <v>44452</v>
      </c>
      <c r="H1308" s="439" t="s">
        <v>6832</v>
      </c>
      <c r="I1308" s="396" t="s">
        <v>3295</v>
      </c>
      <c r="J1308" s="396" t="s">
        <v>3370</v>
      </c>
      <c r="K1308" s="389" t="s">
        <v>3708</v>
      </c>
      <c r="L1308" s="491">
        <v>1</v>
      </c>
    </row>
    <row r="1309" spans="1:12" ht="13.8" outlineLevel="2" x14ac:dyDescent="0.25">
      <c r="A1309" s="502">
        <v>157</v>
      </c>
      <c r="B1309" s="388" t="s">
        <v>75</v>
      </c>
      <c r="C1309" s="474" t="s">
        <v>6959</v>
      </c>
      <c r="D1309" s="436" t="s">
        <v>6960</v>
      </c>
      <c r="E1309" s="399" t="s">
        <v>6961</v>
      </c>
      <c r="F1309" s="399" t="s">
        <v>6962</v>
      </c>
      <c r="G1309" s="392">
        <v>44452</v>
      </c>
      <c r="H1309" s="439" t="s">
        <v>6832</v>
      </c>
      <c r="I1309" s="396" t="s">
        <v>3295</v>
      </c>
      <c r="J1309" s="396" t="s">
        <v>3370</v>
      </c>
      <c r="K1309" s="389" t="s">
        <v>3708</v>
      </c>
      <c r="L1309" s="491">
        <v>1</v>
      </c>
    </row>
    <row r="1310" spans="1:12" ht="13.8" outlineLevel="2" x14ac:dyDescent="0.25">
      <c r="A1310" s="502">
        <v>158</v>
      </c>
      <c r="B1310" s="388" t="s">
        <v>75</v>
      </c>
      <c r="C1310" s="474" t="s">
        <v>6963</v>
      </c>
      <c r="D1310" s="436" t="s">
        <v>6960</v>
      </c>
      <c r="E1310" s="399" t="s">
        <v>6961</v>
      </c>
      <c r="F1310" s="399" t="s">
        <v>6964</v>
      </c>
      <c r="G1310" s="392">
        <v>44452</v>
      </c>
      <c r="H1310" s="439" t="s">
        <v>6832</v>
      </c>
      <c r="I1310" s="396" t="s">
        <v>3295</v>
      </c>
      <c r="J1310" s="396" t="s">
        <v>3370</v>
      </c>
      <c r="K1310" s="389" t="s">
        <v>3708</v>
      </c>
      <c r="L1310" s="491">
        <v>1</v>
      </c>
    </row>
    <row r="1311" spans="1:12" ht="13.8" outlineLevel="2" x14ac:dyDescent="0.25">
      <c r="A1311" s="502">
        <v>159</v>
      </c>
      <c r="B1311" s="388" t="s">
        <v>75</v>
      </c>
      <c r="C1311" s="474" t="s">
        <v>6965</v>
      </c>
      <c r="D1311" s="436" t="s">
        <v>6966</v>
      </c>
      <c r="E1311" s="399" t="s">
        <v>6967</v>
      </c>
      <c r="F1311" s="399" t="s">
        <v>6968</v>
      </c>
      <c r="G1311" s="392">
        <v>44452</v>
      </c>
      <c r="H1311" s="439" t="s">
        <v>6832</v>
      </c>
      <c r="I1311" s="396" t="s">
        <v>3295</v>
      </c>
      <c r="J1311" s="396" t="s">
        <v>3370</v>
      </c>
      <c r="K1311" s="389" t="s">
        <v>3708</v>
      </c>
      <c r="L1311" s="491">
        <v>1</v>
      </c>
    </row>
    <row r="1312" spans="1:12" ht="13.8" outlineLevel="2" x14ac:dyDescent="0.25">
      <c r="A1312" s="502">
        <v>160</v>
      </c>
      <c r="B1312" s="388" t="s">
        <v>75</v>
      </c>
      <c r="C1312" s="474" t="s">
        <v>6969</v>
      </c>
      <c r="D1312" s="436" t="s">
        <v>6970</v>
      </c>
      <c r="E1312" s="399" t="s">
        <v>6971</v>
      </c>
      <c r="F1312" s="399" t="s">
        <v>6972</v>
      </c>
      <c r="G1312" s="392">
        <v>44452</v>
      </c>
      <c r="H1312" s="439" t="s">
        <v>6832</v>
      </c>
      <c r="I1312" s="396" t="s">
        <v>3295</v>
      </c>
      <c r="J1312" s="396" t="s">
        <v>3370</v>
      </c>
      <c r="K1312" s="389" t="s">
        <v>3708</v>
      </c>
      <c r="L1312" s="491">
        <v>1</v>
      </c>
    </row>
    <row r="1313" spans="1:12" ht="13.8" outlineLevel="2" x14ac:dyDescent="0.25">
      <c r="A1313" s="502">
        <v>161</v>
      </c>
      <c r="B1313" s="388" t="s">
        <v>75</v>
      </c>
      <c r="C1313" s="474" t="s">
        <v>6973</v>
      </c>
      <c r="D1313" s="436" t="s">
        <v>6974</v>
      </c>
      <c r="E1313" s="399" t="s">
        <v>6975</v>
      </c>
      <c r="F1313" s="399" t="s">
        <v>6976</v>
      </c>
      <c r="G1313" s="392">
        <v>44453</v>
      </c>
      <c r="H1313" s="439" t="s">
        <v>6832</v>
      </c>
      <c r="I1313" s="396" t="s">
        <v>3295</v>
      </c>
      <c r="J1313" s="396" t="s">
        <v>3370</v>
      </c>
      <c r="K1313" s="389" t="s">
        <v>3708</v>
      </c>
      <c r="L1313" s="491">
        <v>1</v>
      </c>
    </row>
    <row r="1314" spans="1:12" ht="13.8" outlineLevel="2" x14ac:dyDescent="0.25">
      <c r="A1314" s="502">
        <v>162</v>
      </c>
      <c r="B1314" s="388" t="s">
        <v>75</v>
      </c>
      <c r="C1314" s="474" t="s">
        <v>6977</v>
      </c>
      <c r="D1314" s="436" t="s">
        <v>6978</v>
      </c>
      <c r="E1314" s="399" t="s">
        <v>6979</v>
      </c>
      <c r="F1314" s="399" t="s">
        <v>6980</v>
      </c>
      <c r="G1314" s="392">
        <v>44453</v>
      </c>
      <c r="H1314" s="439" t="s">
        <v>6832</v>
      </c>
      <c r="I1314" s="396" t="s">
        <v>3295</v>
      </c>
      <c r="J1314" s="396" t="s">
        <v>3370</v>
      </c>
      <c r="K1314" s="389" t="s">
        <v>3708</v>
      </c>
      <c r="L1314" s="491">
        <v>1</v>
      </c>
    </row>
    <row r="1315" spans="1:12" ht="13.8" outlineLevel="2" x14ac:dyDescent="0.25">
      <c r="A1315" s="502">
        <v>163</v>
      </c>
      <c r="B1315" s="388" t="s">
        <v>75</v>
      </c>
      <c r="C1315" s="474" t="s">
        <v>6981</v>
      </c>
      <c r="D1315" s="436" t="s">
        <v>6982</v>
      </c>
      <c r="E1315" s="399" t="s">
        <v>6983</v>
      </c>
      <c r="F1315" s="399" t="s">
        <v>6984</v>
      </c>
      <c r="G1315" s="392">
        <v>44453</v>
      </c>
      <c r="H1315" s="439" t="s">
        <v>6832</v>
      </c>
      <c r="I1315" s="396" t="s">
        <v>3295</v>
      </c>
      <c r="J1315" s="396" t="s">
        <v>3370</v>
      </c>
      <c r="K1315" s="389" t="s">
        <v>3708</v>
      </c>
      <c r="L1315" s="491">
        <v>1</v>
      </c>
    </row>
    <row r="1316" spans="1:12" ht="13.8" outlineLevel="2" x14ac:dyDescent="0.25">
      <c r="A1316" s="502">
        <v>164</v>
      </c>
      <c r="B1316" s="388" t="s">
        <v>75</v>
      </c>
      <c r="C1316" s="474" t="s">
        <v>6985</v>
      </c>
      <c r="D1316" s="436" t="s">
        <v>6986</v>
      </c>
      <c r="E1316" s="399" t="s">
        <v>6987</v>
      </c>
      <c r="F1316" s="399" t="s">
        <v>6988</v>
      </c>
      <c r="G1316" s="392">
        <v>44453</v>
      </c>
      <c r="H1316" s="439" t="s">
        <v>6832</v>
      </c>
      <c r="I1316" s="396" t="s">
        <v>3295</v>
      </c>
      <c r="J1316" s="396" t="s">
        <v>3370</v>
      </c>
      <c r="K1316" s="389" t="s">
        <v>3708</v>
      </c>
      <c r="L1316" s="491">
        <v>1</v>
      </c>
    </row>
    <row r="1317" spans="1:12" ht="13.8" outlineLevel="2" x14ac:dyDescent="0.25">
      <c r="A1317" s="502">
        <v>165</v>
      </c>
      <c r="B1317" s="388" t="s">
        <v>75</v>
      </c>
      <c r="C1317" s="474" t="s">
        <v>6989</v>
      </c>
      <c r="D1317" s="436" t="s">
        <v>6986</v>
      </c>
      <c r="E1317" s="399" t="s">
        <v>6987</v>
      </c>
      <c r="F1317" s="399" t="s">
        <v>6990</v>
      </c>
      <c r="G1317" s="392">
        <v>44453</v>
      </c>
      <c r="H1317" s="439" t="s">
        <v>6832</v>
      </c>
      <c r="I1317" s="396" t="s">
        <v>3295</v>
      </c>
      <c r="J1317" s="396" t="s">
        <v>3370</v>
      </c>
      <c r="K1317" s="389" t="s">
        <v>3708</v>
      </c>
      <c r="L1317" s="491">
        <v>1</v>
      </c>
    </row>
    <row r="1318" spans="1:12" ht="13.8" outlineLevel="2" x14ac:dyDescent="0.25">
      <c r="A1318" s="502">
        <v>166</v>
      </c>
      <c r="B1318" s="388" t="s">
        <v>75</v>
      </c>
      <c r="C1318" s="474" t="s">
        <v>6991</v>
      </c>
      <c r="D1318" s="436" t="s">
        <v>6992</v>
      </c>
      <c r="E1318" s="399" t="s">
        <v>4982</v>
      </c>
      <c r="F1318" s="399" t="s">
        <v>6993</v>
      </c>
      <c r="G1318" s="392">
        <v>44454</v>
      </c>
      <c r="H1318" s="439" t="s">
        <v>6832</v>
      </c>
      <c r="I1318" s="396" t="s">
        <v>3295</v>
      </c>
      <c r="J1318" s="396" t="s">
        <v>3370</v>
      </c>
      <c r="K1318" s="389" t="s">
        <v>3708</v>
      </c>
      <c r="L1318" s="491">
        <v>1</v>
      </c>
    </row>
    <row r="1319" spans="1:12" ht="13.8" outlineLevel="2" x14ac:dyDescent="0.25">
      <c r="A1319" s="502">
        <v>167</v>
      </c>
      <c r="B1319" s="388" t="s">
        <v>75</v>
      </c>
      <c r="C1319" s="474" t="s">
        <v>6994</v>
      </c>
      <c r="D1319" s="436" t="s">
        <v>6995</v>
      </c>
      <c r="E1319" s="399" t="s">
        <v>6996</v>
      </c>
      <c r="F1319" s="399" t="s">
        <v>6997</v>
      </c>
      <c r="G1319" s="392">
        <v>44454</v>
      </c>
      <c r="H1319" s="439" t="s">
        <v>6832</v>
      </c>
      <c r="I1319" s="396" t="s">
        <v>3295</v>
      </c>
      <c r="J1319" s="396" t="s">
        <v>3370</v>
      </c>
      <c r="K1319" s="389" t="s">
        <v>3708</v>
      </c>
      <c r="L1319" s="491">
        <v>1</v>
      </c>
    </row>
    <row r="1320" spans="1:12" ht="13.8" outlineLevel="2" x14ac:dyDescent="0.25">
      <c r="A1320" s="502">
        <v>168</v>
      </c>
      <c r="B1320" s="388" t="s">
        <v>75</v>
      </c>
      <c r="C1320" s="474" t="s">
        <v>6998</v>
      </c>
      <c r="D1320" s="436" t="s">
        <v>6995</v>
      </c>
      <c r="E1320" s="399" t="s">
        <v>6996</v>
      </c>
      <c r="F1320" s="399" t="s">
        <v>6999</v>
      </c>
      <c r="G1320" s="392">
        <v>44454</v>
      </c>
      <c r="H1320" s="439" t="s">
        <v>6832</v>
      </c>
      <c r="I1320" s="396" t="s">
        <v>3295</v>
      </c>
      <c r="J1320" s="396" t="s">
        <v>3370</v>
      </c>
      <c r="K1320" s="389" t="s">
        <v>3708</v>
      </c>
      <c r="L1320" s="491">
        <v>1</v>
      </c>
    </row>
    <row r="1321" spans="1:12" ht="13.8" outlineLevel="2" x14ac:dyDescent="0.25">
      <c r="A1321" s="502">
        <v>169</v>
      </c>
      <c r="B1321" s="388" t="s">
        <v>75</v>
      </c>
      <c r="C1321" s="474" t="s">
        <v>7000</v>
      </c>
      <c r="D1321" s="436" t="s">
        <v>6995</v>
      </c>
      <c r="E1321" s="399" t="s">
        <v>6996</v>
      </c>
      <c r="F1321" s="399" t="s">
        <v>7001</v>
      </c>
      <c r="G1321" s="392">
        <v>44454</v>
      </c>
      <c r="H1321" s="439" t="s">
        <v>6832</v>
      </c>
      <c r="I1321" s="396" t="s">
        <v>3295</v>
      </c>
      <c r="J1321" s="396" t="s">
        <v>3370</v>
      </c>
      <c r="K1321" s="389" t="s">
        <v>3708</v>
      </c>
      <c r="L1321" s="491">
        <v>1</v>
      </c>
    </row>
    <row r="1322" spans="1:12" ht="13.8" outlineLevel="2" x14ac:dyDescent="0.25">
      <c r="A1322" s="502">
        <v>170</v>
      </c>
      <c r="B1322" s="388" t="s">
        <v>75</v>
      </c>
      <c r="C1322" s="474" t="s">
        <v>7002</v>
      </c>
      <c r="D1322" s="436" t="s">
        <v>7003</v>
      </c>
      <c r="E1322" s="399" t="s">
        <v>7004</v>
      </c>
      <c r="F1322" s="399" t="s">
        <v>7005</v>
      </c>
      <c r="G1322" s="392">
        <v>44454</v>
      </c>
      <c r="H1322" s="439" t="s">
        <v>6832</v>
      </c>
      <c r="I1322" s="396" t="s">
        <v>3295</v>
      </c>
      <c r="J1322" s="396" t="s">
        <v>3370</v>
      </c>
      <c r="K1322" s="389" t="s">
        <v>3708</v>
      </c>
      <c r="L1322" s="491">
        <v>1</v>
      </c>
    </row>
    <row r="1323" spans="1:12" ht="13.8" outlineLevel="2" x14ac:dyDescent="0.25">
      <c r="A1323" s="502">
        <v>171</v>
      </c>
      <c r="B1323" s="388" t="s">
        <v>75</v>
      </c>
      <c r="C1323" s="474" t="s">
        <v>7006</v>
      </c>
      <c r="D1323" s="436" t="s">
        <v>7007</v>
      </c>
      <c r="E1323" s="399" t="s">
        <v>7008</v>
      </c>
      <c r="F1323" s="399" t="s">
        <v>7009</v>
      </c>
      <c r="G1323" s="392">
        <v>44455</v>
      </c>
      <c r="H1323" s="439" t="s">
        <v>6832</v>
      </c>
      <c r="I1323" s="396" t="s">
        <v>3295</v>
      </c>
      <c r="J1323" s="396" t="s">
        <v>3370</v>
      </c>
      <c r="K1323" s="389" t="s">
        <v>3708</v>
      </c>
      <c r="L1323" s="491">
        <v>1</v>
      </c>
    </row>
    <row r="1324" spans="1:12" ht="13.8" outlineLevel="2" x14ac:dyDescent="0.25">
      <c r="A1324" s="502">
        <v>172</v>
      </c>
      <c r="B1324" s="388" t="s">
        <v>75</v>
      </c>
      <c r="C1324" s="474" t="s">
        <v>7010</v>
      </c>
      <c r="D1324" s="436" t="s">
        <v>7011</v>
      </c>
      <c r="E1324" s="399" t="s">
        <v>7012</v>
      </c>
      <c r="F1324" s="399" t="s">
        <v>7013</v>
      </c>
      <c r="G1324" s="392">
        <v>44455</v>
      </c>
      <c r="H1324" s="439" t="s">
        <v>6832</v>
      </c>
      <c r="I1324" s="396" t="s">
        <v>3295</v>
      </c>
      <c r="J1324" s="396" t="s">
        <v>3370</v>
      </c>
      <c r="K1324" s="389" t="s">
        <v>3708</v>
      </c>
      <c r="L1324" s="491">
        <v>1</v>
      </c>
    </row>
    <row r="1325" spans="1:12" ht="13.8" outlineLevel="2" x14ac:dyDescent="0.25">
      <c r="A1325" s="502">
        <v>173</v>
      </c>
      <c r="B1325" s="388" t="s">
        <v>75</v>
      </c>
      <c r="C1325" s="474" t="s">
        <v>7014</v>
      </c>
      <c r="D1325" s="436" t="s">
        <v>7015</v>
      </c>
      <c r="E1325" s="399" t="s">
        <v>7016</v>
      </c>
      <c r="F1325" s="399" t="s">
        <v>7017</v>
      </c>
      <c r="G1325" s="392">
        <v>44455</v>
      </c>
      <c r="H1325" s="439" t="s">
        <v>6832</v>
      </c>
      <c r="I1325" s="396" t="s">
        <v>3295</v>
      </c>
      <c r="J1325" s="396" t="s">
        <v>3370</v>
      </c>
      <c r="K1325" s="389" t="s">
        <v>3708</v>
      </c>
      <c r="L1325" s="491">
        <v>1</v>
      </c>
    </row>
    <row r="1326" spans="1:12" ht="13.8" outlineLevel="2" x14ac:dyDescent="0.25">
      <c r="A1326" s="502">
        <v>174</v>
      </c>
      <c r="B1326" s="388" t="s">
        <v>75</v>
      </c>
      <c r="C1326" s="474" t="s">
        <v>7018</v>
      </c>
      <c r="D1326" s="436">
        <v>546</v>
      </c>
      <c r="E1326" s="399" t="s">
        <v>7016</v>
      </c>
      <c r="F1326" s="399" t="s">
        <v>7019</v>
      </c>
      <c r="G1326" s="392">
        <v>44455</v>
      </c>
      <c r="H1326" s="439" t="s">
        <v>6832</v>
      </c>
      <c r="I1326" s="396" t="s">
        <v>3295</v>
      </c>
      <c r="J1326" s="396" t="s">
        <v>3370</v>
      </c>
      <c r="K1326" s="389" t="s">
        <v>3708</v>
      </c>
      <c r="L1326" s="491">
        <v>1</v>
      </c>
    </row>
    <row r="1327" spans="1:12" ht="13.8" outlineLevel="2" x14ac:dyDescent="0.25">
      <c r="A1327" s="502">
        <v>175</v>
      </c>
      <c r="B1327" s="388" t="s">
        <v>75</v>
      </c>
      <c r="C1327" s="474" t="s">
        <v>7020</v>
      </c>
      <c r="D1327" s="436" t="s">
        <v>7021</v>
      </c>
      <c r="E1327" s="399" t="s">
        <v>7022</v>
      </c>
      <c r="F1327" s="399" t="s">
        <v>7023</v>
      </c>
      <c r="G1327" s="392">
        <v>44455</v>
      </c>
      <c r="H1327" s="439" t="s">
        <v>6832</v>
      </c>
      <c r="I1327" s="396" t="s">
        <v>3295</v>
      </c>
      <c r="J1327" s="396" t="s">
        <v>3370</v>
      </c>
      <c r="K1327" s="389" t="s">
        <v>3708</v>
      </c>
      <c r="L1327" s="491">
        <v>1</v>
      </c>
    </row>
    <row r="1328" spans="1:12" ht="13.8" outlineLevel="2" x14ac:dyDescent="0.25">
      <c r="A1328" s="502">
        <v>176</v>
      </c>
      <c r="B1328" s="388" t="s">
        <v>75</v>
      </c>
      <c r="C1328" s="474" t="s">
        <v>7024</v>
      </c>
      <c r="D1328" s="436" t="s">
        <v>7021</v>
      </c>
      <c r="E1328" s="399" t="s">
        <v>7022</v>
      </c>
      <c r="F1328" s="399" t="s">
        <v>7025</v>
      </c>
      <c r="G1328" s="392">
        <v>44456</v>
      </c>
      <c r="H1328" s="439" t="s">
        <v>6832</v>
      </c>
      <c r="I1328" s="396" t="s">
        <v>3295</v>
      </c>
      <c r="J1328" s="396" t="s">
        <v>3370</v>
      </c>
      <c r="K1328" s="389" t="s">
        <v>3708</v>
      </c>
      <c r="L1328" s="491">
        <v>1</v>
      </c>
    </row>
    <row r="1329" spans="1:12" ht="13.8" outlineLevel="2" x14ac:dyDescent="0.25">
      <c r="A1329" s="502">
        <v>177</v>
      </c>
      <c r="B1329" s="388" t="s">
        <v>75</v>
      </c>
      <c r="C1329" s="474" t="s">
        <v>7026</v>
      </c>
      <c r="D1329" s="436" t="s">
        <v>7027</v>
      </c>
      <c r="E1329" s="399" t="s">
        <v>7028</v>
      </c>
      <c r="F1329" s="399" t="s">
        <v>7029</v>
      </c>
      <c r="G1329" s="392">
        <v>44456</v>
      </c>
      <c r="H1329" s="439" t="s">
        <v>6832</v>
      </c>
      <c r="I1329" s="396" t="s">
        <v>3295</v>
      </c>
      <c r="J1329" s="396" t="s">
        <v>3370</v>
      </c>
      <c r="K1329" s="389" t="s">
        <v>3708</v>
      </c>
      <c r="L1329" s="491">
        <v>1</v>
      </c>
    </row>
    <row r="1330" spans="1:12" ht="13.8" outlineLevel="2" x14ac:dyDescent="0.25">
      <c r="A1330" s="502">
        <v>178</v>
      </c>
      <c r="B1330" s="388" t="s">
        <v>75</v>
      </c>
      <c r="C1330" s="474" t="s">
        <v>7030</v>
      </c>
      <c r="D1330" s="436" t="s">
        <v>7027</v>
      </c>
      <c r="E1330" s="399" t="s">
        <v>7028</v>
      </c>
      <c r="F1330" s="399" t="s">
        <v>7029</v>
      </c>
      <c r="G1330" s="392">
        <v>44456</v>
      </c>
      <c r="H1330" s="439" t="s">
        <v>6832</v>
      </c>
      <c r="I1330" s="396" t="s">
        <v>3295</v>
      </c>
      <c r="J1330" s="396" t="s">
        <v>3370</v>
      </c>
      <c r="K1330" s="389" t="s">
        <v>3708</v>
      </c>
      <c r="L1330" s="491">
        <v>1</v>
      </c>
    </row>
    <row r="1331" spans="1:12" ht="13.8" outlineLevel="2" x14ac:dyDescent="0.25">
      <c r="A1331" s="502">
        <v>179</v>
      </c>
      <c r="B1331" s="388" t="s">
        <v>75</v>
      </c>
      <c r="C1331" s="474" t="s">
        <v>7031</v>
      </c>
      <c r="D1331" s="436" t="s">
        <v>7032</v>
      </c>
      <c r="E1331" s="399" t="s">
        <v>7033</v>
      </c>
      <c r="F1331" s="399" t="s">
        <v>7034</v>
      </c>
      <c r="G1331" s="392">
        <v>44456</v>
      </c>
      <c r="H1331" s="439" t="s">
        <v>6832</v>
      </c>
      <c r="I1331" s="396" t="s">
        <v>3295</v>
      </c>
      <c r="J1331" s="396" t="s">
        <v>3370</v>
      </c>
      <c r="K1331" s="389" t="s">
        <v>3708</v>
      </c>
      <c r="L1331" s="491">
        <v>1</v>
      </c>
    </row>
    <row r="1332" spans="1:12" ht="13.8" outlineLevel="2" x14ac:dyDescent="0.25">
      <c r="A1332" s="502">
        <v>180</v>
      </c>
      <c r="B1332" s="388" t="s">
        <v>75</v>
      </c>
      <c r="C1332" s="474" t="s">
        <v>7035</v>
      </c>
      <c r="D1332" s="436" t="s">
        <v>7036</v>
      </c>
      <c r="E1332" s="399" t="s">
        <v>7037</v>
      </c>
      <c r="F1332" s="399" t="s">
        <v>7038</v>
      </c>
      <c r="G1332" s="392">
        <v>44456</v>
      </c>
      <c r="H1332" s="439" t="s">
        <v>6832</v>
      </c>
      <c r="I1332" s="396" t="s">
        <v>3295</v>
      </c>
      <c r="J1332" s="396" t="s">
        <v>3370</v>
      </c>
      <c r="K1332" s="389" t="s">
        <v>3708</v>
      </c>
      <c r="L1332" s="491">
        <v>1</v>
      </c>
    </row>
    <row r="1333" spans="1:12" ht="13.8" outlineLevel="2" x14ac:dyDescent="0.25">
      <c r="A1333" s="502">
        <v>181</v>
      </c>
      <c r="B1333" s="388" t="s">
        <v>75</v>
      </c>
      <c r="C1333" s="474" t="s">
        <v>7039</v>
      </c>
      <c r="D1333" s="436" t="s">
        <v>7040</v>
      </c>
      <c r="E1333" s="399" t="s">
        <v>7041</v>
      </c>
      <c r="F1333" s="399" t="s">
        <v>7042</v>
      </c>
      <c r="G1333" s="392">
        <v>44456</v>
      </c>
      <c r="H1333" s="439" t="s">
        <v>6832</v>
      </c>
      <c r="I1333" s="396" t="s">
        <v>3295</v>
      </c>
      <c r="J1333" s="396" t="s">
        <v>3370</v>
      </c>
      <c r="K1333" s="389" t="s">
        <v>3708</v>
      </c>
      <c r="L1333" s="491">
        <v>1</v>
      </c>
    </row>
    <row r="1334" spans="1:12" ht="13.8" outlineLevel="2" x14ac:dyDescent="0.25">
      <c r="A1334" s="502">
        <v>182</v>
      </c>
      <c r="B1334" s="388" t="s">
        <v>75</v>
      </c>
      <c r="C1334" s="474" t="s">
        <v>7043</v>
      </c>
      <c r="D1334" s="436" t="s">
        <v>7044</v>
      </c>
      <c r="E1334" s="399" t="s">
        <v>7045</v>
      </c>
      <c r="F1334" s="399" t="s">
        <v>7046</v>
      </c>
      <c r="G1334" s="392">
        <v>44440</v>
      </c>
      <c r="H1334" s="439" t="s">
        <v>7047</v>
      </c>
      <c r="I1334" s="396" t="s">
        <v>3295</v>
      </c>
      <c r="J1334" s="396" t="s">
        <v>3370</v>
      </c>
      <c r="K1334" s="389" t="s">
        <v>3708</v>
      </c>
      <c r="L1334" s="491">
        <v>1</v>
      </c>
    </row>
    <row r="1335" spans="1:12" ht="13.8" outlineLevel="2" x14ac:dyDescent="0.25">
      <c r="A1335" s="502">
        <v>183</v>
      </c>
      <c r="B1335" s="388" t="s">
        <v>75</v>
      </c>
      <c r="C1335" s="474" t="s">
        <v>7048</v>
      </c>
      <c r="D1335" s="436" t="s">
        <v>7049</v>
      </c>
      <c r="E1335" s="399" t="s">
        <v>7050</v>
      </c>
      <c r="F1335" s="399" t="s">
        <v>7051</v>
      </c>
      <c r="G1335" s="392">
        <v>44440</v>
      </c>
      <c r="H1335" s="439" t="s">
        <v>7047</v>
      </c>
      <c r="I1335" s="396" t="s">
        <v>3295</v>
      </c>
      <c r="J1335" s="396" t="s">
        <v>3370</v>
      </c>
      <c r="K1335" s="389" t="s">
        <v>3708</v>
      </c>
      <c r="L1335" s="491">
        <v>1</v>
      </c>
    </row>
    <row r="1336" spans="1:12" ht="13.8" outlineLevel="2" x14ac:dyDescent="0.25">
      <c r="A1336" s="502">
        <v>184</v>
      </c>
      <c r="B1336" s="388" t="s">
        <v>75</v>
      </c>
      <c r="C1336" s="474" t="s">
        <v>7052</v>
      </c>
      <c r="D1336" s="436" t="s">
        <v>7053</v>
      </c>
      <c r="E1336" s="399" t="s">
        <v>7054</v>
      </c>
      <c r="F1336" s="399" t="s">
        <v>7055</v>
      </c>
      <c r="G1336" s="392">
        <v>44440</v>
      </c>
      <c r="H1336" s="439" t="s">
        <v>7047</v>
      </c>
      <c r="I1336" s="396" t="s">
        <v>3295</v>
      </c>
      <c r="J1336" s="396" t="s">
        <v>3370</v>
      </c>
      <c r="K1336" s="389" t="s">
        <v>3708</v>
      </c>
      <c r="L1336" s="491">
        <v>1</v>
      </c>
    </row>
    <row r="1337" spans="1:12" ht="13.8" outlineLevel="2" x14ac:dyDescent="0.25">
      <c r="A1337" s="502">
        <v>185</v>
      </c>
      <c r="B1337" s="388" t="s">
        <v>75</v>
      </c>
      <c r="C1337" s="474" t="s">
        <v>7056</v>
      </c>
      <c r="D1337" s="436" t="s">
        <v>7057</v>
      </c>
      <c r="E1337" s="399" t="s">
        <v>7054</v>
      </c>
      <c r="F1337" s="399" t="s">
        <v>7058</v>
      </c>
      <c r="G1337" s="392">
        <v>44440</v>
      </c>
      <c r="H1337" s="439" t="s">
        <v>7047</v>
      </c>
      <c r="I1337" s="396" t="s">
        <v>3295</v>
      </c>
      <c r="J1337" s="396" t="s">
        <v>3370</v>
      </c>
      <c r="K1337" s="389" t="s">
        <v>3708</v>
      </c>
      <c r="L1337" s="491">
        <v>1</v>
      </c>
    </row>
    <row r="1338" spans="1:12" ht="13.8" outlineLevel="2" x14ac:dyDescent="0.25">
      <c r="A1338" s="502">
        <v>186</v>
      </c>
      <c r="B1338" s="388" t="s">
        <v>75</v>
      </c>
      <c r="C1338" s="474" t="s">
        <v>7059</v>
      </c>
      <c r="D1338" s="436" t="s">
        <v>7057</v>
      </c>
      <c r="E1338" s="399" t="s">
        <v>7054</v>
      </c>
      <c r="F1338" s="399" t="s">
        <v>7058</v>
      </c>
      <c r="G1338" s="392">
        <v>44440</v>
      </c>
      <c r="H1338" s="439" t="s">
        <v>7047</v>
      </c>
      <c r="I1338" s="396" t="s">
        <v>3295</v>
      </c>
      <c r="J1338" s="396" t="s">
        <v>3370</v>
      </c>
      <c r="K1338" s="389" t="s">
        <v>3708</v>
      </c>
      <c r="L1338" s="491">
        <v>1</v>
      </c>
    </row>
    <row r="1339" spans="1:12" ht="13.8" outlineLevel="2" x14ac:dyDescent="0.25">
      <c r="A1339" s="502">
        <v>187</v>
      </c>
      <c r="B1339" s="388" t="s">
        <v>75</v>
      </c>
      <c r="C1339" s="474" t="s">
        <v>7060</v>
      </c>
      <c r="D1339" s="436" t="s">
        <v>7044</v>
      </c>
      <c r="E1339" s="399" t="s">
        <v>7045</v>
      </c>
      <c r="F1339" s="399" t="s">
        <v>7061</v>
      </c>
      <c r="G1339" s="392">
        <v>44441</v>
      </c>
      <c r="H1339" s="439" t="s">
        <v>7047</v>
      </c>
      <c r="I1339" s="396" t="s">
        <v>3295</v>
      </c>
      <c r="J1339" s="396" t="s">
        <v>3370</v>
      </c>
      <c r="K1339" s="389" t="s">
        <v>3708</v>
      </c>
      <c r="L1339" s="491">
        <v>1</v>
      </c>
    </row>
    <row r="1340" spans="1:12" ht="13.8" outlineLevel="2" x14ac:dyDescent="0.25">
      <c r="A1340" s="502">
        <v>188</v>
      </c>
      <c r="B1340" s="388" t="s">
        <v>75</v>
      </c>
      <c r="C1340" s="474" t="s">
        <v>7062</v>
      </c>
      <c r="D1340" s="436" t="s">
        <v>7044</v>
      </c>
      <c r="E1340" s="399" t="s">
        <v>7045</v>
      </c>
      <c r="F1340" s="399" t="s">
        <v>7063</v>
      </c>
      <c r="G1340" s="392">
        <v>44441</v>
      </c>
      <c r="H1340" s="439" t="s">
        <v>7047</v>
      </c>
      <c r="I1340" s="396" t="s">
        <v>3295</v>
      </c>
      <c r="J1340" s="396" t="s">
        <v>3370</v>
      </c>
      <c r="K1340" s="389" t="s">
        <v>3708</v>
      </c>
      <c r="L1340" s="491">
        <v>1</v>
      </c>
    </row>
    <row r="1341" spans="1:12" ht="13.8" outlineLevel="2" x14ac:dyDescent="0.25">
      <c r="A1341" s="502">
        <v>189</v>
      </c>
      <c r="B1341" s="388" t="s">
        <v>75</v>
      </c>
      <c r="C1341" s="474" t="s">
        <v>7064</v>
      </c>
      <c r="D1341" s="436" t="s">
        <v>7044</v>
      </c>
      <c r="E1341" s="399" t="s">
        <v>7045</v>
      </c>
      <c r="F1341" s="399" t="s">
        <v>7065</v>
      </c>
      <c r="G1341" s="392">
        <v>44441</v>
      </c>
      <c r="H1341" s="439" t="s">
        <v>7047</v>
      </c>
      <c r="I1341" s="396" t="s">
        <v>3295</v>
      </c>
      <c r="J1341" s="396" t="s">
        <v>3370</v>
      </c>
      <c r="K1341" s="389" t="s">
        <v>3708</v>
      </c>
      <c r="L1341" s="491">
        <v>1</v>
      </c>
    </row>
    <row r="1342" spans="1:12" ht="13.8" outlineLevel="2" x14ac:dyDescent="0.25">
      <c r="A1342" s="502">
        <v>190</v>
      </c>
      <c r="B1342" s="388" t="s">
        <v>75</v>
      </c>
      <c r="C1342" s="474" t="s">
        <v>7066</v>
      </c>
      <c r="D1342" s="436" t="s">
        <v>7044</v>
      </c>
      <c r="E1342" s="399" t="s">
        <v>7045</v>
      </c>
      <c r="F1342" s="399" t="s">
        <v>7067</v>
      </c>
      <c r="G1342" s="392">
        <v>44441</v>
      </c>
      <c r="H1342" s="439" t="s">
        <v>7047</v>
      </c>
      <c r="I1342" s="396" t="s">
        <v>3295</v>
      </c>
      <c r="J1342" s="396" t="s">
        <v>3370</v>
      </c>
      <c r="K1342" s="389" t="s">
        <v>3708</v>
      </c>
      <c r="L1342" s="491">
        <v>1</v>
      </c>
    </row>
    <row r="1343" spans="1:12" ht="13.8" outlineLevel="2" x14ac:dyDescent="0.25">
      <c r="A1343" s="502">
        <v>191</v>
      </c>
      <c r="B1343" s="388" t="s">
        <v>75</v>
      </c>
      <c r="C1343" s="474" t="s">
        <v>7068</v>
      </c>
      <c r="D1343" s="436" t="s">
        <v>7044</v>
      </c>
      <c r="E1343" s="399" t="s">
        <v>7045</v>
      </c>
      <c r="F1343" s="399" t="s">
        <v>7069</v>
      </c>
      <c r="G1343" s="392">
        <v>44441</v>
      </c>
      <c r="H1343" s="439" t="s">
        <v>7047</v>
      </c>
      <c r="I1343" s="396" t="s">
        <v>3295</v>
      </c>
      <c r="J1343" s="396" t="s">
        <v>3370</v>
      </c>
      <c r="K1343" s="389" t="s">
        <v>3708</v>
      </c>
      <c r="L1343" s="491">
        <v>1</v>
      </c>
    </row>
    <row r="1344" spans="1:12" ht="13.8" outlineLevel="2" x14ac:dyDescent="0.25">
      <c r="A1344" s="502">
        <v>192</v>
      </c>
      <c r="B1344" s="388" t="s">
        <v>75</v>
      </c>
      <c r="C1344" s="474" t="s">
        <v>7070</v>
      </c>
      <c r="D1344" s="436" t="s">
        <v>7071</v>
      </c>
      <c r="E1344" s="399" t="s">
        <v>7072</v>
      </c>
      <c r="F1344" s="399" t="s">
        <v>7073</v>
      </c>
      <c r="G1344" s="392">
        <v>44442</v>
      </c>
      <c r="H1344" s="439" t="s">
        <v>7047</v>
      </c>
      <c r="I1344" s="396" t="s">
        <v>3295</v>
      </c>
      <c r="J1344" s="396" t="s">
        <v>3370</v>
      </c>
      <c r="K1344" s="389" t="s">
        <v>3708</v>
      </c>
      <c r="L1344" s="491">
        <v>1</v>
      </c>
    </row>
    <row r="1345" spans="1:12" ht="13.8" outlineLevel="2" x14ac:dyDescent="0.25">
      <c r="A1345" s="502">
        <v>193</v>
      </c>
      <c r="B1345" s="388" t="s">
        <v>75</v>
      </c>
      <c r="C1345" s="474" t="s">
        <v>7074</v>
      </c>
      <c r="D1345" s="436" t="s">
        <v>7044</v>
      </c>
      <c r="E1345" s="399" t="s">
        <v>7075</v>
      </c>
      <c r="F1345" s="399" t="s">
        <v>7076</v>
      </c>
      <c r="G1345" s="392">
        <v>44442</v>
      </c>
      <c r="H1345" s="439" t="s">
        <v>7047</v>
      </c>
      <c r="I1345" s="396" t="s">
        <v>3295</v>
      </c>
      <c r="J1345" s="396" t="s">
        <v>3370</v>
      </c>
      <c r="K1345" s="389" t="s">
        <v>3708</v>
      </c>
      <c r="L1345" s="491">
        <v>1</v>
      </c>
    </row>
    <row r="1346" spans="1:12" ht="13.8" outlineLevel="2" x14ac:dyDescent="0.25">
      <c r="A1346" s="502">
        <v>194</v>
      </c>
      <c r="B1346" s="388" t="s">
        <v>75</v>
      </c>
      <c r="C1346" s="474" t="s">
        <v>7077</v>
      </c>
      <c r="D1346" s="436" t="s">
        <v>7044</v>
      </c>
      <c r="E1346" s="399" t="s">
        <v>7075</v>
      </c>
      <c r="F1346" s="399" t="s">
        <v>7078</v>
      </c>
      <c r="G1346" s="392">
        <v>44442</v>
      </c>
      <c r="H1346" s="439" t="s">
        <v>7047</v>
      </c>
      <c r="I1346" s="396" t="s">
        <v>3295</v>
      </c>
      <c r="J1346" s="396" t="s">
        <v>3370</v>
      </c>
      <c r="K1346" s="389" t="s">
        <v>3708</v>
      </c>
      <c r="L1346" s="491">
        <v>1</v>
      </c>
    </row>
    <row r="1347" spans="1:12" ht="13.8" outlineLevel="2" x14ac:dyDescent="0.25">
      <c r="A1347" s="502">
        <v>195</v>
      </c>
      <c r="B1347" s="388" t="s">
        <v>75</v>
      </c>
      <c r="C1347" s="474" t="s">
        <v>7079</v>
      </c>
      <c r="D1347" s="436" t="s">
        <v>7044</v>
      </c>
      <c r="E1347" s="399" t="s">
        <v>7075</v>
      </c>
      <c r="F1347" s="399" t="s">
        <v>7080</v>
      </c>
      <c r="G1347" s="392">
        <v>44442</v>
      </c>
      <c r="H1347" s="439" t="s">
        <v>7047</v>
      </c>
      <c r="I1347" s="396" t="s">
        <v>3295</v>
      </c>
      <c r="J1347" s="396" t="s">
        <v>3370</v>
      </c>
      <c r="K1347" s="389" t="s">
        <v>3708</v>
      </c>
      <c r="L1347" s="491">
        <v>1</v>
      </c>
    </row>
    <row r="1348" spans="1:12" ht="13.8" outlineLevel="2" x14ac:dyDescent="0.25">
      <c r="A1348" s="502">
        <v>196</v>
      </c>
      <c r="B1348" s="388" t="s">
        <v>75</v>
      </c>
      <c r="C1348" s="474" t="s">
        <v>7081</v>
      </c>
      <c r="D1348" s="436" t="s">
        <v>7082</v>
      </c>
      <c r="E1348" s="399" t="s">
        <v>7083</v>
      </c>
      <c r="F1348" s="399" t="s">
        <v>7084</v>
      </c>
      <c r="G1348" s="392">
        <v>44442</v>
      </c>
      <c r="H1348" s="439" t="s">
        <v>7047</v>
      </c>
      <c r="I1348" s="396" t="s">
        <v>3295</v>
      </c>
      <c r="J1348" s="396" t="s">
        <v>3370</v>
      </c>
      <c r="K1348" s="389" t="s">
        <v>3708</v>
      </c>
      <c r="L1348" s="491">
        <v>1</v>
      </c>
    </row>
    <row r="1349" spans="1:12" ht="13.8" outlineLevel="2" x14ac:dyDescent="0.25">
      <c r="A1349" s="502">
        <v>197</v>
      </c>
      <c r="B1349" s="388" t="s">
        <v>75</v>
      </c>
      <c r="C1349" s="474" t="s">
        <v>7085</v>
      </c>
      <c r="D1349" s="436">
        <v>6416</v>
      </c>
      <c r="E1349" s="399" t="s">
        <v>7086</v>
      </c>
      <c r="F1349" s="399" t="s">
        <v>7087</v>
      </c>
      <c r="G1349" s="392">
        <v>44445</v>
      </c>
      <c r="H1349" s="439" t="s">
        <v>7047</v>
      </c>
      <c r="I1349" s="396" t="s">
        <v>3295</v>
      </c>
      <c r="J1349" s="396" t="s">
        <v>3370</v>
      </c>
      <c r="K1349" s="389" t="s">
        <v>3708</v>
      </c>
      <c r="L1349" s="491">
        <v>1</v>
      </c>
    </row>
    <row r="1350" spans="1:12" ht="13.8" outlineLevel="2" x14ac:dyDescent="0.25">
      <c r="A1350" s="502">
        <v>198</v>
      </c>
      <c r="B1350" s="388" t="s">
        <v>75</v>
      </c>
      <c r="C1350" s="474" t="s">
        <v>7088</v>
      </c>
      <c r="D1350" s="436">
        <v>6416</v>
      </c>
      <c r="E1350" s="399" t="s">
        <v>7086</v>
      </c>
      <c r="F1350" s="399" t="s">
        <v>7089</v>
      </c>
      <c r="G1350" s="392">
        <v>44445</v>
      </c>
      <c r="H1350" s="439" t="s">
        <v>7047</v>
      </c>
      <c r="I1350" s="396" t="s">
        <v>3295</v>
      </c>
      <c r="J1350" s="396" t="s">
        <v>3370</v>
      </c>
      <c r="K1350" s="389" t="s">
        <v>3708</v>
      </c>
      <c r="L1350" s="491">
        <v>1</v>
      </c>
    </row>
    <row r="1351" spans="1:12" ht="13.8" outlineLevel="2" x14ac:dyDescent="0.25">
      <c r="A1351" s="502">
        <v>199</v>
      </c>
      <c r="B1351" s="388" t="s">
        <v>75</v>
      </c>
      <c r="C1351" s="474" t="s">
        <v>7090</v>
      </c>
      <c r="D1351" s="436">
        <v>6416</v>
      </c>
      <c r="E1351" s="399" t="s">
        <v>7086</v>
      </c>
      <c r="F1351" s="399" t="s">
        <v>7091</v>
      </c>
      <c r="G1351" s="392">
        <v>44445</v>
      </c>
      <c r="H1351" s="439" t="s">
        <v>7047</v>
      </c>
      <c r="I1351" s="396" t="s">
        <v>3295</v>
      </c>
      <c r="J1351" s="396" t="s">
        <v>3370</v>
      </c>
      <c r="K1351" s="389" t="s">
        <v>3708</v>
      </c>
      <c r="L1351" s="491">
        <v>1</v>
      </c>
    </row>
    <row r="1352" spans="1:12" ht="13.8" outlineLevel="2" x14ac:dyDescent="0.25">
      <c r="A1352" s="502">
        <v>200</v>
      </c>
      <c r="B1352" s="388" t="s">
        <v>75</v>
      </c>
      <c r="C1352" s="474" t="s">
        <v>7092</v>
      </c>
      <c r="D1352" s="436">
        <v>6416</v>
      </c>
      <c r="E1352" s="399" t="s">
        <v>7086</v>
      </c>
      <c r="F1352" s="399" t="s">
        <v>7093</v>
      </c>
      <c r="G1352" s="392">
        <v>44445</v>
      </c>
      <c r="H1352" s="439" t="s">
        <v>7047</v>
      </c>
      <c r="I1352" s="396" t="s">
        <v>3295</v>
      </c>
      <c r="J1352" s="396" t="s">
        <v>3370</v>
      </c>
      <c r="K1352" s="389" t="s">
        <v>3708</v>
      </c>
      <c r="L1352" s="491">
        <v>1</v>
      </c>
    </row>
    <row r="1353" spans="1:12" ht="13.8" outlineLevel="2" x14ac:dyDescent="0.25">
      <c r="A1353" s="502">
        <v>201</v>
      </c>
      <c r="B1353" s="388" t="s">
        <v>75</v>
      </c>
      <c r="C1353" s="474" t="s">
        <v>7094</v>
      </c>
      <c r="D1353" s="436">
        <v>6416</v>
      </c>
      <c r="E1353" s="399" t="s">
        <v>7086</v>
      </c>
      <c r="F1353" s="399" t="s">
        <v>7095</v>
      </c>
      <c r="G1353" s="392">
        <v>44445</v>
      </c>
      <c r="H1353" s="439" t="s">
        <v>7047</v>
      </c>
      <c r="I1353" s="396" t="s">
        <v>3295</v>
      </c>
      <c r="J1353" s="396" t="s">
        <v>3370</v>
      </c>
      <c r="K1353" s="389" t="s">
        <v>3708</v>
      </c>
      <c r="L1353" s="491">
        <v>1</v>
      </c>
    </row>
    <row r="1354" spans="1:12" ht="13.8" outlineLevel="2" x14ac:dyDescent="0.25">
      <c r="A1354" s="502">
        <v>202</v>
      </c>
      <c r="B1354" s="388" t="s">
        <v>75</v>
      </c>
      <c r="C1354" s="474" t="s">
        <v>7096</v>
      </c>
      <c r="D1354" s="436">
        <v>6416</v>
      </c>
      <c r="E1354" s="399" t="s">
        <v>7086</v>
      </c>
      <c r="F1354" s="399" t="s">
        <v>7097</v>
      </c>
      <c r="G1354" s="392">
        <v>44446</v>
      </c>
      <c r="H1354" s="439" t="s">
        <v>7047</v>
      </c>
      <c r="I1354" s="396" t="s">
        <v>3295</v>
      </c>
      <c r="J1354" s="396" t="s">
        <v>3370</v>
      </c>
      <c r="K1354" s="389" t="s">
        <v>3708</v>
      </c>
      <c r="L1354" s="491">
        <v>1</v>
      </c>
    </row>
    <row r="1355" spans="1:12" ht="13.8" outlineLevel="2" x14ac:dyDescent="0.25">
      <c r="A1355" s="502">
        <v>203</v>
      </c>
      <c r="B1355" s="388" t="s">
        <v>75</v>
      </c>
      <c r="C1355" s="474" t="s">
        <v>7098</v>
      </c>
      <c r="D1355" s="436">
        <v>6416</v>
      </c>
      <c r="E1355" s="399" t="s">
        <v>7086</v>
      </c>
      <c r="F1355" s="399" t="s">
        <v>7099</v>
      </c>
      <c r="G1355" s="392">
        <v>44446</v>
      </c>
      <c r="H1355" s="439" t="s">
        <v>7047</v>
      </c>
      <c r="I1355" s="396" t="s">
        <v>3295</v>
      </c>
      <c r="J1355" s="396" t="s">
        <v>3370</v>
      </c>
      <c r="K1355" s="389" t="s">
        <v>3708</v>
      </c>
      <c r="L1355" s="491">
        <v>1</v>
      </c>
    </row>
    <row r="1356" spans="1:12" ht="13.8" outlineLevel="2" x14ac:dyDescent="0.25">
      <c r="A1356" s="502">
        <v>204</v>
      </c>
      <c r="B1356" s="388" t="s">
        <v>75</v>
      </c>
      <c r="C1356" s="474" t="s">
        <v>7100</v>
      </c>
      <c r="D1356" s="436">
        <v>6416</v>
      </c>
      <c r="E1356" s="399" t="s">
        <v>7086</v>
      </c>
      <c r="F1356" s="399" t="s">
        <v>7101</v>
      </c>
      <c r="G1356" s="392">
        <v>44446</v>
      </c>
      <c r="H1356" s="439" t="s">
        <v>7047</v>
      </c>
      <c r="I1356" s="396" t="s">
        <v>3295</v>
      </c>
      <c r="J1356" s="396" t="s">
        <v>3370</v>
      </c>
      <c r="K1356" s="389" t="s">
        <v>3708</v>
      </c>
      <c r="L1356" s="491">
        <v>1</v>
      </c>
    </row>
    <row r="1357" spans="1:12" ht="13.8" outlineLevel="2" x14ac:dyDescent="0.25">
      <c r="A1357" s="502">
        <v>205</v>
      </c>
      <c r="B1357" s="388" t="s">
        <v>75</v>
      </c>
      <c r="C1357" s="474" t="s">
        <v>7102</v>
      </c>
      <c r="D1357" s="436">
        <v>6416</v>
      </c>
      <c r="E1357" s="399" t="s">
        <v>7086</v>
      </c>
      <c r="F1357" s="399" t="s">
        <v>7103</v>
      </c>
      <c r="G1357" s="392">
        <v>44446</v>
      </c>
      <c r="H1357" s="439" t="s">
        <v>7047</v>
      </c>
      <c r="I1357" s="396" t="s">
        <v>3295</v>
      </c>
      <c r="J1357" s="396" t="s">
        <v>3370</v>
      </c>
      <c r="K1357" s="389" t="s">
        <v>3708</v>
      </c>
      <c r="L1357" s="491">
        <v>1</v>
      </c>
    </row>
    <row r="1358" spans="1:12" ht="13.8" outlineLevel="2" x14ac:dyDescent="0.25">
      <c r="A1358" s="502">
        <v>206</v>
      </c>
      <c r="B1358" s="388" t="s">
        <v>75</v>
      </c>
      <c r="C1358" s="474" t="s">
        <v>7104</v>
      </c>
      <c r="D1358" s="436">
        <v>6416</v>
      </c>
      <c r="E1358" s="399" t="s">
        <v>7086</v>
      </c>
      <c r="F1358" s="399" t="s">
        <v>7105</v>
      </c>
      <c r="G1358" s="392">
        <v>44446</v>
      </c>
      <c r="H1358" s="439" t="s">
        <v>7047</v>
      </c>
      <c r="I1358" s="396" t="s">
        <v>3295</v>
      </c>
      <c r="J1358" s="396" t="s">
        <v>3370</v>
      </c>
      <c r="K1358" s="389" t="s">
        <v>3708</v>
      </c>
      <c r="L1358" s="491">
        <v>1</v>
      </c>
    </row>
    <row r="1359" spans="1:12" ht="13.8" outlineLevel="2" x14ac:dyDescent="0.25">
      <c r="A1359" s="502">
        <v>207</v>
      </c>
      <c r="B1359" s="388" t="s">
        <v>75</v>
      </c>
      <c r="C1359" s="474" t="s">
        <v>7106</v>
      </c>
      <c r="D1359" s="436">
        <v>6416</v>
      </c>
      <c r="E1359" s="399" t="s">
        <v>7086</v>
      </c>
      <c r="F1359" s="399" t="s">
        <v>7105</v>
      </c>
      <c r="G1359" s="392">
        <v>44448</v>
      </c>
      <c r="H1359" s="439" t="s">
        <v>7047</v>
      </c>
      <c r="I1359" s="396" t="s">
        <v>3295</v>
      </c>
      <c r="J1359" s="396" t="s">
        <v>3370</v>
      </c>
      <c r="K1359" s="389" t="s">
        <v>3708</v>
      </c>
      <c r="L1359" s="491">
        <v>1</v>
      </c>
    </row>
    <row r="1360" spans="1:12" ht="13.8" outlineLevel="2" x14ac:dyDescent="0.25">
      <c r="A1360" s="502">
        <v>208</v>
      </c>
      <c r="B1360" s="388" t="s">
        <v>75</v>
      </c>
      <c r="C1360" s="474" t="s">
        <v>7107</v>
      </c>
      <c r="D1360" s="436">
        <v>6416</v>
      </c>
      <c r="E1360" s="399" t="s">
        <v>7086</v>
      </c>
      <c r="F1360" s="399" t="s">
        <v>7108</v>
      </c>
      <c r="G1360" s="392">
        <v>44448</v>
      </c>
      <c r="H1360" s="439" t="s">
        <v>7047</v>
      </c>
      <c r="I1360" s="396" t="s">
        <v>3295</v>
      </c>
      <c r="J1360" s="396" t="s">
        <v>3370</v>
      </c>
      <c r="K1360" s="389" t="s">
        <v>3708</v>
      </c>
      <c r="L1360" s="491">
        <v>1</v>
      </c>
    </row>
    <row r="1361" spans="1:12" ht="13.8" outlineLevel="2" x14ac:dyDescent="0.25">
      <c r="A1361" s="502">
        <v>209</v>
      </c>
      <c r="B1361" s="388" t="s">
        <v>75</v>
      </c>
      <c r="C1361" s="474" t="s">
        <v>7109</v>
      </c>
      <c r="D1361" s="436">
        <v>6416</v>
      </c>
      <c r="E1361" s="399" t="s">
        <v>7086</v>
      </c>
      <c r="F1361" s="399" t="s">
        <v>7110</v>
      </c>
      <c r="G1361" s="392">
        <v>44448</v>
      </c>
      <c r="H1361" s="439" t="s">
        <v>7047</v>
      </c>
      <c r="I1361" s="396" t="s">
        <v>3295</v>
      </c>
      <c r="J1361" s="396" t="s">
        <v>3370</v>
      </c>
      <c r="K1361" s="389" t="s">
        <v>3708</v>
      </c>
      <c r="L1361" s="491">
        <v>1</v>
      </c>
    </row>
    <row r="1362" spans="1:12" ht="13.8" outlineLevel="2" x14ac:dyDescent="0.25">
      <c r="A1362" s="502">
        <v>210</v>
      </c>
      <c r="B1362" s="388" t="s">
        <v>75</v>
      </c>
      <c r="C1362" s="474" t="s">
        <v>7111</v>
      </c>
      <c r="D1362" s="436">
        <v>6416</v>
      </c>
      <c r="E1362" s="399" t="s">
        <v>7086</v>
      </c>
      <c r="F1362" s="399" t="s">
        <v>7112</v>
      </c>
      <c r="G1362" s="392">
        <v>44448</v>
      </c>
      <c r="H1362" s="439" t="s">
        <v>7047</v>
      </c>
      <c r="I1362" s="396" t="s">
        <v>3295</v>
      </c>
      <c r="J1362" s="396" t="s">
        <v>3370</v>
      </c>
      <c r="K1362" s="389" t="s">
        <v>3708</v>
      </c>
      <c r="L1362" s="491">
        <v>1</v>
      </c>
    </row>
    <row r="1363" spans="1:12" ht="13.8" outlineLevel="2" x14ac:dyDescent="0.25">
      <c r="A1363" s="502">
        <v>211</v>
      </c>
      <c r="B1363" s="388" t="s">
        <v>75</v>
      </c>
      <c r="C1363" s="474" t="s">
        <v>7113</v>
      </c>
      <c r="D1363" s="436">
        <v>6416</v>
      </c>
      <c r="E1363" s="399" t="s">
        <v>7086</v>
      </c>
      <c r="F1363" s="399" t="s">
        <v>7114</v>
      </c>
      <c r="G1363" s="392">
        <v>44448</v>
      </c>
      <c r="H1363" s="439" t="s">
        <v>7047</v>
      </c>
      <c r="I1363" s="396" t="s">
        <v>3295</v>
      </c>
      <c r="J1363" s="396" t="s">
        <v>3370</v>
      </c>
      <c r="K1363" s="389" t="s">
        <v>3708</v>
      </c>
      <c r="L1363" s="491">
        <v>1</v>
      </c>
    </row>
    <row r="1364" spans="1:12" ht="13.8" outlineLevel="2" x14ac:dyDescent="0.25">
      <c r="A1364" s="502">
        <v>212</v>
      </c>
      <c r="B1364" s="388" t="s">
        <v>75</v>
      </c>
      <c r="C1364" s="474" t="s">
        <v>7115</v>
      </c>
      <c r="D1364" s="436">
        <v>6416</v>
      </c>
      <c r="E1364" s="399" t="s">
        <v>7086</v>
      </c>
      <c r="F1364" s="399" t="s">
        <v>7114</v>
      </c>
      <c r="G1364" s="392">
        <v>44449</v>
      </c>
      <c r="H1364" s="439" t="s">
        <v>7047</v>
      </c>
      <c r="I1364" s="396" t="s">
        <v>3295</v>
      </c>
      <c r="J1364" s="396" t="s">
        <v>3370</v>
      </c>
      <c r="K1364" s="389" t="s">
        <v>3708</v>
      </c>
      <c r="L1364" s="491">
        <v>1</v>
      </c>
    </row>
    <row r="1365" spans="1:12" ht="13.8" outlineLevel="2" x14ac:dyDescent="0.25">
      <c r="A1365" s="502">
        <v>213</v>
      </c>
      <c r="B1365" s="388" t="s">
        <v>75</v>
      </c>
      <c r="C1365" s="474" t="s">
        <v>7116</v>
      </c>
      <c r="D1365" s="436">
        <v>6416</v>
      </c>
      <c r="E1365" s="399" t="s">
        <v>7086</v>
      </c>
      <c r="F1365" s="399" t="s">
        <v>7114</v>
      </c>
      <c r="G1365" s="392">
        <v>44449</v>
      </c>
      <c r="H1365" s="439" t="s">
        <v>7047</v>
      </c>
      <c r="I1365" s="396" t="s">
        <v>3295</v>
      </c>
      <c r="J1365" s="396" t="s">
        <v>3370</v>
      </c>
      <c r="K1365" s="389" t="s">
        <v>3708</v>
      </c>
      <c r="L1365" s="491">
        <v>1</v>
      </c>
    </row>
    <row r="1366" spans="1:12" ht="13.8" outlineLevel="2" x14ac:dyDescent="0.25">
      <c r="A1366" s="502">
        <v>214</v>
      </c>
      <c r="B1366" s="388" t="s">
        <v>75</v>
      </c>
      <c r="C1366" s="474" t="s">
        <v>7117</v>
      </c>
      <c r="D1366" s="436">
        <v>6416</v>
      </c>
      <c r="E1366" s="399" t="s">
        <v>7086</v>
      </c>
      <c r="F1366" s="399" t="s">
        <v>7118</v>
      </c>
      <c r="G1366" s="392">
        <v>44449</v>
      </c>
      <c r="H1366" s="439" t="s">
        <v>7047</v>
      </c>
      <c r="I1366" s="396" t="s">
        <v>3295</v>
      </c>
      <c r="J1366" s="396" t="s">
        <v>3370</v>
      </c>
      <c r="K1366" s="389" t="s">
        <v>3708</v>
      </c>
      <c r="L1366" s="491">
        <v>1</v>
      </c>
    </row>
    <row r="1367" spans="1:12" ht="13.8" outlineLevel="2" x14ac:dyDescent="0.25">
      <c r="A1367" s="502">
        <v>215</v>
      </c>
      <c r="B1367" s="388" t="s">
        <v>75</v>
      </c>
      <c r="C1367" s="474" t="s">
        <v>7119</v>
      </c>
      <c r="D1367" s="436" t="s">
        <v>7044</v>
      </c>
      <c r="E1367" s="399" t="s">
        <v>7045</v>
      </c>
      <c r="F1367" s="399" t="s">
        <v>7120</v>
      </c>
      <c r="G1367" s="392">
        <v>44449</v>
      </c>
      <c r="H1367" s="439" t="s">
        <v>7047</v>
      </c>
      <c r="I1367" s="396" t="s">
        <v>3295</v>
      </c>
      <c r="J1367" s="396" t="s">
        <v>3370</v>
      </c>
      <c r="K1367" s="389" t="s">
        <v>3708</v>
      </c>
      <c r="L1367" s="491">
        <v>1</v>
      </c>
    </row>
    <row r="1368" spans="1:12" ht="13.8" outlineLevel="2" x14ac:dyDescent="0.25">
      <c r="A1368" s="502">
        <v>216</v>
      </c>
      <c r="B1368" s="388" t="s">
        <v>75</v>
      </c>
      <c r="C1368" s="474" t="s">
        <v>7121</v>
      </c>
      <c r="D1368" s="436" t="s">
        <v>7044</v>
      </c>
      <c r="E1368" s="399" t="s">
        <v>7045</v>
      </c>
      <c r="F1368" s="399" t="s">
        <v>7122</v>
      </c>
      <c r="G1368" s="392">
        <v>44449</v>
      </c>
      <c r="H1368" s="439" t="s">
        <v>7047</v>
      </c>
      <c r="I1368" s="396" t="s">
        <v>3295</v>
      </c>
      <c r="J1368" s="396" t="s">
        <v>3370</v>
      </c>
      <c r="K1368" s="389" t="s">
        <v>3708</v>
      </c>
      <c r="L1368" s="491">
        <v>1</v>
      </c>
    </row>
    <row r="1369" spans="1:12" ht="13.8" outlineLevel="2" x14ac:dyDescent="0.25">
      <c r="A1369" s="502">
        <v>217</v>
      </c>
      <c r="B1369" s="388" t="s">
        <v>75</v>
      </c>
      <c r="C1369" s="474" t="s">
        <v>7123</v>
      </c>
      <c r="D1369" s="436" t="s">
        <v>7044</v>
      </c>
      <c r="E1369" s="399" t="s">
        <v>7045</v>
      </c>
      <c r="F1369" s="399" t="s">
        <v>7124</v>
      </c>
      <c r="G1369" s="392">
        <v>44452</v>
      </c>
      <c r="H1369" s="439" t="s">
        <v>7047</v>
      </c>
      <c r="I1369" s="396" t="s">
        <v>3295</v>
      </c>
      <c r="J1369" s="396" t="s">
        <v>3370</v>
      </c>
      <c r="K1369" s="389" t="s">
        <v>3708</v>
      </c>
      <c r="L1369" s="491">
        <v>1</v>
      </c>
    </row>
    <row r="1370" spans="1:12" ht="13.8" outlineLevel="2" x14ac:dyDescent="0.25">
      <c r="A1370" s="502">
        <v>218</v>
      </c>
      <c r="B1370" s="388" t="s">
        <v>75</v>
      </c>
      <c r="C1370" s="474" t="s">
        <v>7125</v>
      </c>
      <c r="D1370" s="436" t="s">
        <v>7044</v>
      </c>
      <c r="E1370" s="399" t="s">
        <v>7045</v>
      </c>
      <c r="F1370" s="399" t="s">
        <v>7126</v>
      </c>
      <c r="G1370" s="392">
        <v>44452</v>
      </c>
      <c r="H1370" s="439" t="s">
        <v>7047</v>
      </c>
      <c r="I1370" s="396" t="s">
        <v>3295</v>
      </c>
      <c r="J1370" s="396" t="s">
        <v>3370</v>
      </c>
      <c r="K1370" s="389" t="s">
        <v>3708</v>
      </c>
      <c r="L1370" s="491">
        <v>1</v>
      </c>
    </row>
    <row r="1371" spans="1:12" ht="13.8" outlineLevel="2" x14ac:dyDescent="0.25">
      <c r="A1371" s="502">
        <v>219</v>
      </c>
      <c r="B1371" s="388" t="s">
        <v>75</v>
      </c>
      <c r="C1371" s="474" t="s">
        <v>7127</v>
      </c>
      <c r="D1371" s="436" t="s">
        <v>7044</v>
      </c>
      <c r="E1371" s="399" t="s">
        <v>7045</v>
      </c>
      <c r="F1371" s="399" t="s">
        <v>7128</v>
      </c>
      <c r="G1371" s="392">
        <v>44452</v>
      </c>
      <c r="H1371" s="439" t="s">
        <v>7047</v>
      </c>
      <c r="I1371" s="396" t="s">
        <v>3295</v>
      </c>
      <c r="J1371" s="396" t="s">
        <v>3370</v>
      </c>
      <c r="K1371" s="389" t="s">
        <v>3708</v>
      </c>
      <c r="L1371" s="491">
        <v>1</v>
      </c>
    </row>
    <row r="1372" spans="1:12" ht="13.8" outlineLevel="2" x14ac:dyDescent="0.25">
      <c r="A1372" s="502">
        <v>220</v>
      </c>
      <c r="B1372" s="388" t="s">
        <v>75</v>
      </c>
      <c r="C1372" s="474" t="s">
        <v>7129</v>
      </c>
      <c r="D1372" s="436" t="s">
        <v>7044</v>
      </c>
      <c r="E1372" s="399" t="s">
        <v>7045</v>
      </c>
      <c r="F1372" s="399" t="s">
        <v>7130</v>
      </c>
      <c r="G1372" s="392">
        <v>44452</v>
      </c>
      <c r="H1372" s="439" t="s">
        <v>7047</v>
      </c>
      <c r="I1372" s="396" t="s">
        <v>3295</v>
      </c>
      <c r="J1372" s="396" t="s">
        <v>3370</v>
      </c>
      <c r="K1372" s="389" t="s">
        <v>3708</v>
      </c>
      <c r="L1372" s="491">
        <v>1</v>
      </c>
    </row>
    <row r="1373" spans="1:12" ht="13.8" outlineLevel="2" x14ac:dyDescent="0.25">
      <c r="A1373" s="502">
        <v>221</v>
      </c>
      <c r="B1373" s="388" t="s">
        <v>75</v>
      </c>
      <c r="C1373" s="474" t="s">
        <v>7131</v>
      </c>
      <c r="D1373" s="436" t="s">
        <v>7044</v>
      </c>
      <c r="E1373" s="399" t="s">
        <v>7045</v>
      </c>
      <c r="F1373" s="399" t="s">
        <v>7126</v>
      </c>
      <c r="G1373" s="392">
        <v>44452</v>
      </c>
      <c r="H1373" s="439" t="s">
        <v>7047</v>
      </c>
      <c r="I1373" s="396" t="s">
        <v>3295</v>
      </c>
      <c r="J1373" s="396" t="s">
        <v>3370</v>
      </c>
      <c r="K1373" s="389" t="s">
        <v>3708</v>
      </c>
      <c r="L1373" s="491">
        <v>1</v>
      </c>
    </row>
    <row r="1374" spans="1:12" ht="13.8" outlineLevel="2" x14ac:dyDescent="0.25">
      <c r="A1374" s="502">
        <v>222</v>
      </c>
      <c r="B1374" s="388" t="s">
        <v>75</v>
      </c>
      <c r="C1374" s="474" t="s">
        <v>7132</v>
      </c>
      <c r="D1374" s="436" t="s">
        <v>7044</v>
      </c>
      <c r="E1374" s="399" t="s">
        <v>7045</v>
      </c>
      <c r="F1374" s="399" t="s">
        <v>7133</v>
      </c>
      <c r="G1374" s="392">
        <v>44453</v>
      </c>
      <c r="H1374" s="439" t="s">
        <v>7047</v>
      </c>
      <c r="I1374" s="396" t="s">
        <v>3295</v>
      </c>
      <c r="J1374" s="396" t="s">
        <v>3370</v>
      </c>
      <c r="K1374" s="389" t="s">
        <v>3708</v>
      </c>
      <c r="L1374" s="491">
        <v>1</v>
      </c>
    </row>
    <row r="1375" spans="1:12" ht="13.8" outlineLevel="2" x14ac:dyDescent="0.25">
      <c r="A1375" s="502">
        <v>223</v>
      </c>
      <c r="B1375" s="388" t="s">
        <v>75</v>
      </c>
      <c r="C1375" s="474" t="s">
        <v>7134</v>
      </c>
      <c r="D1375" s="436" t="s">
        <v>7135</v>
      </c>
      <c r="E1375" s="399" t="s">
        <v>7136</v>
      </c>
      <c r="F1375" s="399" t="s">
        <v>7137</v>
      </c>
      <c r="G1375" s="392">
        <v>44453</v>
      </c>
      <c r="H1375" s="439" t="s">
        <v>7047</v>
      </c>
      <c r="I1375" s="396" t="s">
        <v>3295</v>
      </c>
      <c r="J1375" s="396" t="s">
        <v>3370</v>
      </c>
      <c r="K1375" s="389" t="s">
        <v>3708</v>
      </c>
      <c r="L1375" s="491">
        <v>1</v>
      </c>
    </row>
    <row r="1376" spans="1:12" ht="13.8" outlineLevel="2" x14ac:dyDescent="0.25">
      <c r="A1376" s="502">
        <v>224</v>
      </c>
      <c r="B1376" s="388" t="s">
        <v>75</v>
      </c>
      <c r="C1376" s="474" t="s">
        <v>7138</v>
      </c>
      <c r="D1376" s="436" t="s">
        <v>7135</v>
      </c>
      <c r="E1376" s="399" t="s">
        <v>7136</v>
      </c>
      <c r="F1376" s="399" t="s">
        <v>7139</v>
      </c>
      <c r="G1376" s="392">
        <v>44453</v>
      </c>
      <c r="H1376" s="439" t="s">
        <v>7047</v>
      </c>
      <c r="I1376" s="396" t="s">
        <v>3295</v>
      </c>
      <c r="J1376" s="396" t="s">
        <v>3370</v>
      </c>
      <c r="K1376" s="389" t="s">
        <v>3708</v>
      </c>
      <c r="L1376" s="491">
        <v>1</v>
      </c>
    </row>
    <row r="1377" spans="1:12" ht="13.8" outlineLevel="2" x14ac:dyDescent="0.25">
      <c r="A1377" s="502">
        <v>225</v>
      </c>
      <c r="B1377" s="388" t="s">
        <v>75</v>
      </c>
      <c r="C1377" s="474" t="s">
        <v>7140</v>
      </c>
      <c r="D1377" s="436" t="s">
        <v>7135</v>
      </c>
      <c r="E1377" s="399" t="s">
        <v>7136</v>
      </c>
      <c r="F1377" s="399" t="s">
        <v>7141</v>
      </c>
      <c r="G1377" s="392">
        <v>44453</v>
      </c>
      <c r="H1377" s="439" t="s">
        <v>7047</v>
      </c>
      <c r="I1377" s="396" t="s">
        <v>3295</v>
      </c>
      <c r="J1377" s="396" t="s">
        <v>3370</v>
      </c>
      <c r="K1377" s="389" t="s">
        <v>3708</v>
      </c>
      <c r="L1377" s="491">
        <v>1</v>
      </c>
    </row>
    <row r="1378" spans="1:12" ht="13.8" outlineLevel="2" x14ac:dyDescent="0.25">
      <c r="A1378" s="502">
        <v>226</v>
      </c>
      <c r="B1378" s="388" t="s">
        <v>75</v>
      </c>
      <c r="C1378" s="474" t="s">
        <v>7142</v>
      </c>
      <c r="D1378" s="436" t="s">
        <v>7143</v>
      </c>
      <c r="E1378" s="399" t="s">
        <v>7144</v>
      </c>
      <c r="F1378" s="399" t="s">
        <v>7145</v>
      </c>
      <c r="G1378" s="392">
        <v>44453</v>
      </c>
      <c r="H1378" s="439" t="s">
        <v>7047</v>
      </c>
      <c r="I1378" s="396" t="s">
        <v>3295</v>
      </c>
      <c r="J1378" s="396" t="s">
        <v>3370</v>
      </c>
      <c r="K1378" s="389" t="s">
        <v>3708</v>
      </c>
      <c r="L1378" s="491">
        <v>1</v>
      </c>
    </row>
    <row r="1379" spans="1:12" ht="13.8" outlineLevel="2" x14ac:dyDescent="0.25">
      <c r="A1379" s="502">
        <v>227</v>
      </c>
      <c r="B1379" s="388" t="s">
        <v>75</v>
      </c>
      <c r="C1379" s="474" t="s">
        <v>7146</v>
      </c>
      <c r="D1379" s="436" t="s">
        <v>7143</v>
      </c>
      <c r="E1379" s="399" t="s">
        <v>7144</v>
      </c>
      <c r="F1379" s="399" t="s">
        <v>7147</v>
      </c>
      <c r="G1379" s="392">
        <v>44454</v>
      </c>
      <c r="H1379" s="439" t="s">
        <v>7047</v>
      </c>
      <c r="I1379" s="396" t="s">
        <v>3295</v>
      </c>
      <c r="J1379" s="396" t="s">
        <v>3370</v>
      </c>
      <c r="K1379" s="389" t="s">
        <v>3708</v>
      </c>
      <c r="L1379" s="491">
        <v>1</v>
      </c>
    </row>
    <row r="1380" spans="1:12" ht="13.8" outlineLevel="2" x14ac:dyDescent="0.25">
      <c r="A1380" s="502">
        <v>228</v>
      </c>
      <c r="B1380" s="388" t="s">
        <v>75</v>
      </c>
      <c r="C1380" s="474" t="s">
        <v>7148</v>
      </c>
      <c r="D1380" s="436" t="s">
        <v>7143</v>
      </c>
      <c r="E1380" s="399" t="s">
        <v>7144</v>
      </c>
      <c r="F1380" s="399" t="s">
        <v>7149</v>
      </c>
      <c r="G1380" s="392">
        <v>44454</v>
      </c>
      <c r="H1380" s="439" t="s">
        <v>7047</v>
      </c>
      <c r="I1380" s="396" t="s">
        <v>3295</v>
      </c>
      <c r="J1380" s="396" t="s">
        <v>3370</v>
      </c>
      <c r="K1380" s="389" t="s">
        <v>3708</v>
      </c>
      <c r="L1380" s="491">
        <v>1</v>
      </c>
    </row>
    <row r="1381" spans="1:12" ht="13.8" outlineLevel="2" x14ac:dyDescent="0.25">
      <c r="A1381" s="502">
        <v>229</v>
      </c>
      <c r="B1381" s="388" t="s">
        <v>75</v>
      </c>
      <c r="C1381" s="474" t="s">
        <v>7150</v>
      </c>
      <c r="D1381" s="436" t="s">
        <v>7143</v>
      </c>
      <c r="E1381" s="399" t="s">
        <v>7144</v>
      </c>
      <c r="F1381" s="399" t="s">
        <v>7151</v>
      </c>
      <c r="G1381" s="392">
        <v>44454</v>
      </c>
      <c r="H1381" s="439" t="s">
        <v>7047</v>
      </c>
      <c r="I1381" s="396" t="s">
        <v>3295</v>
      </c>
      <c r="J1381" s="396" t="s">
        <v>3370</v>
      </c>
      <c r="K1381" s="389" t="s">
        <v>3708</v>
      </c>
      <c r="L1381" s="491">
        <v>1</v>
      </c>
    </row>
    <row r="1382" spans="1:12" ht="13.8" outlineLevel="2" x14ac:dyDescent="0.25">
      <c r="A1382" s="502">
        <v>230</v>
      </c>
      <c r="B1382" s="388" t="s">
        <v>75</v>
      </c>
      <c r="C1382" s="474" t="s">
        <v>7152</v>
      </c>
      <c r="D1382" s="436" t="s">
        <v>7143</v>
      </c>
      <c r="E1382" s="399" t="s">
        <v>7144</v>
      </c>
      <c r="F1382" s="399" t="s">
        <v>7153</v>
      </c>
      <c r="G1382" s="392">
        <v>44454</v>
      </c>
      <c r="H1382" s="439" t="s">
        <v>7047</v>
      </c>
      <c r="I1382" s="396" t="s">
        <v>3295</v>
      </c>
      <c r="J1382" s="396" t="s">
        <v>3370</v>
      </c>
      <c r="K1382" s="389" t="s">
        <v>3708</v>
      </c>
      <c r="L1382" s="491">
        <v>1</v>
      </c>
    </row>
    <row r="1383" spans="1:12" ht="13.8" outlineLevel="2" x14ac:dyDescent="0.25">
      <c r="A1383" s="502">
        <v>231</v>
      </c>
      <c r="B1383" s="388" t="s">
        <v>75</v>
      </c>
      <c r="C1383" s="474" t="s">
        <v>7154</v>
      </c>
      <c r="D1383" s="436" t="s">
        <v>7143</v>
      </c>
      <c r="E1383" s="399" t="s">
        <v>7144</v>
      </c>
      <c r="F1383" s="399" t="s">
        <v>7155</v>
      </c>
      <c r="G1383" s="392">
        <v>44454</v>
      </c>
      <c r="H1383" s="439" t="s">
        <v>7047</v>
      </c>
      <c r="I1383" s="396" t="s">
        <v>3295</v>
      </c>
      <c r="J1383" s="396" t="s">
        <v>3370</v>
      </c>
      <c r="K1383" s="389" t="s">
        <v>3708</v>
      </c>
      <c r="L1383" s="491">
        <v>1</v>
      </c>
    </row>
    <row r="1384" spans="1:12" ht="13.8" outlineLevel="2" x14ac:dyDescent="0.25">
      <c r="A1384" s="502">
        <v>232</v>
      </c>
      <c r="B1384" s="388" t="s">
        <v>75</v>
      </c>
      <c r="C1384" s="474" t="s">
        <v>7156</v>
      </c>
      <c r="D1384" s="436" t="s">
        <v>7157</v>
      </c>
      <c r="E1384" s="399" t="s">
        <v>7158</v>
      </c>
      <c r="F1384" s="399" t="s">
        <v>7159</v>
      </c>
      <c r="G1384" s="392">
        <v>44455</v>
      </c>
      <c r="H1384" s="439" t="s">
        <v>7047</v>
      </c>
      <c r="I1384" s="396" t="s">
        <v>3295</v>
      </c>
      <c r="J1384" s="396" t="s">
        <v>3370</v>
      </c>
      <c r="K1384" s="389" t="s">
        <v>3708</v>
      </c>
      <c r="L1384" s="491">
        <v>1</v>
      </c>
    </row>
    <row r="1385" spans="1:12" ht="13.8" outlineLevel="2" x14ac:dyDescent="0.25">
      <c r="A1385" s="502">
        <v>233</v>
      </c>
      <c r="B1385" s="388" t="s">
        <v>75</v>
      </c>
      <c r="C1385" s="474" t="s">
        <v>7160</v>
      </c>
      <c r="D1385" s="436" t="s">
        <v>7143</v>
      </c>
      <c r="E1385" s="399" t="s">
        <v>7144</v>
      </c>
      <c r="F1385" s="399" t="s">
        <v>7161</v>
      </c>
      <c r="G1385" s="392">
        <v>44455</v>
      </c>
      <c r="H1385" s="439" t="s">
        <v>7047</v>
      </c>
      <c r="I1385" s="396" t="s">
        <v>3295</v>
      </c>
      <c r="J1385" s="396" t="s">
        <v>3370</v>
      </c>
      <c r="K1385" s="389" t="s">
        <v>3708</v>
      </c>
      <c r="L1385" s="491">
        <v>1</v>
      </c>
    </row>
    <row r="1386" spans="1:12" ht="13.8" outlineLevel="2" x14ac:dyDescent="0.25">
      <c r="A1386" s="502">
        <v>234</v>
      </c>
      <c r="B1386" s="388" t="s">
        <v>75</v>
      </c>
      <c r="C1386" s="474" t="s">
        <v>7162</v>
      </c>
      <c r="D1386" s="436" t="s">
        <v>7163</v>
      </c>
      <c r="E1386" s="399" t="s">
        <v>7164</v>
      </c>
      <c r="F1386" s="399" t="s">
        <v>7165</v>
      </c>
      <c r="G1386" s="392">
        <v>44455</v>
      </c>
      <c r="H1386" s="439" t="s">
        <v>7047</v>
      </c>
      <c r="I1386" s="396" t="s">
        <v>3295</v>
      </c>
      <c r="J1386" s="396" t="s">
        <v>3370</v>
      </c>
      <c r="K1386" s="389" t="s">
        <v>3708</v>
      </c>
      <c r="L1386" s="491">
        <v>1</v>
      </c>
    </row>
    <row r="1387" spans="1:12" ht="13.8" outlineLevel="2" x14ac:dyDescent="0.25">
      <c r="A1387" s="502">
        <v>235</v>
      </c>
      <c r="B1387" s="388" t="s">
        <v>75</v>
      </c>
      <c r="C1387" s="474" t="s">
        <v>7166</v>
      </c>
      <c r="D1387" s="436" t="s">
        <v>7167</v>
      </c>
      <c r="E1387" s="399" t="s">
        <v>7168</v>
      </c>
      <c r="F1387" s="399" t="s">
        <v>7169</v>
      </c>
      <c r="G1387" s="392">
        <v>44455</v>
      </c>
      <c r="H1387" s="439" t="s">
        <v>7047</v>
      </c>
      <c r="I1387" s="396" t="s">
        <v>3295</v>
      </c>
      <c r="J1387" s="396" t="s">
        <v>3370</v>
      </c>
      <c r="K1387" s="389" t="s">
        <v>3708</v>
      </c>
      <c r="L1387" s="491">
        <v>1</v>
      </c>
    </row>
    <row r="1388" spans="1:12" ht="13.8" outlineLevel="2" x14ac:dyDescent="0.25">
      <c r="A1388" s="502">
        <v>236</v>
      </c>
      <c r="B1388" s="388" t="s">
        <v>75</v>
      </c>
      <c r="C1388" s="474" t="s">
        <v>7170</v>
      </c>
      <c r="D1388" s="436" t="s">
        <v>7171</v>
      </c>
      <c r="E1388" s="399" t="s">
        <v>7136</v>
      </c>
      <c r="F1388" s="399" t="s">
        <v>7172</v>
      </c>
      <c r="G1388" s="392">
        <v>44455</v>
      </c>
      <c r="H1388" s="439" t="s">
        <v>7047</v>
      </c>
      <c r="I1388" s="396" t="s">
        <v>3295</v>
      </c>
      <c r="J1388" s="396" t="s">
        <v>3370</v>
      </c>
      <c r="K1388" s="389" t="s">
        <v>3708</v>
      </c>
      <c r="L1388" s="491">
        <v>1</v>
      </c>
    </row>
    <row r="1389" spans="1:12" ht="13.8" outlineLevel="2" x14ac:dyDescent="0.25">
      <c r="A1389" s="502">
        <v>237</v>
      </c>
      <c r="B1389" s="388" t="s">
        <v>75</v>
      </c>
      <c r="C1389" s="474" t="s">
        <v>7173</v>
      </c>
      <c r="D1389" s="436" t="s">
        <v>7174</v>
      </c>
      <c r="E1389" s="399" t="s">
        <v>7175</v>
      </c>
      <c r="F1389" s="399" t="s">
        <v>7176</v>
      </c>
      <c r="G1389" s="392">
        <v>44456</v>
      </c>
      <c r="H1389" s="439" t="s">
        <v>7047</v>
      </c>
      <c r="I1389" s="396" t="s">
        <v>3295</v>
      </c>
      <c r="J1389" s="396" t="s">
        <v>3370</v>
      </c>
      <c r="K1389" s="389" t="s">
        <v>3708</v>
      </c>
      <c r="L1389" s="491">
        <v>1</v>
      </c>
    </row>
    <row r="1390" spans="1:12" ht="13.8" outlineLevel="2" x14ac:dyDescent="0.25">
      <c r="A1390" s="502">
        <v>238</v>
      </c>
      <c r="B1390" s="388" t="s">
        <v>75</v>
      </c>
      <c r="C1390" s="474" t="s">
        <v>7177</v>
      </c>
      <c r="D1390" s="436" t="s">
        <v>7178</v>
      </c>
      <c r="E1390" s="399" t="s">
        <v>7179</v>
      </c>
      <c r="F1390" s="399" t="s">
        <v>7180</v>
      </c>
      <c r="G1390" s="392">
        <v>44456</v>
      </c>
      <c r="H1390" s="439" t="s">
        <v>7047</v>
      </c>
      <c r="I1390" s="396" t="s">
        <v>3295</v>
      </c>
      <c r="J1390" s="396" t="s">
        <v>3370</v>
      </c>
      <c r="K1390" s="389" t="s">
        <v>3708</v>
      </c>
      <c r="L1390" s="491">
        <v>1</v>
      </c>
    </row>
    <row r="1391" spans="1:12" ht="13.8" outlineLevel="2" x14ac:dyDescent="0.25">
      <c r="A1391" s="502">
        <v>239</v>
      </c>
      <c r="B1391" s="388" t="s">
        <v>75</v>
      </c>
      <c r="C1391" s="474" t="s">
        <v>7181</v>
      </c>
      <c r="D1391" s="436" t="s">
        <v>7182</v>
      </c>
      <c r="E1391" s="399" t="s">
        <v>7183</v>
      </c>
      <c r="F1391" s="399" t="s">
        <v>7184</v>
      </c>
      <c r="G1391" s="392">
        <v>44456</v>
      </c>
      <c r="H1391" s="439" t="s">
        <v>7047</v>
      </c>
      <c r="I1391" s="396" t="s">
        <v>3295</v>
      </c>
      <c r="J1391" s="396" t="s">
        <v>3370</v>
      </c>
      <c r="K1391" s="389" t="s">
        <v>3708</v>
      </c>
      <c r="L1391" s="491">
        <v>1</v>
      </c>
    </row>
    <row r="1392" spans="1:12" ht="13.8" outlineLevel="2" x14ac:dyDescent="0.25">
      <c r="A1392" s="502">
        <v>240</v>
      </c>
      <c r="B1392" s="388" t="s">
        <v>75</v>
      </c>
      <c r="C1392" s="474" t="s">
        <v>7185</v>
      </c>
      <c r="D1392" s="436" t="s">
        <v>7186</v>
      </c>
      <c r="E1392" s="399" t="s">
        <v>7187</v>
      </c>
      <c r="F1392" s="399" t="s">
        <v>7188</v>
      </c>
      <c r="G1392" s="392">
        <v>44456</v>
      </c>
      <c r="H1392" s="439" t="s">
        <v>7047</v>
      </c>
      <c r="I1392" s="396" t="s">
        <v>3295</v>
      </c>
      <c r="J1392" s="396" t="s">
        <v>3370</v>
      </c>
      <c r="K1392" s="389" t="s">
        <v>3708</v>
      </c>
      <c r="L1392" s="491">
        <v>1</v>
      </c>
    </row>
    <row r="1393" spans="1:12" ht="13.8" outlineLevel="2" x14ac:dyDescent="0.25">
      <c r="A1393" s="502">
        <v>241</v>
      </c>
      <c r="B1393" s="388" t="s">
        <v>75</v>
      </c>
      <c r="C1393" s="474" t="s">
        <v>7189</v>
      </c>
      <c r="D1393" s="436" t="s">
        <v>4133</v>
      </c>
      <c r="E1393" s="399" t="s">
        <v>7190</v>
      </c>
      <c r="F1393" s="399" t="s">
        <v>7191</v>
      </c>
      <c r="G1393" s="392">
        <v>44456</v>
      </c>
      <c r="H1393" s="439" t="s">
        <v>7047</v>
      </c>
      <c r="I1393" s="396" t="s">
        <v>3295</v>
      </c>
      <c r="J1393" s="396" t="s">
        <v>3370</v>
      </c>
      <c r="K1393" s="389" t="s">
        <v>3708</v>
      </c>
      <c r="L1393" s="491">
        <v>1</v>
      </c>
    </row>
    <row r="1394" spans="1:12" ht="13.8" outlineLevel="2" x14ac:dyDescent="0.25">
      <c r="A1394" s="502">
        <v>247</v>
      </c>
      <c r="B1394" s="388" t="s">
        <v>75</v>
      </c>
      <c r="C1394" s="474" t="s">
        <v>7192</v>
      </c>
      <c r="D1394" s="436" t="s">
        <v>7193</v>
      </c>
      <c r="E1394" s="399" t="s">
        <v>7194</v>
      </c>
      <c r="F1394" s="399" t="s">
        <v>7195</v>
      </c>
      <c r="G1394" s="392">
        <v>44440</v>
      </c>
      <c r="H1394" s="387" t="s">
        <v>7196</v>
      </c>
      <c r="I1394" s="396" t="s">
        <v>3295</v>
      </c>
      <c r="J1394" s="396" t="s">
        <v>3370</v>
      </c>
      <c r="K1394" s="389" t="s">
        <v>3708</v>
      </c>
      <c r="L1394" s="491">
        <v>1</v>
      </c>
    </row>
    <row r="1395" spans="1:12" ht="13.8" outlineLevel="2" x14ac:dyDescent="0.25">
      <c r="A1395" s="502">
        <v>248</v>
      </c>
      <c r="B1395" s="388" t="s">
        <v>75</v>
      </c>
      <c r="C1395" s="474" t="s">
        <v>7197</v>
      </c>
      <c r="D1395" s="436" t="s">
        <v>7198</v>
      </c>
      <c r="E1395" s="399" t="s">
        <v>5352</v>
      </c>
      <c r="F1395" s="399" t="s">
        <v>7199</v>
      </c>
      <c r="G1395" s="392">
        <v>44440</v>
      </c>
      <c r="H1395" s="387" t="s">
        <v>7196</v>
      </c>
      <c r="I1395" s="396" t="s">
        <v>3295</v>
      </c>
      <c r="J1395" s="396" t="s">
        <v>3370</v>
      </c>
      <c r="K1395" s="389" t="s">
        <v>3708</v>
      </c>
      <c r="L1395" s="491">
        <v>1</v>
      </c>
    </row>
    <row r="1396" spans="1:12" ht="13.8" outlineLevel="2" x14ac:dyDescent="0.25">
      <c r="A1396" s="502">
        <v>249</v>
      </c>
      <c r="B1396" s="388" t="s">
        <v>75</v>
      </c>
      <c r="C1396" s="474" t="s">
        <v>7200</v>
      </c>
      <c r="D1396" s="436" t="s">
        <v>6698</v>
      </c>
      <c r="E1396" s="399" t="s">
        <v>6699</v>
      </c>
      <c r="F1396" s="399" t="s">
        <v>7201</v>
      </c>
      <c r="G1396" s="392">
        <v>44440</v>
      </c>
      <c r="H1396" s="387" t="s">
        <v>7196</v>
      </c>
      <c r="I1396" s="396" t="s">
        <v>3295</v>
      </c>
      <c r="J1396" s="396" t="s">
        <v>3370</v>
      </c>
      <c r="K1396" s="389" t="s">
        <v>3708</v>
      </c>
      <c r="L1396" s="491">
        <v>1</v>
      </c>
    </row>
    <row r="1397" spans="1:12" ht="13.8" outlineLevel="2" x14ac:dyDescent="0.25">
      <c r="A1397" s="502">
        <v>250</v>
      </c>
      <c r="B1397" s="388" t="s">
        <v>75</v>
      </c>
      <c r="C1397" s="474" t="s">
        <v>7202</v>
      </c>
      <c r="D1397" s="436" t="s">
        <v>3330</v>
      </c>
      <c r="E1397" s="399" t="s">
        <v>3315</v>
      </c>
      <c r="F1397" s="399" t="s">
        <v>7203</v>
      </c>
      <c r="G1397" s="392">
        <v>44440</v>
      </c>
      <c r="H1397" s="387" t="s">
        <v>7196</v>
      </c>
      <c r="I1397" s="396" t="s">
        <v>3295</v>
      </c>
      <c r="J1397" s="396" t="s">
        <v>3370</v>
      </c>
      <c r="K1397" s="389" t="s">
        <v>3708</v>
      </c>
      <c r="L1397" s="491">
        <v>1</v>
      </c>
    </row>
    <row r="1398" spans="1:12" ht="13.8" outlineLevel="2" x14ac:dyDescent="0.25">
      <c r="A1398" s="502">
        <v>251</v>
      </c>
      <c r="B1398" s="388" t="s">
        <v>75</v>
      </c>
      <c r="C1398" s="474" t="s">
        <v>7204</v>
      </c>
      <c r="D1398" s="436" t="s">
        <v>3330</v>
      </c>
      <c r="E1398" s="399" t="s">
        <v>3315</v>
      </c>
      <c r="F1398" s="399" t="s">
        <v>7205</v>
      </c>
      <c r="G1398" s="392">
        <v>44440</v>
      </c>
      <c r="H1398" s="387" t="s">
        <v>7196</v>
      </c>
      <c r="I1398" s="396" t="s">
        <v>3295</v>
      </c>
      <c r="J1398" s="396" t="s">
        <v>3370</v>
      </c>
      <c r="K1398" s="389" t="s">
        <v>3708</v>
      </c>
      <c r="L1398" s="491">
        <v>1</v>
      </c>
    </row>
    <row r="1399" spans="1:12" ht="13.8" outlineLevel="2" x14ac:dyDescent="0.25">
      <c r="A1399" s="502">
        <v>252</v>
      </c>
      <c r="B1399" s="388" t="s">
        <v>75</v>
      </c>
      <c r="C1399" s="474" t="s">
        <v>7206</v>
      </c>
      <c r="D1399" s="436" t="s">
        <v>3330</v>
      </c>
      <c r="E1399" s="399" t="s">
        <v>3315</v>
      </c>
      <c r="F1399" s="399" t="s">
        <v>7207</v>
      </c>
      <c r="G1399" s="392">
        <v>44441</v>
      </c>
      <c r="H1399" s="387" t="s">
        <v>7196</v>
      </c>
      <c r="I1399" s="396" t="s">
        <v>3295</v>
      </c>
      <c r="J1399" s="396" t="s">
        <v>3370</v>
      </c>
      <c r="K1399" s="389" t="s">
        <v>3708</v>
      </c>
      <c r="L1399" s="491">
        <v>1</v>
      </c>
    </row>
    <row r="1400" spans="1:12" ht="13.8" outlineLevel="2" x14ac:dyDescent="0.25">
      <c r="A1400" s="502">
        <v>253</v>
      </c>
      <c r="B1400" s="388" t="s">
        <v>75</v>
      </c>
      <c r="C1400" s="474" t="s">
        <v>7208</v>
      </c>
      <c r="D1400" s="436" t="s">
        <v>3330</v>
      </c>
      <c r="E1400" s="399" t="s">
        <v>3315</v>
      </c>
      <c r="F1400" s="399" t="s">
        <v>7209</v>
      </c>
      <c r="G1400" s="392">
        <v>44441</v>
      </c>
      <c r="H1400" s="387" t="s">
        <v>7196</v>
      </c>
      <c r="I1400" s="396" t="s">
        <v>3295</v>
      </c>
      <c r="J1400" s="396" t="s">
        <v>3370</v>
      </c>
      <c r="K1400" s="389" t="s">
        <v>3708</v>
      </c>
      <c r="L1400" s="491">
        <v>1</v>
      </c>
    </row>
    <row r="1401" spans="1:12" ht="13.8" outlineLevel="2" x14ac:dyDescent="0.25">
      <c r="A1401" s="502">
        <v>254</v>
      </c>
      <c r="B1401" s="388" t="s">
        <v>75</v>
      </c>
      <c r="C1401" s="474" t="s">
        <v>7210</v>
      </c>
      <c r="D1401" s="436" t="s">
        <v>3330</v>
      </c>
      <c r="E1401" s="399" t="s">
        <v>3315</v>
      </c>
      <c r="F1401" s="399" t="s">
        <v>7211</v>
      </c>
      <c r="G1401" s="392">
        <v>44441</v>
      </c>
      <c r="H1401" s="387" t="s">
        <v>7196</v>
      </c>
      <c r="I1401" s="396" t="s">
        <v>3295</v>
      </c>
      <c r="J1401" s="396" t="s">
        <v>3370</v>
      </c>
      <c r="K1401" s="389" t="s">
        <v>3708</v>
      </c>
      <c r="L1401" s="491">
        <v>1</v>
      </c>
    </row>
    <row r="1402" spans="1:12" ht="13.8" outlineLevel="2" x14ac:dyDescent="0.25">
      <c r="A1402" s="502">
        <v>255</v>
      </c>
      <c r="B1402" s="388" t="s">
        <v>75</v>
      </c>
      <c r="C1402" s="474" t="s">
        <v>7212</v>
      </c>
      <c r="D1402" s="436" t="s">
        <v>7213</v>
      </c>
      <c r="E1402" s="399" t="s">
        <v>7214</v>
      </c>
      <c r="F1402" s="399" t="s">
        <v>7215</v>
      </c>
      <c r="G1402" s="392">
        <v>44441</v>
      </c>
      <c r="H1402" s="387" t="s">
        <v>7196</v>
      </c>
      <c r="I1402" s="396" t="s">
        <v>3295</v>
      </c>
      <c r="J1402" s="396" t="s">
        <v>3370</v>
      </c>
      <c r="K1402" s="389" t="s">
        <v>3708</v>
      </c>
      <c r="L1402" s="491">
        <v>1</v>
      </c>
    </row>
    <row r="1403" spans="1:12" ht="13.8" outlineLevel="2" x14ac:dyDescent="0.25">
      <c r="A1403" s="502">
        <v>256</v>
      </c>
      <c r="B1403" s="388" t="s">
        <v>75</v>
      </c>
      <c r="C1403" s="474" t="s">
        <v>7216</v>
      </c>
      <c r="D1403" s="436" t="s">
        <v>6829</v>
      </c>
      <c r="E1403" s="399" t="s">
        <v>6830</v>
      </c>
      <c r="F1403" s="399" t="s">
        <v>7217</v>
      </c>
      <c r="G1403" s="392">
        <v>44441</v>
      </c>
      <c r="H1403" s="387" t="s">
        <v>7196</v>
      </c>
      <c r="I1403" s="396" t="s">
        <v>3295</v>
      </c>
      <c r="J1403" s="396" t="s">
        <v>3370</v>
      </c>
      <c r="K1403" s="389" t="s">
        <v>3708</v>
      </c>
      <c r="L1403" s="491">
        <v>1</v>
      </c>
    </row>
    <row r="1404" spans="1:12" ht="13.8" outlineLevel="2" x14ac:dyDescent="0.25">
      <c r="A1404" s="502">
        <v>257</v>
      </c>
      <c r="B1404" s="388" t="s">
        <v>75</v>
      </c>
      <c r="C1404" s="474" t="s">
        <v>7218</v>
      </c>
      <c r="D1404" s="436" t="s">
        <v>6829</v>
      </c>
      <c r="E1404" s="399" t="s">
        <v>6830</v>
      </c>
      <c r="F1404" s="399" t="s">
        <v>7219</v>
      </c>
      <c r="G1404" s="392">
        <v>44442</v>
      </c>
      <c r="H1404" s="387" t="s">
        <v>7196</v>
      </c>
      <c r="I1404" s="396" t="s">
        <v>3295</v>
      </c>
      <c r="J1404" s="396" t="s">
        <v>3370</v>
      </c>
      <c r="K1404" s="389" t="s">
        <v>3708</v>
      </c>
      <c r="L1404" s="491">
        <v>1</v>
      </c>
    </row>
    <row r="1405" spans="1:12" ht="13.8" outlineLevel="2" x14ac:dyDescent="0.25">
      <c r="A1405" s="502">
        <v>258</v>
      </c>
      <c r="B1405" s="388" t="s">
        <v>75</v>
      </c>
      <c r="C1405" s="474" t="s">
        <v>7220</v>
      </c>
      <c r="D1405" s="436" t="s">
        <v>6829</v>
      </c>
      <c r="E1405" s="399" t="s">
        <v>6830</v>
      </c>
      <c r="F1405" s="399" t="s">
        <v>7221</v>
      </c>
      <c r="G1405" s="392">
        <v>44442</v>
      </c>
      <c r="H1405" s="387" t="s">
        <v>7196</v>
      </c>
      <c r="I1405" s="396" t="s">
        <v>3295</v>
      </c>
      <c r="J1405" s="396" t="s">
        <v>3370</v>
      </c>
      <c r="K1405" s="389" t="s">
        <v>3708</v>
      </c>
      <c r="L1405" s="491">
        <v>1</v>
      </c>
    </row>
    <row r="1406" spans="1:12" ht="13.8" outlineLevel="2" x14ac:dyDescent="0.25">
      <c r="A1406" s="502">
        <v>259</v>
      </c>
      <c r="B1406" s="388" t="s">
        <v>75</v>
      </c>
      <c r="C1406" s="474" t="s">
        <v>7222</v>
      </c>
      <c r="D1406" s="436" t="s">
        <v>6829</v>
      </c>
      <c r="E1406" s="399" t="s">
        <v>6830</v>
      </c>
      <c r="F1406" s="399" t="s">
        <v>7223</v>
      </c>
      <c r="G1406" s="392">
        <v>44442</v>
      </c>
      <c r="H1406" s="387" t="s">
        <v>7196</v>
      </c>
      <c r="I1406" s="396" t="s">
        <v>3295</v>
      </c>
      <c r="J1406" s="396" t="s">
        <v>3370</v>
      </c>
      <c r="K1406" s="389" t="s">
        <v>3708</v>
      </c>
      <c r="L1406" s="491">
        <v>1</v>
      </c>
    </row>
    <row r="1407" spans="1:12" ht="13.8" outlineLevel="2" x14ac:dyDescent="0.25">
      <c r="A1407" s="502">
        <v>260</v>
      </c>
      <c r="B1407" s="388" t="s">
        <v>75</v>
      </c>
      <c r="C1407" s="474" t="s">
        <v>7224</v>
      </c>
      <c r="D1407" s="436" t="s">
        <v>6829</v>
      </c>
      <c r="E1407" s="399" t="s">
        <v>6830</v>
      </c>
      <c r="F1407" s="399" t="s">
        <v>7225</v>
      </c>
      <c r="G1407" s="392">
        <v>44442</v>
      </c>
      <c r="H1407" s="387" t="s">
        <v>7196</v>
      </c>
      <c r="I1407" s="396" t="s">
        <v>3295</v>
      </c>
      <c r="J1407" s="396" t="s">
        <v>3370</v>
      </c>
      <c r="K1407" s="389" t="s">
        <v>3708</v>
      </c>
      <c r="L1407" s="491">
        <v>1</v>
      </c>
    </row>
    <row r="1408" spans="1:12" ht="13.8" outlineLevel="2" x14ac:dyDescent="0.25">
      <c r="A1408" s="502">
        <v>261</v>
      </c>
      <c r="B1408" s="388" t="s">
        <v>75</v>
      </c>
      <c r="C1408" s="474" t="s">
        <v>7226</v>
      </c>
      <c r="D1408" s="436" t="s">
        <v>7227</v>
      </c>
      <c r="E1408" s="399" t="s">
        <v>7228</v>
      </c>
      <c r="F1408" s="399" t="s">
        <v>7229</v>
      </c>
      <c r="G1408" s="392">
        <v>44442</v>
      </c>
      <c r="H1408" s="387" t="s">
        <v>7196</v>
      </c>
      <c r="I1408" s="396" t="s">
        <v>3295</v>
      </c>
      <c r="J1408" s="396" t="s">
        <v>3370</v>
      </c>
      <c r="K1408" s="389" t="s">
        <v>3708</v>
      </c>
      <c r="L1408" s="491">
        <v>1</v>
      </c>
    </row>
    <row r="1409" spans="1:12" ht="13.8" outlineLevel="2" x14ac:dyDescent="0.25">
      <c r="A1409" s="502">
        <v>262</v>
      </c>
      <c r="B1409" s="388" t="s">
        <v>75</v>
      </c>
      <c r="C1409" s="474" t="s">
        <v>7230</v>
      </c>
      <c r="D1409" s="436" t="s">
        <v>7231</v>
      </c>
      <c r="E1409" s="399" t="s">
        <v>7232</v>
      </c>
      <c r="F1409" s="399" t="s">
        <v>7233</v>
      </c>
      <c r="G1409" s="392">
        <v>44445</v>
      </c>
      <c r="H1409" s="387" t="s">
        <v>7196</v>
      </c>
      <c r="I1409" s="396" t="s">
        <v>3295</v>
      </c>
      <c r="J1409" s="396" t="s">
        <v>3370</v>
      </c>
      <c r="K1409" s="389" t="s">
        <v>3708</v>
      </c>
      <c r="L1409" s="491">
        <v>1</v>
      </c>
    </row>
    <row r="1410" spans="1:12" ht="13.8" outlineLevel="2" x14ac:dyDescent="0.25">
      <c r="A1410" s="502">
        <v>263</v>
      </c>
      <c r="B1410" s="388" t="s">
        <v>75</v>
      </c>
      <c r="C1410" s="474" t="s">
        <v>7234</v>
      </c>
      <c r="D1410" s="436" t="s">
        <v>7231</v>
      </c>
      <c r="E1410" s="399" t="s">
        <v>7232</v>
      </c>
      <c r="F1410" s="399" t="s">
        <v>7235</v>
      </c>
      <c r="G1410" s="392">
        <v>44445</v>
      </c>
      <c r="H1410" s="387" t="s">
        <v>7196</v>
      </c>
      <c r="I1410" s="396" t="s">
        <v>3295</v>
      </c>
      <c r="J1410" s="396" t="s">
        <v>3370</v>
      </c>
      <c r="K1410" s="389" t="s">
        <v>3708</v>
      </c>
      <c r="L1410" s="491">
        <v>1</v>
      </c>
    </row>
    <row r="1411" spans="1:12" ht="13.8" outlineLevel="2" x14ac:dyDescent="0.25">
      <c r="A1411" s="502">
        <v>264</v>
      </c>
      <c r="B1411" s="388" t="s">
        <v>75</v>
      </c>
      <c r="C1411" s="474" t="s">
        <v>7236</v>
      </c>
      <c r="D1411" s="436" t="s">
        <v>7237</v>
      </c>
      <c r="E1411" s="399" t="s">
        <v>7238</v>
      </c>
      <c r="F1411" s="399" t="s">
        <v>7239</v>
      </c>
      <c r="G1411" s="392">
        <v>44445</v>
      </c>
      <c r="H1411" s="387" t="s">
        <v>7196</v>
      </c>
      <c r="I1411" s="396" t="s">
        <v>3295</v>
      </c>
      <c r="J1411" s="396" t="s">
        <v>3370</v>
      </c>
      <c r="K1411" s="389" t="s">
        <v>3708</v>
      </c>
      <c r="L1411" s="491">
        <v>1</v>
      </c>
    </row>
    <row r="1412" spans="1:12" ht="13.8" outlineLevel="2" x14ac:dyDescent="0.25">
      <c r="A1412" s="502">
        <v>265</v>
      </c>
      <c r="B1412" s="388" t="s">
        <v>75</v>
      </c>
      <c r="C1412" s="474" t="s">
        <v>7240</v>
      </c>
      <c r="D1412" s="436" t="s">
        <v>7241</v>
      </c>
      <c r="E1412" s="399" t="s">
        <v>7242</v>
      </c>
      <c r="F1412" s="399" t="s">
        <v>7243</v>
      </c>
      <c r="G1412" s="392">
        <v>44445</v>
      </c>
      <c r="H1412" s="387" t="s">
        <v>7196</v>
      </c>
      <c r="I1412" s="396" t="s">
        <v>3295</v>
      </c>
      <c r="J1412" s="396" t="s">
        <v>3370</v>
      </c>
      <c r="K1412" s="389" t="s">
        <v>3708</v>
      </c>
      <c r="L1412" s="491">
        <v>1</v>
      </c>
    </row>
    <row r="1413" spans="1:12" ht="13.8" outlineLevel="2" x14ac:dyDescent="0.25">
      <c r="A1413" s="502">
        <v>266</v>
      </c>
      <c r="B1413" s="388" t="s">
        <v>75</v>
      </c>
      <c r="C1413" s="474" t="s">
        <v>7244</v>
      </c>
      <c r="D1413" s="436" t="s">
        <v>7245</v>
      </c>
      <c r="E1413" s="399" t="s">
        <v>7246</v>
      </c>
      <c r="F1413" s="399" t="s">
        <v>7247</v>
      </c>
      <c r="G1413" s="392">
        <v>44445</v>
      </c>
      <c r="H1413" s="387" t="s">
        <v>7196</v>
      </c>
      <c r="I1413" s="396" t="s">
        <v>3295</v>
      </c>
      <c r="J1413" s="396" t="s">
        <v>3370</v>
      </c>
      <c r="K1413" s="389" t="s">
        <v>3708</v>
      </c>
      <c r="L1413" s="491">
        <v>1</v>
      </c>
    </row>
    <row r="1414" spans="1:12" ht="13.8" outlineLevel="2" x14ac:dyDescent="0.25">
      <c r="A1414" s="502">
        <v>267</v>
      </c>
      <c r="B1414" s="388" t="s">
        <v>75</v>
      </c>
      <c r="C1414" s="474" t="s">
        <v>7248</v>
      </c>
      <c r="D1414" s="436" t="s">
        <v>139</v>
      </c>
      <c r="E1414" s="399" t="s">
        <v>3302</v>
      </c>
      <c r="F1414" s="399" t="s">
        <v>7249</v>
      </c>
      <c r="G1414" s="392">
        <v>44446</v>
      </c>
      <c r="H1414" s="387" t="s">
        <v>7196</v>
      </c>
      <c r="I1414" s="396" t="s">
        <v>3295</v>
      </c>
      <c r="J1414" s="396" t="s">
        <v>3370</v>
      </c>
      <c r="K1414" s="389" t="s">
        <v>3708</v>
      </c>
      <c r="L1414" s="491">
        <v>1</v>
      </c>
    </row>
    <row r="1415" spans="1:12" ht="13.8" outlineLevel="2" x14ac:dyDescent="0.25">
      <c r="A1415" s="502">
        <v>268</v>
      </c>
      <c r="B1415" s="388" t="s">
        <v>75</v>
      </c>
      <c r="C1415" s="474" t="s">
        <v>7250</v>
      </c>
      <c r="D1415" s="436" t="s">
        <v>7251</v>
      </c>
      <c r="E1415" s="399" t="s">
        <v>7252</v>
      </c>
      <c r="F1415" s="399" t="s">
        <v>7253</v>
      </c>
      <c r="G1415" s="392">
        <v>44446</v>
      </c>
      <c r="H1415" s="387" t="s">
        <v>7196</v>
      </c>
      <c r="I1415" s="396" t="s">
        <v>3295</v>
      </c>
      <c r="J1415" s="396" t="s">
        <v>3370</v>
      </c>
      <c r="K1415" s="389" t="s">
        <v>3708</v>
      </c>
      <c r="L1415" s="491">
        <v>1</v>
      </c>
    </row>
    <row r="1416" spans="1:12" ht="13.8" outlineLevel="2" x14ac:dyDescent="0.25">
      <c r="A1416" s="502">
        <v>269</v>
      </c>
      <c r="B1416" s="388" t="s">
        <v>75</v>
      </c>
      <c r="C1416" s="474" t="s">
        <v>7254</v>
      </c>
      <c r="D1416" s="436" t="s">
        <v>7255</v>
      </c>
      <c r="E1416" s="399" t="s">
        <v>7256</v>
      </c>
      <c r="F1416" s="399" t="s">
        <v>7257</v>
      </c>
      <c r="G1416" s="392">
        <v>44446</v>
      </c>
      <c r="H1416" s="387" t="s">
        <v>7196</v>
      </c>
      <c r="I1416" s="396" t="s">
        <v>3295</v>
      </c>
      <c r="J1416" s="396" t="s">
        <v>3370</v>
      </c>
      <c r="K1416" s="389" t="s">
        <v>3708</v>
      </c>
      <c r="L1416" s="491">
        <v>1</v>
      </c>
    </row>
    <row r="1417" spans="1:12" ht="13.8" outlineLevel="2" x14ac:dyDescent="0.25">
      <c r="A1417" s="502">
        <v>270</v>
      </c>
      <c r="B1417" s="388" t="s">
        <v>75</v>
      </c>
      <c r="C1417" s="474" t="s">
        <v>7258</v>
      </c>
      <c r="D1417" s="436" t="s">
        <v>139</v>
      </c>
      <c r="E1417" s="399" t="s">
        <v>3302</v>
      </c>
      <c r="F1417" s="399" t="s">
        <v>7259</v>
      </c>
      <c r="G1417" s="392">
        <v>44446</v>
      </c>
      <c r="H1417" s="387" t="s">
        <v>7196</v>
      </c>
      <c r="I1417" s="396" t="s">
        <v>3295</v>
      </c>
      <c r="J1417" s="396" t="s">
        <v>3370</v>
      </c>
      <c r="K1417" s="389" t="s">
        <v>3708</v>
      </c>
      <c r="L1417" s="491">
        <v>1</v>
      </c>
    </row>
    <row r="1418" spans="1:12" ht="13.8" outlineLevel="2" x14ac:dyDescent="0.25">
      <c r="A1418" s="502">
        <v>271</v>
      </c>
      <c r="B1418" s="388" t="s">
        <v>75</v>
      </c>
      <c r="C1418" s="474" t="s">
        <v>7260</v>
      </c>
      <c r="D1418" s="436" t="s">
        <v>7261</v>
      </c>
      <c r="E1418" s="399" t="s">
        <v>7262</v>
      </c>
      <c r="F1418" s="399" t="s">
        <v>7263</v>
      </c>
      <c r="G1418" s="392">
        <v>44446</v>
      </c>
      <c r="H1418" s="387" t="s">
        <v>7196</v>
      </c>
      <c r="I1418" s="396" t="s">
        <v>3295</v>
      </c>
      <c r="J1418" s="396" t="s">
        <v>3370</v>
      </c>
      <c r="K1418" s="389" t="s">
        <v>3708</v>
      </c>
      <c r="L1418" s="491">
        <v>1</v>
      </c>
    </row>
    <row r="1419" spans="1:12" ht="13.8" outlineLevel="2" x14ac:dyDescent="0.25">
      <c r="A1419" s="502">
        <v>272</v>
      </c>
      <c r="B1419" s="388" t="s">
        <v>75</v>
      </c>
      <c r="C1419" s="474" t="s">
        <v>7264</v>
      </c>
      <c r="D1419" s="436" t="s">
        <v>3301</v>
      </c>
      <c r="E1419" s="399" t="s">
        <v>3999</v>
      </c>
      <c r="F1419" s="399" t="s">
        <v>7265</v>
      </c>
      <c r="G1419" s="392">
        <v>44448</v>
      </c>
      <c r="H1419" s="387" t="s">
        <v>7196</v>
      </c>
      <c r="I1419" s="396" t="s">
        <v>3295</v>
      </c>
      <c r="J1419" s="396" t="s">
        <v>3370</v>
      </c>
      <c r="K1419" s="389" t="s">
        <v>3708</v>
      </c>
      <c r="L1419" s="491">
        <v>1</v>
      </c>
    </row>
    <row r="1420" spans="1:12" ht="13.8" outlineLevel="2" x14ac:dyDescent="0.25">
      <c r="A1420" s="502">
        <v>273</v>
      </c>
      <c r="B1420" s="388" t="s">
        <v>75</v>
      </c>
      <c r="C1420" s="474" t="s">
        <v>7266</v>
      </c>
      <c r="D1420" s="436" t="s">
        <v>7267</v>
      </c>
      <c r="E1420" s="399" t="s">
        <v>7268</v>
      </c>
      <c r="F1420" s="399" t="s">
        <v>7269</v>
      </c>
      <c r="G1420" s="392">
        <v>44448</v>
      </c>
      <c r="H1420" s="387" t="s">
        <v>7196</v>
      </c>
      <c r="I1420" s="396" t="s">
        <v>3295</v>
      </c>
      <c r="J1420" s="396" t="s">
        <v>3370</v>
      </c>
      <c r="K1420" s="389" t="s">
        <v>3708</v>
      </c>
      <c r="L1420" s="491">
        <v>1</v>
      </c>
    </row>
    <row r="1421" spans="1:12" ht="13.8" outlineLevel="2" x14ac:dyDescent="0.25">
      <c r="A1421" s="502">
        <v>274</v>
      </c>
      <c r="B1421" s="388" t="s">
        <v>75</v>
      </c>
      <c r="C1421" s="474" t="s">
        <v>7270</v>
      </c>
      <c r="D1421" s="436" t="s">
        <v>3299</v>
      </c>
      <c r="E1421" s="399" t="s">
        <v>3300</v>
      </c>
      <c r="F1421" s="399" t="s">
        <v>7271</v>
      </c>
      <c r="G1421" s="392">
        <v>44448</v>
      </c>
      <c r="H1421" s="387" t="s">
        <v>7196</v>
      </c>
      <c r="I1421" s="396" t="s">
        <v>3295</v>
      </c>
      <c r="J1421" s="396" t="s">
        <v>3370</v>
      </c>
      <c r="K1421" s="389" t="s">
        <v>3708</v>
      </c>
      <c r="L1421" s="491">
        <v>1</v>
      </c>
    </row>
    <row r="1422" spans="1:12" ht="13.8" outlineLevel="2" x14ac:dyDescent="0.25">
      <c r="A1422" s="502">
        <v>275</v>
      </c>
      <c r="B1422" s="388" t="s">
        <v>75</v>
      </c>
      <c r="C1422" s="474" t="s">
        <v>7272</v>
      </c>
      <c r="D1422" s="436" t="s">
        <v>4132</v>
      </c>
      <c r="E1422" s="399" t="s">
        <v>7273</v>
      </c>
      <c r="F1422" s="399" t="s">
        <v>7274</v>
      </c>
      <c r="G1422" s="392">
        <v>44448</v>
      </c>
      <c r="H1422" s="387" t="s">
        <v>7196</v>
      </c>
      <c r="I1422" s="396" t="s">
        <v>3295</v>
      </c>
      <c r="J1422" s="396" t="s">
        <v>3370</v>
      </c>
      <c r="K1422" s="389" t="s">
        <v>3708</v>
      </c>
      <c r="L1422" s="491">
        <v>1</v>
      </c>
    </row>
    <row r="1423" spans="1:12" ht="13.8" outlineLevel="2" x14ac:dyDescent="0.25">
      <c r="A1423" s="502">
        <v>276</v>
      </c>
      <c r="B1423" s="388" t="s">
        <v>75</v>
      </c>
      <c r="C1423" s="474" t="s">
        <v>7275</v>
      </c>
      <c r="D1423" s="436" t="s">
        <v>7276</v>
      </c>
      <c r="E1423" s="399" t="s">
        <v>7277</v>
      </c>
      <c r="F1423" s="399" t="s">
        <v>7278</v>
      </c>
      <c r="G1423" s="392">
        <v>44448</v>
      </c>
      <c r="H1423" s="387" t="s">
        <v>7196</v>
      </c>
      <c r="I1423" s="396" t="s">
        <v>3295</v>
      </c>
      <c r="J1423" s="396" t="s">
        <v>3370</v>
      </c>
      <c r="K1423" s="389" t="s">
        <v>3708</v>
      </c>
      <c r="L1423" s="491">
        <v>1</v>
      </c>
    </row>
    <row r="1424" spans="1:12" ht="13.8" outlineLevel="2" x14ac:dyDescent="0.25">
      <c r="A1424" s="502">
        <v>277</v>
      </c>
      <c r="B1424" s="388" t="s">
        <v>75</v>
      </c>
      <c r="C1424" s="474" t="s">
        <v>7279</v>
      </c>
      <c r="D1424" s="436" t="s">
        <v>7280</v>
      </c>
      <c r="E1424" s="399" t="s">
        <v>7281</v>
      </c>
      <c r="F1424" s="399" t="s">
        <v>7282</v>
      </c>
      <c r="G1424" s="392">
        <v>44449</v>
      </c>
      <c r="H1424" s="387" t="s">
        <v>7196</v>
      </c>
      <c r="I1424" s="396" t="s">
        <v>3295</v>
      </c>
      <c r="J1424" s="396" t="s">
        <v>3370</v>
      </c>
      <c r="K1424" s="389" t="s">
        <v>3708</v>
      </c>
      <c r="L1424" s="491">
        <v>1</v>
      </c>
    </row>
    <row r="1425" spans="1:12" ht="13.8" outlineLevel="2" x14ac:dyDescent="0.25">
      <c r="A1425" s="502">
        <v>278</v>
      </c>
      <c r="B1425" s="388" t="s">
        <v>75</v>
      </c>
      <c r="C1425" s="474" t="s">
        <v>7283</v>
      </c>
      <c r="D1425" s="436" t="s">
        <v>7280</v>
      </c>
      <c r="E1425" s="399" t="s">
        <v>7281</v>
      </c>
      <c r="F1425" s="399" t="s">
        <v>7284</v>
      </c>
      <c r="G1425" s="392">
        <v>44449</v>
      </c>
      <c r="H1425" s="387" t="s">
        <v>7196</v>
      </c>
      <c r="I1425" s="396" t="s">
        <v>3295</v>
      </c>
      <c r="J1425" s="396" t="s">
        <v>3370</v>
      </c>
      <c r="K1425" s="389" t="s">
        <v>3708</v>
      </c>
      <c r="L1425" s="491">
        <v>1</v>
      </c>
    </row>
    <row r="1426" spans="1:12" ht="13.8" outlineLevel="2" x14ac:dyDescent="0.25">
      <c r="A1426" s="502">
        <v>279</v>
      </c>
      <c r="B1426" s="388" t="s">
        <v>75</v>
      </c>
      <c r="C1426" s="474" t="s">
        <v>7285</v>
      </c>
      <c r="D1426" s="436" t="s">
        <v>6846</v>
      </c>
      <c r="E1426" s="399" t="s">
        <v>6847</v>
      </c>
      <c r="F1426" s="399" t="s">
        <v>7286</v>
      </c>
      <c r="G1426" s="392">
        <v>44449</v>
      </c>
      <c r="H1426" s="387" t="s">
        <v>7196</v>
      </c>
      <c r="I1426" s="396" t="s">
        <v>3295</v>
      </c>
      <c r="J1426" s="396" t="s">
        <v>3370</v>
      </c>
      <c r="K1426" s="389" t="s">
        <v>3708</v>
      </c>
      <c r="L1426" s="491">
        <v>1</v>
      </c>
    </row>
    <row r="1427" spans="1:12" ht="13.8" outlineLevel="2" x14ac:dyDescent="0.25">
      <c r="A1427" s="502">
        <v>280</v>
      </c>
      <c r="B1427" s="388" t="s">
        <v>75</v>
      </c>
      <c r="C1427" s="474" t="s">
        <v>7287</v>
      </c>
      <c r="D1427" s="436" t="s">
        <v>7288</v>
      </c>
      <c r="E1427" s="399" t="s">
        <v>7289</v>
      </c>
      <c r="F1427" s="399" t="s">
        <v>7290</v>
      </c>
      <c r="G1427" s="392">
        <v>44449</v>
      </c>
      <c r="H1427" s="387" t="s">
        <v>7196</v>
      </c>
      <c r="I1427" s="396" t="s">
        <v>3295</v>
      </c>
      <c r="J1427" s="396" t="s">
        <v>3370</v>
      </c>
      <c r="K1427" s="389" t="s">
        <v>3708</v>
      </c>
      <c r="L1427" s="491">
        <v>1</v>
      </c>
    </row>
    <row r="1428" spans="1:12" ht="13.8" outlineLevel="2" x14ac:dyDescent="0.25">
      <c r="A1428" s="502">
        <v>281</v>
      </c>
      <c r="B1428" s="388" t="s">
        <v>75</v>
      </c>
      <c r="C1428" s="474" t="s">
        <v>7291</v>
      </c>
      <c r="D1428" s="436" t="s">
        <v>7292</v>
      </c>
      <c r="E1428" s="399" t="s">
        <v>7293</v>
      </c>
      <c r="F1428" s="399" t="s">
        <v>7294</v>
      </c>
      <c r="G1428" s="392">
        <v>44449</v>
      </c>
      <c r="H1428" s="387" t="s">
        <v>7196</v>
      </c>
      <c r="I1428" s="396" t="s">
        <v>3295</v>
      </c>
      <c r="J1428" s="396" t="s">
        <v>3370</v>
      </c>
      <c r="K1428" s="389" t="s">
        <v>3708</v>
      </c>
      <c r="L1428" s="491">
        <v>1</v>
      </c>
    </row>
    <row r="1429" spans="1:12" ht="13.8" outlineLevel="2" x14ac:dyDescent="0.25">
      <c r="A1429" s="502">
        <v>282</v>
      </c>
      <c r="B1429" s="388" t="s">
        <v>75</v>
      </c>
      <c r="C1429" s="474" t="s">
        <v>7295</v>
      </c>
      <c r="D1429" s="436" t="s">
        <v>7296</v>
      </c>
      <c r="E1429" s="399" t="s">
        <v>7297</v>
      </c>
      <c r="F1429" s="399" t="s">
        <v>7298</v>
      </c>
      <c r="G1429" s="392">
        <v>44452</v>
      </c>
      <c r="H1429" s="387" t="s">
        <v>7196</v>
      </c>
      <c r="I1429" s="396" t="s">
        <v>3295</v>
      </c>
      <c r="J1429" s="396" t="s">
        <v>3370</v>
      </c>
      <c r="K1429" s="389" t="s">
        <v>3708</v>
      </c>
      <c r="L1429" s="491">
        <v>1</v>
      </c>
    </row>
    <row r="1430" spans="1:12" ht="13.8" outlineLevel="2" x14ac:dyDescent="0.25">
      <c r="A1430" s="502">
        <v>283</v>
      </c>
      <c r="B1430" s="388" t="s">
        <v>75</v>
      </c>
      <c r="C1430" s="474" t="s">
        <v>7299</v>
      </c>
      <c r="D1430" s="436" t="s">
        <v>3299</v>
      </c>
      <c r="E1430" s="399" t="s">
        <v>3300</v>
      </c>
      <c r="F1430" s="399" t="s">
        <v>7300</v>
      </c>
      <c r="G1430" s="392">
        <v>44452</v>
      </c>
      <c r="H1430" s="387" t="s">
        <v>7196</v>
      </c>
      <c r="I1430" s="396" t="s">
        <v>3295</v>
      </c>
      <c r="J1430" s="396" t="s">
        <v>3370</v>
      </c>
      <c r="K1430" s="389" t="s">
        <v>3708</v>
      </c>
      <c r="L1430" s="491">
        <v>1</v>
      </c>
    </row>
    <row r="1431" spans="1:12" ht="13.8" outlineLevel="2" x14ac:dyDescent="0.25">
      <c r="A1431" s="502">
        <v>284</v>
      </c>
      <c r="B1431" s="388" t="s">
        <v>75</v>
      </c>
      <c r="C1431" s="474" t="s">
        <v>7301</v>
      </c>
      <c r="D1431" s="436" t="s">
        <v>7302</v>
      </c>
      <c r="E1431" s="399" t="s">
        <v>7303</v>
      </c>
      <c r="F1431" s="399" t="s">
        <v>7304</v>
      </c>
      <c r="G1431" s="392">
        <v>44452</v>
      </c>
      <c r="H1431" s="387" t="s">
        <v>7196</v>
      </c>
      <c r="I1431" s="396" t="s">
        <v>3295</v>
      </c>
      <c r="J1431" s="396" t="s">
        <v>3370</v>
      </c>
      <c r="K1431" s="389" t="s">
        <v>3708</v>
      </c>
      <c r="L1431" s="491">
        <v>1</v>
      </c>
    </row>
    <row r="1432" spans="1:12" ht="13.8" outlineLevel="2" x14ac:dyDescent="0.25">
      <c r="A1432" s="502">
        <v>285</v>
      </c>
      <c r="B1432" s="388" t="s">
        <v>75</v>
      </c>
      <c r="C1432" s="474" t="s">
        <v>7305</v>
      </c>
      <c r="D1432" s="436" t="s">
        <v>7306</v>
      </c>
      <c r="E1432" s="399" t="s">
        <v>9</v>
      </c>
      <c r="F1432" s="399" t="s">
        <v>7307</v>
      </c>
      <c r="G1432" s="392">
        <v>44452</v>
      </c>
      <c r="H1432" s="387" t="s">
        <v>7196</v>
      </c>
      <c r="I1432" s="396" t="s">
        <v>3295</v>
      </c>
      <c r="J1432" s="396" t="s">
        <v>3370</v>
      </c>
      <c r="K1432" s="389" t="s">
        <v>3708</v>
      </c>
      <c r="L1432" s="491">
        <v>1</v>
      </c>
    </row>
    <row r="1433" spans="1:12" ht="13.8" outlineLevel="2" x14ac:dyDescent="0.25">
      <c r="A1433" s="502">
        <v>286</v>
      </c>
      <c r="B1433" s="388" t="s">
        <v>75</v>
      </c>
      <c r="C1433" s="474" t="s">
        <v>7308</v>
      </c>
      <c r="D1433" s="436" t="s">
        <v>3299</v>
      </c>
      <c r="E1433" s="399" t="s">
        <v>3300</v>
      </c>
      <c r="F1433" s="399" t="s">
        <v>7309</v>
      </c>
      <c r="G1433" s="392">
        <v>44452</v>
      </c>
      <c r="H1433" s="387" t="s">
        <v>7196</v>
      </c>
      <c r="I1433" s="396" t="s">
        <v>3295</v>
      </c>
      <c r="J1433" s="396" t="s">
        <v>3370</v>
      </c>
      <c r="K1433" s="389" t="s">
        <v>3708</v>
      </c>
      <c r="L1433" s="491">
        <v>1</v>
      </c>
    </row>
    <row r="1434" spans="1:12" ht="13.8" outlineLevel="2" x14ac:dyDescent="0.25">
      <c r="A1434" s="502">
        <v>287</v>
      </c>
      <c r="B1434" s="388" t="s">
        <v>75</v>
      </c>
      <c r="C1434" s="474" t="s">
        <v>7310</v>
      </c>
      <c r="D1434" s="436" t="s">
        <v>7311</v>
      </c>
      <c r="E1434" s="399" t="s">
        <v>7312</v>
      </c>
      <c r="F1434" s="399" t="s">
        <v>7313</v>
      </c>
      <c r="G1434" s="392">
        <v>44453</v>
      </c>
      <c r="H1434" s="387" t="s">
        <v>7196</v>
      </c>
      <c r="I1434" s="396" t="s">
        <v>3295</v>
      </c>
      <c r="J1434" s="396" t="s">
        <v>3370</v>
      </c>
      <c r="K1434" s="389" t="s">
        <v>3708</v>
      </c>
      <c r="L1434" s="491">
        <v>1</v>
      </c>
    </row>
    <row r="1435" spans="1:12" ht="13.8" outlineLevel="2" x14ac:dyDescent="0.25">
      <c r="A1435" s="502">
        <v>288</v>
      </c>
      <c r="B1435" s="388" t="s">
        <v>75</v>
      </c>
      <c r="C1435" s="474" t="s">
        <v>7314</v>
      </c>
      <c r="D1435" s="436" t="s">
        <v>7315</v>
      </c>
      <c r="E1435" s="399" t="s">
        <v>7316</v>
      </c>
      <c r="F1435" s="399" t="s">
        <v>7317</v>
      </c>
      <c r="G1435" s="392">
        <v>44453</v>
      </c>
      <c r="H1435" s="387" t="s">
        <v>7196</v>
      </c>
      <c r="I1435" s="396" t="s">
        <v>3295</v>
      </c>
      <c r="J1435" s="396" t="s">
        <v>3370</v>
      </c>
      <c r="K1435" s="389" t="s">
        <v>3708</v>
      </c>
      <c r="L1435" s="491">
        <v>1</v>
      </c>
    </row>
    <row r="1436" spans="1:12" ht="13.8" outlineLevel="2" x14ac:dyDescent="0.25">
      <c r="A1436" s="502">
        <v>289</v>
      </c>
      <c r="B1436" s="388" t="s">
        <v>75</v>
      </c>
      <c r="C1436" s="474" t="s">
        <v>7318</v>
      </c>
      <c r="D1436" s="436" t="s">
        <v>7319</v>
      </c>
      <c r="E1436" s="399" t="s">
        <v>7320</v>
      </c>
      <c r="F1436" s="399" t="s">
        <v>7321</v>
      </c>
      <c r="G1436" s="392">
        <v>44453</v>
      </c>
      <c r="H1436" s="387" t="s">
        <v>7196</v>
      </c>
      <c r="I1436" s="396" t="s">
        <v>3295</v>
      </c>
      <c r="J1436" s="396" t="s">
        <v>3370</v>
      </c>
      <c r="K1436" s="389" t="s">
        <v>3708</v>
      </c>
      <c r="L1436" s="491">
        <v>1</v>
      </c>
    </row>
    <row r="1437" spans="1:12" ht="13.8" outlineLevel="2" x14ac:dyDescent="0.25">
      <c r="A1437" s="502">
        <v>290</v>
      </c>
      <c r="B1437" s="388" t="s">
        <v>75</v>
      </c>
      <c r="C1437" s="474" t="s">
        <v>7322</v>
      </c>
      <c r="D1437" s="436">
        <v>2394</v>
      </c>
      <c r="E1437" s="399" t="s">
        <v>7316</v>
      </c>
      <c r="F1437" s="399" t="s">
        <v>7323</v>
      </c>
      <c r="G1437" s="392">
        <v>44453</v>
      </c>
      <c r="H1437" s="387" t="s">
        <v>7196</v>
      </c>
      <c r="I1437" s="396" t="s">
        <v>3295</v>
      </c>
      <c r="J1437" s="396" t="s">
        <v>3370</v>
      </c>
      <c r="K1437" s="389" t="s">
        <v>3708</v>
      </c>
      <c r="L1437" s="491">
        <v>1</v>
      </c>
    </row>
    <row r="1438" spans="1:12" ht="13.8" outlineLevel="2" x14ac:dyDescent="0.25">
      <c r="A1438" s="502">
        <v>291</v>
      </c>
      <c r="B1438" s="388" t="s">
        <v>75</v>
      </c>
      <c r="C1438" s="474" t="s">
        <v>7324</v>
      </c>
      <c r="D1438" s="436" t="s">
        <v>7325</v>
      </c>
      <c r="E1438" s="399" t="s">
        <v>7326</v>
      </c>
      <c r="F1438" s="399" t="s">
        <v>7327</v>
      </c>
      <c r="G1438" s="392">
        <v>44453</v>
      </c>
      <c r="H1438" s="387" t="s">
        <v>7196</v>
      </c>
      <c r="I1438" s="396" t="s">
        <v>3295</v>
      </c>
      <c r="J1438" s="396" t="s">
        <v>3370</v>
      </c>
      <c r="K1438" s="389" t="s">
        <v>3708</v>
      </c>
      <c r="L1438" s="491">
        <v>1</v>
      </c>
    </row>
    <row r="1439" spans="1:12" ht="13.8" outlineLevel="2" x14ac:dyDescent="0.25">
      <c r="A1439" s="502">
        <v>292</v>
      </c>
      <c r="B1439" s="388" t="s">
        <v>75</v>
      </c>
      <c r="C1439" s="474" t="s">
        <v>7328</v>
      </c>
      <c r="D1439" s="436" t="s">
        <v>7315</v>
      </c>
      <c r="E1439" s="399" t="s">
        <v>7316</v>
      </c>
      <c r="F1439" s="399" t="s">
        <v>7329</v>
      </c>
      <c r="G1439" s="392">
        <v>44454</v>
      </c>
      <c r="H1439" s="387" t="s">
        <v>7196</v>
      </c>
      <c r="I1439" s="396" t="s">
        <v>3295</v>
      </c>
      <c r="J1439" s="396" t="s">
        <v>3370</v>
      </c>
      <c r="K1439" s="389" t="s">
        <v>3708</v>
      </c>
      <c r="L1439" s="491">
        <v>1</v>
      </c>
    </row>
    <row r="1440" spans="1:12" ht="13.8" outlineLevel="2" x14ac:dyDescent="0.25">
      <c r="A1440" s="502">
        <v>293</v>
      </c>
      <c r="B1440" s="388" t="s">
        <v>75</v>
      </c>
      <c r="C1440" s="474" t="s">
        <v>7330</v>
      </c>
      <c r="D1440" s="436" t="s">
        <v>7331</v>
      </c>
      <c r="E1440" s="399" t="s">
        <v>7332</v>
      </c>
      <c r="F1440" s="399" t="s">
        <v>7333</v>
      </c>
      <c r="G1440" s="392">
        <v>44454</v>
      </c>
      <c r="H1440" s="387" t="s">
        <v>7196</v>
      </c>
      <c r="I1440" s="396" t="s">
        <v>3295</v>
      </c>
      <c r="J1440" s="396" t="s">
        <v>3370</v>
      </c>
      <c r="K1440" s="389" t="s">
        <v>3708</v>
      </c>
      <c r="L1440" s="491">
        <v>1</v>
      </c>
    </row>
    <row r="1441" spans="1:12" ht="13.8" outlineLevel="2" x14ac:dyDescent="0.25">
      <c r="A1441" s="502">
        <v>294</v>
      </c>
      <c r="B1441" s="388" t="s">
        <v>75</v>
      </c>
      <c r="C1441" s="474" t="s">
        <v>7334</v>
      </c>
      <c r="D1441" s="436" t="s">
        <v>7331</v>
      </c>
      <c r="E1441" s="399" t="s">
        <v>7332</v>
      </c>
      <c r="F1441" s="399" t="s">
        <v>7335</v>
      </c>
      <c r="G1441" s="392">
        <v>44454</v>
      </c>
      <c r="H1441" s="387" t="s">
        <v>7196</v>
      </c>
      <c r="I1441" s="396" t="s">
        <v>3295</v>
      </c>
      <c r="J1441" s="396" t="s">
        <v>3370</v>
      </c>
      <c r="K1441" s="389" t="s">
        <v>3708</v>
      </c>
      <c r="L1441" s="491">
        <v>1</v>
      </c>
    </row>
    <row r="1442" spans="1:12" ht="13.8" outlineLevel="2" x14ac:dyDescent="0.25">
      <c r="A1442" s="502">
        <v>295</v>
      </c>
      <c r="B1442" s="388" t="s">
        <v>75</v>
      </c>
      <c r="C1442" s="474" t="s">
        <v>7336</v>
      </c>
      <c r="D1442" s="436" t="s">
        <v>7337</v>
      </c>
      <c r="E1442" s="399" t="s">
        <v>7338</v>
      </c>
      <c r="F1442" s="399" t="s">
        <v>7339</v>
      </c>
      <c r="G1442" s="392">
        <v>44454</v>
      </c>
      <c r="H1442" s="387" t="s">
        <v>7196</v>
      </c>
      <c r="I1442" s="396" t="s">
        <v>3295</v>
      </c>
      <c r="J1442" s="396" t="s">
        <v>3370</v>
      </c>
      <c r="K1442" s="389" t="s">
        <v>3708</v>
      </c>
      <c r="L1442" s="491">
        <v>1</v>
      </c>
    </row>
    <row r="1443" spans="1:12" ht="13.8" outlineLevel="2" x14ac:dyDescent="0.25">
      <c r="A1443" s="502">
        <v>296</v>
      </c>
      <c r="B1443" s="388" t="s">
        <v>75</v>
      </c>
      <c r="C1443" s="474" t="s">
        <v>7340</v>
      </c>
      <c r="D1443" s="436" t="s">
        <v>7337</v>
      </c>
      <c r="E1443" s="399" t="s">
        <v>7338</v>
      </c>
      <c r="F1443" s="399" t="s">
        <v>7341</v>
      </c>
      <c r="G1443" s="392">
        <v>44454</v>
      </c>
      <c r="H1443" s="387" t="s">
        <v>7196</v>
      </c>
      <c r="I1443" s="396" t="s">
        <v>3295</v>
      </c>
      <c r="J1443" s="396" t="s">
        <v>3370</v>
      </c>
      <c r="K1443" s="389" t="s">
        <v>3708</v>
      </c>
      <c r="L1443" s="491">
        <v>1</v>
      </c>
    </row>
    <row r="1444" spans="1:12" ht="13.8" outlineLevel="2" x14ac:dyDescent="0.25">
      <c r="A1444" s="502">
        <v>297</v>
      </c>
      <c r="B1444" s="388" t="s">
        <v>75</v>
      </c>
      <c r="C1444" s="474" t="s">
        <v>7342</v>
      </c>
      <c r="D1444" s="436" t="s">
        <v>7315</v>
      </c>
      <c r="E1444" s="399" t="s">
        <v>7316</v>
      </c>
      <c r="F1444" s="399" t="s">
        <v>7323</v>
      </c>
      <c r="G1444" s="392">
        <v>44455</v>
      </c>
      <c r="H1444" s="387" t="s">
        <v>7196</v>
      </c>
      <c r="I1444" s="396" t="s">
        <v>3295</v>
      </c>
      <c r="J1444" s="396" t="s">
        <v>3370</v>
      </c>
      <c r="K1444" s="389" t="s">
        <v>3708</v>
      </c>
      <c r="L1444" s="491">
        <v>1</v>
      </c>
    </row>
    <row r="1445" spans="1:12" ht="13.8" outlineLevel="2" x14ac:dyDescent="0.25">
      <c r="A1445" s="502">
        <v>298</v>
      </c>
      <c r="B1445" s="388" t="s">
        <v>75</v>
      </c>
      <c r="C1445" s="474" t="s">
        <v>7343</v>
      </c>
      <c r="D1445" s="436" t="s">
        <v>7344</v>
      </c>
      <c r="E1445" s="399" t="s">
        <v>7345</v>
      </c>
      <c r="F1445" s="399" t="s">
        <v>7346</v>
      </c>
      <c r="G1445" s="392">
        <v>44455</v>
      </c>
      <c r="H1445" s="387" t="s">
        <v>7196</v>
      </c>
      <c r="I1445" s="396" t="s">
        <v>3295</v>
      </c>
      <c r="J1445" s="396" t="s">
        <v>3370</v>
      </c>
      <c r="K1445" s="389" t="s">
        <v>3708</v>
      </c>
      <c r="L1445" s="491">
        <v>1</v>
      </c>
    </row>
    <row r="1446" spans="1:12" ht="13.8" outlineLevel="2" x14ac:dyDescent="0.25">
      <c r="A1446" s="502">
        <v>299</v>
      </c>
      <c r="B1446" s="388" t="s">
        <v>75</v>
      </c>
      <c r="C1446" s="474" t="s">
        <v>7347</v>
      </c>
      <c r="D1446" s="436" t="s">
        <v>7315</v>
      </c>
      <c r="E1446" s="399" t="s">
        <v>7316</v>
      </c>
      <c r="F1446" s="399" t="s">
        <v>7317</v>
      </c>
      <c r="G1446" s="392">
        <v>44455</v>
      </c>
      <c r="H1446" s="387" t="s">
        <v>7196</v>
      </c>
      <c r="I1446" s="396" t="s">
        <v>3295</v>
      </c>
      <c r="J1446" s="396" t="s">
        <v>3370</v>
      </c>
      <c r="K1446" s="389" t="s">
        <v>3708</v>
      </c>
      <c r="L1446" s="491">
        <v>1</v>
      </c>
    </row>
    <row r="1447" spans="1:12" ht="13.8" outlineLevel="2" x14ac:dyDescent="0.25">
      <c r="A1447" s="502">
        <v>300</v>
      </c>
      <c r="B1447" s="388" t="s">
        <v>75</v>
      </c>
      <c r="C1447" s="474" t="s">
        <v>7348</v>
      </c>
      <c r="D1447" s="436" t="s">
        <v>7349</v>
      </c>
      <c r="E1447" s="399" t="s">
        <v>7350</v>
      </c>
      <c r="F1447" s="399" t="s">
        <v>7351</v>
      </c>
      <c r="G1447" s="392">
        <v>44455</v>
      </c>
      <c r="H1447" s="387" t="s">
        <v>7196</v>
      </c>
      <c r="I1447" s="396" t="s">
        <v>3295</v>
      </c>
      <c r="J1447" s="396" t="s">
        <v>3370</v>
      </c>
      <c r="K1447" s="389" t="s">
        <v>3708</v>
      </c>
      <c r="L1447" s="491">
        <v>1</v>
      </c>
    </row>
    <row r="1448" spans="1:12" ht="13.8" outlineLevel="2" x14ac:dyDescent="0.25">
      <c r="A1448" s="502">
        <v>301</v>
      </c>
      <c r="B1448" s="388" t="s">
        <v>75</v>
      </c>
      <c r="C1448" s="474" t="s">
        <v>7352</v>
      </c>
      <c r="D1448" s="436" t="s">
        <v>7353</v>
      </c>
      <c r="E1448" s="399" t="s">
        <v>7354</v>
      </c>
      <c r="F1448" s="399" t="s">
        <v>7355</v>
      </c>
      <c r="G1448" s="392">
        <v>44455</v>
      </c>
      <c r="H1448" s="387" t="s">
        <v>7196</v>
      </c>
      <c r="I1448" s="396" t="s">
        <v>3295</v>
      </c>
      <c r="J1448" s="396" t="s">
        <v>3370</v>
      </c>
      <c r="K1448" s="389" t="s">
        <v>3708</v>
      </c>
      <c r="L1448" s="491">
        <v>1</v>
      </c>
    </row>
    <row r="1449" spans="1:12" ht="13.8" outlineLevel="2" x14ac:dyDescent="0.25">
      <c r="A1449" s="502">
        <v>302</v>
      </c>
      <c r="B1449" s="388" t="s">
        <v>75</v>
      </c>
      <c r="C1449" s="474" t="s">
        <v>7356</v>
      </c>
      <c r="D1449" s="436" t="s">
        <v>7315</v>
      </c>
      <c r="E1449" s="399" t="s">
        <v>7316</v>
      </c>
      <c r="F1449" s="399" t="s">
        <v>7357</v>
      </c>
      <c r="G1449" s="392">
        <v>44456</v>
      </c>
      <c r="H1449" s="387" t="s">
        <v>7196</v>
      </c>
      <c r="I1449" s="396" t="s">
        <v>3295</v>
      </c>
      <c r="J1449" s="396" t="s">
        <v>3370</v>
      </c>
      <c r="K1449" s="389" t="s">
        <v>3708</v>
      </c>
      <c r="L1449" s="491">
        <v>1</v>
      </c>
    </row>
    <row r="1450" spans="1:12" ht="13.8" outlineLevel="2" x14ac:dyDescent="0.25">
      <c r="A1450" s="502">
        <v>303</v>
      </c>
      <c r="B1450" s="388" t="s">
        <v>75</v>
      </c>
      <c r="C1450" s="474" t="s">
        <v>7358</v>
      </c>
      <c r="D1450" s="436" t="s">
        <v>7359</v>
      </c>
      <c r="E1450" s="399" t="s">
        <v>7360</v>
      </c>
      <c r="F1450" s="399" t="s">
        <v>7361</v>
      </c>
      <c r="G1450" s="392">
        <v>44456</v>
      </c>
      <c r="H1450" s="387" t="s">
        <v>7196</v>
      </c>
      <c r="I1450" s="396" t="s">
        <v>3295</v>
      </c>
      <c r="J1450" s="396" t="s">
        <v>3370</v>
      </c>
      <c r="K1450" s="389" t="s">
        <v>3708</v>
      </c>
      <c r="L1450" s="491">
        <v>1</v>
      </c>
    </row>
    <row r="1451" spans="1:12" ht="13.8" outlineLevel="2" x14ac:dyDescent="0.25">
      <c r="A1451" s="502">
        <v>304</v>
      </c>
      <c r="B1451" s="388" t="s">
        <v>75</v>
      </c>
      <c r="C1451" s="474" t="s">
        <v>7362</v>
      </c>
      <c r="D1451" s="436" t="s">
        <v>7363</v>
      </c>
      <c r="E1451" s="399" t="s">
        <v>7364</v>
      </c>
      <c r="F1451" s="399" t="s">
        <v>7365</v>
      </c>
      <c r="G1451" s="392">
        <v>44456</v>
      </c>
      <c r="H1451" s="387" t="s">
        <v>7196</v>
      </c>
      <c r="I1451" s="396" t="s">
        <v>3295</v>
      </c>
      <c r="J1451" s="396" t="s">
        <v>3370</v>
      </c>
      <c r="K1451" s="389" t="s">
        <v>3708</v>
      </c>
      <c r="L1451" s="491">
        <v>1</v>
      </c>
    </row>
    <row r="1452" spans="1:12" ht="13.8" outlineLevel="2" x14ac:dyDescent="0.25">
      <c r="A1452" s="502">
        <v>305</v>
      </c>
      <c r="B1452" s="388" t="s">
        <v>75</v>
      </c>
      <c r="C1452" s="474" t="s">
        <v>7366</v>
      </c>
      <c r="D1452" s="436" t="s">
        <v>7367</v>
      </c>
      <c r="E1452" s="399" t="s">
        <v>7368</v>
      </c>
      <c r="F1452" s="399" t="s">
        <v>7369</v>
      </c>
      <c r="G1452" s="392">
        <v>44456</v>
      </c>
      <c r="H1452" s="387" t="s">
        <v>7196</v>
      </c>
      <c r="I1452" s="396" t="s">
        <v>3295</v>
      </c>
      <c r="J1452" s="396" t="s">
        <v>3370</v>
      </c>
      <c r="K1452" s="389" t="s">
        <v>3708</v>
      </c>
      <c r="L1452" s="491">
        <v>1</v>
      </c>
    </row>
    <row r="1453" spans="1:12" ht="13.8" outlineLevel="2" x14ac:dyDescent="0.25">
      <c r="A1453" s="502">
        <v>306</v>
      </c>
      <c r="B1453" s="388" t="s">
        <v>75</v>
      </c>
      <c r="C1453" s="474" t="s">
        <v>7370</v>
      </c>
      <c r="D1453" s="436" t="s">
        <v>3920</v>
      </c>
      <c r="E1453" s="399" t="s">
        <v>7371</v>
      </c>
      <c r="F1453" s="399" t="s">
        <v>7372</v>
      </c>
      <c r="G1453" s="392">
        <v>44456</v>
      </c>
      <c r="H1453" s="387" t="s">
        <v>7196</v>
      </c>
      <c r="I1453" s="396" t="s">
        <v>3295</v>
      </c>
      <c r="J1453" s="396" t="s">
        <v>3370</v>
      </c>
      <c r="K1453" s="389" t="s">
        <v>3708</v>
      </c>
      <c r="L1453" s="491">
        <v>1</v>
      </c>
    </row>
    <row r="1454" spans="1:12" ht="13.8" outlineLevel="2" x14ac:dyDescent="0.25">
      <c r="A1454" s="502">
        <v>312</v>
      </c>
      <c r="B1454" s="388" t="s">
        <v>75</v>
      </c>
      <c r="C1454" s="474" t="s">
        <v>7373</v>
      </c>
      <c r="D1454" s="436" t="s">
        <v>7374</v>
      </c>
      <c r="E1454" s="399" t="s">
        <v>7375</v>
      </c>
      <c r="F1454" s="399" t="s">
        <v>7376</v>
      </c>
      <c r="G1454" s="392">
        <v>44440</v>
      </c>
      <c r="H1454" s="387" t="s">
        <v>7377</v>
      </c>
      <c r="I1454" s="396" t="s">
        <v>3295</v>
      </c>
      <c r="J1454" s="396" t="s">
        <v>3370</v>
      </c>
      <c r="K1454" s="389" t="s">
        <v>3708</v>
      </c>
      <c r="L1454" s="491">
        <v>1</v>
      </c>
    </row>
    <row r="1455" spans="1:12" ht="13.8" outlineLevel="2" x14ac:dyDescent="0.25">
      <c r="A1455" s="502">
        <v>313</v>
      </c>
      <c r="B1455" s="388" t="s">
        <v>75</v>
      </c>
      <c r="C1455" s="474" t="s">
        <v>7378</v>
      </c>
      <c r="D1455" s="436" t="s">
        <v>7379</v>
      </c>
      <c r="E1455" s="399" t="s">
        <v>7380</v>
      </c>
      <c r="F1455" s="399" t="s">
        <v>7381</v>
      </c>
      <c r="G1455" s="392">
        <v>44440</v>
      </c>
      <c r="H1455" s="387" t="s">
        <v>7377</v>
      </c>
      <c r="I1455" s="396" t="s">
        <v>3295</v>
      </c>
      <c r="J1455" s="396" t="s">
        <v>3370</v>
      </c>
      <c r="K1455" s="389" t="s">
        <v>3708</v>
      </c>
      <c r="L1455" s="491">
        <v>1</v>
      </c>
    </row>
    <row r="1456" spans="1:12" ht="13.8" outlineLevel="2" x14ac:dyDescent="0.25">
      <c r="A1456" s="502">
        <v>314</v>
      </c>
      <c r="B1456" s="388" t="s">
        <v>75</v>
      </c>
      <c r="C1456" s="474" t="s">
        <v>7382</v>
      </c>
      <c r="D1456" s="436" t="s">
        <v>7383</v>
      </c>
      <c r="E1456" s="399" t="s">
        <v>3469</v>
      </c>
      <c r="F1456" s="399" t="s">
        <v>7384</v>
      </c>
      <c r="G1456" s="392">
        <v>44440</v>
      </c>
      <c r="H1456" s="387" t="s">
        <v>7377</v>
      </c>
      <c r="I1456" s="396" t="s">
        <v>3295</v>
      </c>
      <c r="J1456" s="396" t="s">
        <v>3370</v>
      </c>
      <c r="K1456" s="389" t="s">
        <v>3708</v>
      </c>
      <c r="L1456" s="491">
        <v>1</v>
      </c>
    </row>
    <row r="1457" spans="1:12" ht="13.8" outlineLevel="2" x14ac:dyDescent="0.25">
      <c r="A1457" s="502">
        <v>315</v>
      </c>
      <c r="B1457" s="388" t="s">
        <v>75</v>
      </c>
      <c r="C1457" s="474" t="s">
        <v>7385</v>
      </c>
      <c r="D1457" s="436" t="s">
        <v>7231</v>
      </c>
      <c r="E1457" s="399" t="s">
        <v>7232</v>
      </c>
      <c r="F1457" s="399" t="s">
        <v>7386</v>
      </c>
      <c r="G1457" s="392">
        <v>44440</v>
      </c>
      <c r="H1457" s="387" t="s">
        <v>7377</v>
      </c>
      <c r="I1457" s="396" t="s">
        <v>3295</v>
      </c>
      <c r="J1457" s="396" t="s">
        <v>3370</v>
      </c>
      <c r="K1457" s="389" t="s">
        <v>3708</v>
      </c>
      <c r="L1457" s="491">
        <v>1</v>
      </c>
    </row>
    <row r="1458" spans="1:12" ht="13.8" outlineLevel="2" x14ac:dyDescent="0.25">
      <c r="A1458" s="502">
        <v>316</v>
      </c>
      <c r="B1458" s="388" t="s">
        <v>75</v>
      </c>
      <c r="C1458" s="474" t="s">
        <v>7387</v>
      </c>
      <c r="D1458" s="436" t="s">
        <v>7388</v>
      </c>
      <c r="E1458" s="399" t="s">
        <v>7389</v>
      </c>
      <c r="F1458" s="399" t="s">
        <v>7390</v>
      </c>
      <c r="G1458" s="392">
        <v>44440</v>
      </c>
      <c r="H1458" s="387" t="s">
        <v>7377</v>
      </c>
      <c r="I1458" s="396" t="s">
        <v>3295</v>
      </c>
      <c r="J1458" s="396" t="s">
        <v>3370</v>
      </c>
      <c r="K1458" s="389" t="s">
        <v>3708</v>
      </c>
      <c r="L1458" s="491">
        <v>1</v>
      </c>
    </row>
    <row r="1459" spans="1:12" ht="13.8" outlineLevel="2" x14ac:dyDescent="0.25">
      <c r="A1459" s="502">
        <v>317</v>
      </c>
      <c r="B1459" s="388" t="s">
        <v>75</v>
      </c>
      <c r="C1459" s="474" t="s">
        <v>7391</v>
      </c>
      <c r="D1459" s="436" t="s">
        <v>7392</v>
      </c>
      <c r="E1459" s="399" t="s">
        <v>7393</v>
      </c>
      <c r="F1459" s="399" t="s">
        <v>7394</v>
      </c>
      <c r="G1459" s="392">
        <v>44441</v>
      </c>
      <c r="H1459" s="387" t="s">
        <v>7377</v>
      </c>
      <c r="I1459" s="396" t="s">
        <v>3295</v>
      </c>
      <c r="J1459" s="396" t="s">
        <v>3370</v>
      </c>
      <c r="K1459" s="389" t="s">
        <v>3708</v>
      </c>
      <c r="L1459" s="491">
        <v>1</v>
      </c>
    </row>
    <row r="1460" spans="1:12" ht="13.8" outlineLevel="2" x14ac:dyDescent="0.25">
      <c r="A1460" s="502">
        <v>318</v>
      </c>
      <c r="B1460" s="388" t="s">
        <v>75</v>
      </c>
      <c r="C1460" s="474" t="s">
        <v>7395</v>
      </c>
      <c r="D1460" s="436" t="s">
        <v>7396</v>
      </c>
      <c r="E1460" s="399" t="s">
        <v>7397</v>
      </c>
      <c r="F1460" s="399" t="s">
        <v>7398</v>
      </c>
      <c r="G1460" s="392">
        <v>44441</v>
      </c>
      <c r="H1460" s="387" t="s">
        <v>7377</v>
      </c>
      <c r="I1460" s="396" t="s">
        <v>3295</v>
      </c>
      <c r="J1460" s="396" t="s">
        <v>3370</v>
      </c>
      <c r="K1460" s="389" t="s">
        <v>3708</v>
      </c>
      <c r="L1460" s="491">
        <v>1</v>
      </c>
    </row>
    <row r="1461" spans="1:12" ht="13.8" outlineLevel="2" x14ac:dyDescent="0.25">
      <c r="A1461" s="502">
        <v>319</v>
      </c>
      <c r="B1461" s="388" t="s">
        <v>75</v>
      </c>
      <c r="C1461" s="474" t="s">
        <v>7399</v>
      </c>
      <c r="D1461" s="436" t="s">
        <v>7400</v>
      </c>
      <c r="E1461" s="399" t="s">
        <v>7401</v>
      </c>
      <c r="F1461" s="399" t="s">
        <v>7402</v>
      </c>
      <c r="G1461" s="392">
        <v>44441</v>
      </c>
      <c r="H1461" s="387" t="s">
        <v>7377</v>
      </c>
      <c r="I1461" s="396" t="s">
        <v>3295</v>
      </c>
      <c r="J1461" s="396" t="s">
        <v>3370</v>
      </c>
      <c r="K1461" s="389" t="s">
        <v>3708</v>
      </c>
      <c r="L1461" s="491">
        <v>1</v>
      </c>
    </row>
    <row r="1462" spans="1:12" ht="13.8" outlineLevel="2" x14ac:dyDescent="0.25">
      <c r="A1462" s="502">
        <v>320</v>
      </c>
      <c r="B1462" s="388" t="s">
        <v>75</v>
      </c>
      <c r="C1462" s="474" t="s">
        <v>7403</v>
      </c>
      <c r="D1462" s="436" t="s">
        <v>7404</v>
      </c>
      <c r="E1462" s="399" t="s">
        <v>7405</v>
      </c>
      <c r="F1462" s="399" t="s">
        <v>7406</v>
      </c>
      <c r="G1462" s="392">
        <v>44441</v>
      </c>
      <c r="H1462" s="387" t="s">
        <v>7377</v>
      </c>
      <c r="I1462" s="396" t="s">
        <v>3295</v>
      </c>
      <c r="J1462" s="396" t="s">
        <v>3370</v>
      </c>
      <c r="K1462" s="389" t="s">
        <v>3708</v>
      </c>
      <c r="L1462" s="491">
        <v>1</v>
      </c>
    </row>
    <row r="1463" spans="1:12" ht="13.8" outlineLevel="2" x14ac:dyDescent="0.25">
      <c r="A1463" s="502">
        <v>321</v>
      </c>
      <c r="B1463" s="388" t="s">
        <v>75</v>
      </c>
      <c r="C1463" s="474" t="s">
        <v>7407</v>
      </c>
      <c r="D1463" s="436" t="s">
        <v>7408</v>
      </c>
      <c r="E1463" s="399" t="s">
        <v>7409</v>
      </c>
      <c r="F1463" s="399" t="s">
        <v>7410</v>
      </c>
      <c r="G1463" s="392">
        <v>44441</v>
      </c>
      <c r="H1463" s="387" t="s">
        <v>7377</v>
      </c>
      <c r="I1463" s="396" t="s">
        <v>3295</v>
      </c>
      <c r="J1463" s="396" t="s">
        <v>3370</v>
      </c>
      <c r="K1463" s="389" t="s">
        <v>3708</v>
      </c>
      <c r="L1463" s="491">
        <v>1</v>
      </c>
    </row>
    <row r="1464" spans="1:12" ht="13.8" outlineLevel="2" x14ac:dyDescent="0.25">
      <c r="A1464" s="502">
        <v>322</v>
      </c>
      <c r="B1464" s="388" t="s">
        <v>75</v>
      </c>
      <c r="C1464" s="474" t="s">
        <v>7411</v>
      </c>
      <c r="D1464" s="436" t="s">
        <v>7412</v>
      </c>
      <c r="E1464" s="399" t="s">
        <v>7413</v>
      </c>
      <c r="F1464" s="399" t="s">
        <v>7414</v>
      </c>
      <c r="G1464" s="392">
        <v>44442</v>
      </c>
      <c r="H1464" s="387" t="s">
        <v>7377</v>
      </c>
      <c r="I1464" s="396" t="s">
        <v>3295</v>
      </c>
      <c r="J1464" s="396" t="s">
        <v>3370</v>
      </c>
      <c r="K1464" s="389" t="s">
        <v>3708</v>
      </c>
      <c r="L1464" s="491">
        <v>1</v>
      </c>
    </row>
    <row r="1465" spans="1:12" ht="13.8" outlineLevel="2" x14ac:dyDescent="0.25">
      <c r="A1465" s="502">
        <v>323</v>
      </c>
      <c r="B1465" s="388" t="s">
        <v>75</v>
      </c>
      <c r="C1465" s="474" t="s">
        <v>7415</v>
      </c>
      <c r="D1465" s="436" t="s">
        <v>7416</v>
      </c>
      <c r="E1465" s="399" t="s">
        <v>7417</v>
      </c>
      <c r="F1465" s="399" t="s">
        <v>7418</v>
      </c>
      <c r="G1465" s="392">
        <v>44442</v>
      </c>
      <c r="H1465" s="387" t="s">
        <v>7377</v>
      </c>
      <c r="I1465" s="396" t="s">
        <v>3295</v>
      </c>
      <c r="J1465" s="396" t="s">
        <v>3370</v>
      </c>
      <c r="K1465" s="389" t="s">
        <v>3708</v>
      </c>
      <c r="L1465" s="491">
        <v>1</v>
      </c>
    </row>
    <row r="1466" spans="1:12" ht="13.8" outlineLevel="2" x14ac:dyDescent="0.25">
      <c r="A1466" s="502">
        <v>324</v>
      </c>
      <c r="B1466" s="388" t="s">
        <v>75</v>
      </c>
      <c r="C1466" s="474" t="s">
        <v>7419</v>
      </c>
      <c r="D1466" s="436" t="s">
        <v>7420</v>
      </c>
      <c r="E1466" s="399" t="s">
        <v>7421</v>
      </c>
      <c r="F1466" s="399" t="s">
        <v>7422</v>
      </c>
      <c r="G1466" s="392">
        <v>44442</v>
      </c>
      <c r="H1466" s="387" t="s">
        <v>7377</v>
      </c>
      <c r="I1466" s="396" t="s">
        <v>3295</v>
      </c>
      <c r="J1466" s="396" t="s">
        <v>3370</v>
      </c>
      <c r="K1466" s="389" t="s">
        <v>3708</v>
      </c>
      <c r="L1466" s="491">
        <v>1</v>
      </c>
    </row>
    <row r="1467" spans="1:12" ht="13.8" outlineLevel="2" x14ac:dyDescent="0.25">
      <c r="A1467" s="502">
        <v>325</v>
      </c>
      <c r="B1467" s="388" t="s">
        <v>75</v>
      </c>
      <c r="C1467" s="474" t="s">
        <v>7423</v>
      </c>
      <c r="D1467" s="436" t="s">
        <v>7424</v>
      </c>
      <c r="E1467" s="399" t="s">
        <v>7425</v>
      </c>
      <c r="F1467" s="399" t="s">
        <v>7426</v>
      </c>
      <c r="G1467" s="392">
        <v>44442</v>
      </c>
      <c r="H1467" s="387" t="s">
        <v>7377</v>
      </c>
      <c r="I1467" s="396" t="s">
        <v>3295</v>
      </c>
      <c r="J1467" s="396" t="s">
        <v>3370</v>
      </c>
      <c r="K1467" s="389" t="s">
        <v>3708</v>
      </c>
      <c r="L1467" s="491">
        <v>1</v>
      </c>
    </row>
    <row r="1468" spans="1:12" ht="13.8" outlineLevel="2" x14ac:dyDescent="0.25">
      <c r="A1468" s="502">
        <v>326</v>
      </c>
      <c r="B1468" s="388" t="s">
        <v>75</v>
      </c>
      <c r="C1468" s="474" t="s">
        <v>7427</v>
      </c>
      <c r="D1468" s="436" t="s">
        <v>7428</v>
      </c>
      <c r="E1468" s="399" t="s">
        <v>7429</v>
      </c>
      <c r="F1468" s="399" t="s">
        <v>7430</v>
      </c>
      <c r="G1468" s="392">
        <v>44442</v>
      </c>
      <c r="H1468" s="387" t="s">
        <v>7377</v>
      </c>
      <c r="I1468" s="396" t="s">
        <v>3295</v>
      </c>
      <c r="J1468" s="396" t="s">
        <v>3370</v>
      </c>
      <c r="K1468" s="389" t="s">
        <v>3708</v>
      </c>
      <c r="L1468" s="491">
        <v>1</v>
      </c>
    </row>
    <row r="1469" spans="1:12" ht="13.8" outlineLevel="2" x14ac:dyDescent="0.25">
      <c r="A1469" s="502">
        <v>327</v>
      </c>
      <c r="B1469" s="388" t="s">
        <v>75</v>
      </c>
      <c r="C1469" s="474" t="s">
        <v>7431</v>
      </c>
      <c r="D1469" s="436" t="s">
        <v>7432</v>
      </c>
      <c r="E1469" s="399" t="s">
        <v>7433</v>
      </c>
      <c r="F1469" s="399" t="s">
        <v>7434</v>
      </c>
      <c r="G1469" s="392">
        <v>44445</v>
      </c>
      <c r="H1469" s="387" t="s">
        <v>7377</v>
      </c>
      <c r="I1469" s="396" t="s">
        <v>3295</v>
      </c>
      <c r="J1469" s="396" t="s">
        <v>3370</v>
      </c>
      <c r="K1469" s="389" t="s">
        <v>3708</v>
      </c>
      <c r="L1469" s="491">
        <v>1</v>
      </c>
    </row>
    <row r="1470" spans="1:12" ht="13.8" outlineLevel="2" x14ac:dyDescent="0.25">
      <c r="A1470" s="502">
        <v>328</v>
      </c>
      <c r="B1470" s="388" t="s">
        <v>75</v>
      </c>
      <c r="C1470" s="474" t="s">
        <v>7435</v>
      </c>
      <c r="D1470" s="436">
        <v>3222</v>
      </c>
      <c r="E1470" s="399" t="s">
        <v>6749</v>
      </c>
      <c r="F1470" s="399" t="s">
        <v>7436</v>
      </c>
      <c r="G1470" s="392">
        <v>44445</v>
      </c>
      <c r="H1470" s="387" t="s">
        <v>7377</v>
      </c>
      <c r="I1470" s="396" t="s">
        <v>3295</v>
      </c>
      <c r="J1470" s="396" t="s">
        <v>3370</v>
      </c>
      <c r="K1470" s="389" t="s">
        <v>3708</v>
      </c>
      <c r="L1470" s="491">
        <v>1</v>
      </c>
    </row>
    <row r="1471" spans="1:12" ht="13.8" outlineLevel="2" x14ac:dyDescent="0.25">
      <c r="A1471" s="502">
        <v>329</v>
      </c>
      <c r="B1471" s="388" t="s">
        <v>75</v>
      </c>
      <c r="C1471" s="474" t="s">
        <v>7437</v>
      </c>
      <c r="D1471" s="436">
        <v>3222</v>
      </c>
      <c r="E1471" s="399" t="s">
        <v>6749</v>
      </c>
      <c r="F1471" s="399" t="s">
        <v>7438</v>
      </c>
      <c r="G1471" s="392">
        <v>44445</v>
      </c>
      <c r="H1471" s="387" t="s">
        <v>7377</v>
      </c>
      <c r="I1471" s="396" t="s">
        <v>3295</v>
      </c>
      <c r="J1471" s="396" t="s">
        <v>3370</v>
      </c>
      <c r="K1471" s="389" t="s">
        <v>3708</v>
      </c>
      <c r="L1471" s="491">
        <v>1</v>
      </c>
    </row>
    <row r="1472" spans="1:12" ht="13.8" outlineLevel="2" x14ac:dyDescent="0.25">
      <c r="A1472" s="502">
        <v>330</v>
      </c>
      <c r="B1472" s="388" t="s">
        <v>75</v>
      </c>
      <c r="C1472" s="474" t="s">
        <v>7439</v>
      </c>
      <c r="D1472" s="436" t="s">
        <v>7440</v>
      </c>
      <c r="E1472" s="399" t="s">
        <v>4896</v>
      </c>
      <c r="F1472" s="399" t="s">
        <v>7441</v>
      </c>
      <c r="G1472" s="392">
        <v>44445</v>
      </c>
      <c r="H1472" s="387" t="s">
        <v>7377</v>
      </c>
      <c r="I1472" s="396" t="s">
        <v>3295</v>
      </c>
      <c r="J1472" s="396" t="s">
        <v>3370</v>
      </c>
      <c r="K1472" s="389" t="s">
        <v>3708</v>
      </c>
      <c r="L1472" s="491">
        <v>1</v>
      </c>
    </row>
    <row r="1473" spans="1:12" ht="13.8" outlineLevel="2" x14ac:dyDescent="0.25">
      <c r="A1473" s="502">
        <v>331</v>
      </c>
      <c r="B1473" s="388" t="s">
        <v>75</v>
      </c>
      <c r="C1473" s="474" t="s">
        <v>7442</v>
      </c>
      <c r="D1473" s="436" t="s">
        <v>7443</v>
      </c>
      <c r="E1473" s="399" t="s">
        <v>7444</v>
      </c>
      <c r="F1473" s="399" t="s">
        <v>7445</v>
      </c>
      <c r="G1473" s="392">
        <v>44445</v>
      </c>
      <c r="H1473" s="387" t="s">
        <v>7377</v>
      </c>
      <c r="I1473" s="396" t="s">
        <v>3295</v>
      </c>
      <c r="J1473" s="396" t="s">
        <v>3370</v>
      </c>
      <c r="K1473" s="389" t="s">
        <v>3708</v>
      </c>
      <c r="L1473" s="491">
        <v>1</v>
      </c>
    </row>
    <row r="1474" spans="1:12" ht="13.8" outlineLevel="2" x14ac:dyDescent="0.25">
      <c r="A1474" s="502">
        <v>332</v>
      </c>
      <c r="B1474" s="388" t="s">
        <v>75</v>
      </c>
      <c r="C1474" s="474" t="s">
        <v>7446</v>
      </c>
      <c r="D1474" s="436" t="s">
        <v>7447</v>
      </c>
      <c r="E1474" s="399" t="s">
        <v>7448</v>
      </c>
      <c r="F1474" s="399" t="s">
        <v>7449</v>
      </c>
      <c r="G1474" s="392">
        <v>44446</v>
      </c>
      <c r="H1474" s="387" t="s">
        <v>7377</v>
      </c>
      <c r="I1474" s="396" t="s">
        <v>3295</v>
      </c>
      <c r="J1474" s="396" t="s">
        <v>3370</v>
      </c>
      <c r="K1474" s="389" t="s">
        <v>3708</v>
      </c>
      <c r="L1474" s="491">
        <v>1</v>
      </c>
    </row>
    <row r="1475" spans="1:12" ht="13.8" outlineLevel="2" x14ac:dyDescent="0.25">
      <c r="A1475" s="502">
        <v>333</v>
      </c>
      <c r="B1475" s="388" t="s">
        <v>75</v>
      </c>
      <c r="C1475" s="474" t="s">
        <v>7450</v>
      </c>
      <c r="D1475" s="436" t="s">
        <v>7451</v>
      </c>
      <c r="E1475" s="399" t="s">
        <v>7452</v>
      </c>
      <c r="F1475" s="399" t="s">
        <v>7453</v>
      </c>
      <c r="G1475" s="392">
        <v>44446</v>
      </c>
      <c r="H1475" s="387" t="s">
        <v>7377</v>
      </c>
      <c r="I1475" s="396" t="s">
        <v>3295</v>
      </c>
      <c r="J1475" s="396" t="s">
        <v>3370</v>
      </c>
      <c r="K1475" s="389" t="s">
        <v>3708</v>
      </c>
      <c r="L1475" s="491">
        <v>1</v>
      </c>
    </row>
    <row r="1476" spans="1:12" ht="13.8" outlineLevel="2" x14ac:dyDescent="0.25">
      <c r="A1476" s="502">
        <v>334</v>
      </c>
      <c r="B1476" s="388" t="s">
        <v>75</v>
      </c>
      <c r="C1476" s="474" t="s">
        <v>7454</v>
      </c>
      <c r="D1476" s="436" t="s">
        <v>7455</v>
      </c>
      <c r="E1476" s="399" t="s">
        <v>7456</v>
      </c>
      <c r="F1476" s="399" t="s">
        <v>7457</v>
      </c>
      <c r="G1476" s="392">
        <v>44446</v>
      </c>
      <c r="H1476" s="387" t="s">
        <v>7377</v>
      </c>
      <c r="I1476" s="396" t="s">
        <v>3295</v>
      </c>
      <c r="J1476" s="396" t="s">
        <v>3370</v>
      </c>
      <c r="K1476" s="389" t="s">
        <v>3708</v>
      </c>
      <c r="L1476" s="491">
        <v>1</v>
      </c>
    </row>
    <row r="1477" spans="1:12" ht="13.8" outlineLevel="2" x14ac:dyDescent="0.25">
      <c r="A1477" s="502">
        <v>335</v>
      </c>
      <c r="B1477" s="388" t="s">
        <v>75</v>
      </c>
      <c r="C1477" s="474" t="s">
        <v>7458</v>
      </c>
      <c r="D1477" s="436" t="s">
        <v>7455</v>
      </c>
      <c r="E1477" s="399" t="s">
        <v>7456</v>
      </c>
      <c r="F1477" s="399" t="s">
        <v>7457</v>
      </c>
      <c r="G1477" s="392">
        <v>44446</v>
      </c>
      <c r="H1477" s="387" t="s">
        <v>7377</v>
      </c>
      <c r="I1477" s="396" t="s">
        <v>3295</v>
      </c>
      <c r="J1477" s="396" t="s">
        <v>3370</v>
      </c>
      <c r="K1477" s="389" t="s">
        <v>3708</v>
      </c>
      <c r="L1477" s="491">
        <v>1</v>
      </c>
    </row>
    <row r="1478" spans="1:12" ht="13.8" outlineLevel="2" x14ac:dyDescent="0.25">
      <c r="A1478" s="502">
        <v>336</v>
      </c>
      <c r="B1478" s="388" t="s">
        <v>75</v>
      </c>
      <c r="C1478" s="474" t="s">
        <v>7459</v>
      </c>
      <c r="D1478" s="436" t="s">
        <v>7460</v>
      </c>
      <c r="E1478" s="399" t="s">
        <v>7461</v>
      </c>
      <c r="F1478" s="399" t="s">
        <v>7462</v>
      </c>
      <c r="G1478" s="392">
        <v>44446</v>
      </c>
      <c r="H1478" s="387" t="s">
        <v>7377</v>
      </c>
      <c r="I1478" s="396" t="s">
        <v>3295</v>
      </c>
      <c r="J1478" s="396" t="s">
        <v>3370</v>
      </c>
      <c r="K1478" s="389" t="s">
        <v>3708</v>
      </c>
      <c r="L1478" s="491">
        <v>1</v>
      </c>
    </row>
    <row r="1479" spans="1:12" ht="13.8" outlineLevel="2" x14ac:dyDescent="0.25">
      <c r="A1479" s="502">
        <v>337</v>
      </c>
      <c r="B1479" s="388" t="s">
        <v>75</v>
      </c>
      <c r="C1479" s="474" t="s">
        <v>7463</v>
      </c>
      <c r="D1479" s="436" t="s">
        <v>7464</v>
      </c>
      <c r="E1479" s="399" t="s">
        <v>7465</v>
      </c>
      <c r="F1479" s="399" t="s">
        <v>7466</v>
      </c>
      <c r="G1479" s="392">
        <v>44448</v>
      </c>
      <c r="H1479" s="387" t="s">
        <v>7377</v>
      </c>
      <c r="I1479" s="396" t="s">
        <v>3295</v>
      </c>
      <c r="J1479" s="396" t="s">
        <v>3370</v>
      </c>
      <c r="K1479" s="389" t="s">
        <v>3708</v>
      </c>
      <c r="L1479" s="491">
        <v>1</v>
      </c>
    </row>
    <row r="1480" spans="1:12" ht="13.8" outlineLevel="2" x14ac:dyDescent="0.25">
      <c r="A1480" s="502">
        <v>338</v>
      </c>
      <c r="B1480" s="388" t="s">
        <v>75</v>
      </c>
      <c r="C1480" s="474" t="s">
        <v>7467</v>
      </c>
      <c r="D1480" s="436" t="s">
        <v>7468</v>
      </c>
      <c r="E1480" s="399" t="s">
        <v>7469</v>
      </c>
      <c r="F1480" s="399" t="s">
        <v>7470</v>
      </c>
      <c r="G1480" s="392">
        <v>44448</v>
      </c>
      <c r="H1480" s="387" t="s">
        <v>7377</v>
      </c>
      <c r="I1480" s="396" t="s">
        <v>3295</v>
      </c>
      <c r="J1480" s="396" t="s">
        <v>3370</v>
      </c>
      <c r="K1480" s="389" t="s">
        <v>3708</v>
      </c>
      <c r="L1480" s="491">
        <v>1</v>
      </c>
    </row>
    <row r="1481" spans="1:12" ht="13.8" outlineLevel="2" x14ac:dyDescent="0.25">
      <c r="A1481" s="502">
        <v>339</v>
      </c>
      <c r="B1481" s="388" t="s">
        <v>75</v>
      </c>
      <c r="C1481" s="474" t="s">
        <v>7471</v>
      </c>
      <c r="D1481" s="436" t="s">
        <v>7472</v>
      </c>
      <c r="E1481" s="399" t="s">
        <v>7473</v>
      </c>
      <c r="F1481" s="399" t="s">
        <v>7474</v>
      </c>
      <c r="G1481" s="392">
        <v>44448</v>
      </c>
      <c r="H1481" s="387" t="s">
        <v>7377</v>
      </c>
      <c r="I1481" s="396" t="s">
        <v>3295</v>
      </c>
      <c r="J1481" s="396" t="s">
        <v>3370</v>
      </c>
      <c r="K1481" s="389" t="s">
        <v>3708</v>
      </c>
      <c r="L1481" s="491">
        <v>1</v>
      </c>
    </row>
    <row r="1482" spans="1:12" ht="13.8" outlineLevel="2" x14ac:dyDescent="0.25">
      <c r="A1482" s="502">
        <v>340</v>
      </c>
      <c r="B1482" s="388" t="s">
        <v>75</v>
      </c>
      <c r="C1482" s="474" t="s">
        <v>7475</v>
      </c>
      <c r="D1482" s="436" t="s">
        <v>7472</v>
      </c>
      <c r="E1482" s="399" t="s">
        <v>7473</v>
      </c>
      <c r="F1482" s="399" t="s">
        <v>7474</v>
      </c>
      <c r="G1482" s="392">
        <v>44448</v>
      </c>
      <c r="H1482" s="387" t="s">
        <v>7377</v>
      </c>
      <c r="I1482" s="396" t="s">
        <v>3295</v>
      </c>
      <c r="J1482" s="396" t="s">
        <v>3370</v>
      </c>
      <c r="K1482" s="389" t="s">
        <v>3708</v>
      </c>
      <c r="L1482" s="491">
        <v>1</v>
      </c>
    </row>
    <row r="1483" spans="1:12" ht="13.8" outlineLevel="2" x14ac:dyDescent="0.25">
      <c r="A1483" s="502">
        <v>341</v>
      </c>
      <c r="B1483" s="388" t="s">
        <v>75</v>
      </c>
      <c r="C1483" s="474" t="s">
        <v>7476</v>
      </c>
      <c r="D1483" s="436" t="s">
        <v>7477</v>
      </c>
      <c r="E1483" s="399" t="s">
        <v>7478</v>
      </c>
      <c r="F1483" s="399" t="s">
        <v>7479</v>
      </c>
      <c r="G1483" s="392">
        <v>44448</v>
      </c>
      <c r="H1483" s="387" t="s">
        <v>7377</v>
      </c>
      <c r="I1483" s="396" t="s">
        <v>3295</v>
      </c>
      <c r="J1483" s="396" t="s">
        <v>3370</v>
      </c>
      <c r="K1483" s="389" t="s">
        <v>3708</v>
      </c>
      <c r="L1483" s="491">
        <v>1</v>
      </c>
    </row>
    <row r="1484" spans="1:12" ht="13.8" outlineLevel="2" x14ac:dyDescent="0.25">
      <c r="A1484" s="502">
        <v>342</v>
      </c>
      <c r="B1484" s="388" t="s">
        <v>75</v>
      </c>
      <c r="C1484" s="399" t="s">
        <v>7480</v>
      </c>
      <c r="D1484" s="399" t="s">
        <v>7481</v>
      </c>
      <c r="E1484" s="399" t="s">
        <v>5168</v>
      </c>
      <c r="F1484" s="399" t="s">
        <v>7482</v>
      </c>
      <c r="G1484" s="392">
        <v>44449</v>
      </c>
      <c r="H1484" s="387" t="s">
        <v>7377</v>
      </c>
      <c r="I1484" s="396" t="s">
        <v>3295</v>
      </c>
      <c r="J1484" s="396" t="s">
        <v>3370</v>
      </c>
      <c r="K1484" s="389" t="s">
        <v>3708</v>
      </c>
      <c r="L1484" s="491">
        <v>1</v>
      </c>
    </row>
    <row r="1485" spans="1:12" ht="13.8" outlineLevel="2" x14ac:dyDescent="0.25">
      <c r="A1485" s="502">
        <v>343</v>
      </c>
      <c r="B1485" s="388" t="s">
        <v>75</v>
      </c>
      <c r="C1485" s="399" t="s">
        <v>7483</v>
      </c>
      <c r="D1485" s="399" t="s">
        <v>7481</v>
      </c>
      <c r="E1485" s="399" t="s">
        <v>5168</v>
      </c>
      <c r="F1485" s="399" t="s">
        <v>7482</v>
      </c>
      <c r="G1485" s="392">
        <v>44449</v>
      </c>
      <c r="H1485" s="387" t="s">
        <v>7377</v>
      </c>
      <c r="I1485" s="396" t="s">
        <v>3295</v>
      </c>
      <c r="J1485" s="396" t="s">
        <v>3370</v>
      </c>
      <c r="K1485" s="389" t="s">
        <v>3708</v>
      </c>
      <c r="L1485" s="491">
        <v>1</v>
      </c>
    </row>
    <row r="1486" spans="1:12" ht="13.8" outlineLevel="2" x14ac:dyDescent="0.25">
      <c r="A1486" s="502">
        <v>344</v>
      </c>
      <c r="B1486" s="388" t="s">
        <v>75</v>
      </c>
      <c r="C1486" s="399" t="s">
        <v>7484</v>
      </c>
      <c r="D1486" s="399" t="s">
        <v>7481</v>
      </c>
      <c r="E1486" s="399" t="s">
        <v>5168</v>
      </c>
      <c r="F1486" s="399" t="s">
        <v>7482</v>
      </c>
      <c r="G1486" s="392">
        <v>44449</v>
      </c>
      <c r="H1486" s="387" t="s">
        <v>7377</v>
      </c>
      <c r="I1486" s="396" t="s">
        <v>3295</v>
      </c>
      <c r="J1486" s="396" t="s">
        <v>3370</v>
      </c>
      <c r="K1486" s="389" t="s">
        <v>3708</v>
      </c>
      <c r="L1486" s="491">
        <v>1</v>
      </c>
    </row>
    <row r="1487" spans="1:12" ht="13.8" outlineLevel="2" x14ac:dyDescent="0.25">
      <c r="A1487" s="502">
        <v>345</v>
      </c>
      <c r="B1487" s="388" t="s">
        <v>75</v>
      </c>
      <c r="C1487" s="399" t="s">
        <v>7485</v>
      </c>
      <c r="D1487" s="399" t="s">
        <v>7481</v>
      </c>
      <c r="E1487" s="399" t="s">
        <v>5168</v>
      </c>
      <c r="F1487" s="399" t="s">
        <v>7486</v>
      </c>
      <c r="G1487" s="392">
        <v>44449</v>
      </c>
      <c r="H1487" s="387" t="s">
        <v>7377</v>
      </c>
      <c r="I1487" s="396" t="s">
        <v>3295</v>
      </c>
      <c r="J1487" s="396" t="s">
        <v>3370</v>
      </c>
      <c r="K1487" s="389" t="s">
        <v>3708</v>
      </c>
      <c r="L1487" s="491">
        <v>1</v>
      </c>
    </row>
    <row r="1488" spans="1:12" ht="13.8" outlineLevel="2" x14ac:dyDescent="0.25">
      <c r="A1488" s="502">
        <v>346</v>
      </c>
      <c r="B1488" s="388" t="s">
        <v>75</v>
      </c>
      <c r="C1488" s="399" t="s">
        <v>7487</v>
      </c>
      <c r="D1488" s="399" t="s">
        <v>7481</v>
      </c>
      <c r="E1488" s="399" t="s">
        <v>5168</v>
      </c>
      <c r="F1488" s="399" t="s">
        <v>7486</v>
      </c>
      <c r="G1488" s="392">
        <v>44449</v>
      </c>
      <c r="H1488" s="387" t="s">
        <v>7377</v>
      </c>
      <c r="I1488" s="396" t="s">
        <v>3295</v>
      </c>
      <c r="J1488" s="396" t="s">
        <v>3370</v>
      </c>
      <c r="K1488" s="389" t="s">
        <v>3708</v>
      </c>
      <c r="L1488" s="491">
        <v>1</v>
      </c>
    </row>
    <row r="1489" spans="1:12" ht="13.8" outlineLevel="2" x14ac:dyDescent="0.25">
      <c r="A1489" s="502">
        <v>347</v>
      </c>
      <c r="B1489" s="388" t="s">
        <v>75</v>
      </c>
      <c r="C1489" s="474" t="s">
        <v>7488</v>
      </c>
      <c r="D1489" s="436" t="s">
        <v>7489</v>
      </c>
      <c r="E1489" s="399" t="s">
        <v>7490</v>
      </c>
      <c r="F1489" s="399" t="s">
        <v>7491</v>
      </c>
      <c r="G1489" s="392">
        <v>44452</v>
      </c>
      <c r="H1489" s="387" t="s">
        <v>7377</v>
      </c>
      <c r="I1489" s="396" t="s">
        <v>3295</v>
      </c>
      <c r="J1489" s="396" t="s">
        <v>3370</v>
      </c>
      <c r="K1489" s="389" t="s">
        <v>3708</v>
      </c>
      <c r="L1489" s="491">
        <v>1</v>
      </c>
    </row>
    <row r="1490" spans="1:12" ht="13.8" outlineLevel="2" x14ac:dyDescent="0.25">
      <c r="A1490" s="502">
        <v>348</v>
      </c>
      <c r="B1490" s="388" t="s">
        <v>75</v>
      </c>
      <c r="C1490" s="474" t="s">
        <v>7492</v>
      </c>
      <c r="D1490" s="436" t="s">
        <v>7493</v>
      </c>
      <c r="E1490" s="399" t="s">
        <v>7494</v>
      </c>
      <c r="F1490" s="399" t="s">
        <v>7495</v>
      </c>
      <c r="G1490" s="392">
        <v>44452</v>
      </c>
      <c r="H1490" s="387" t="s">
        <v>7377</v>
      </c>
      <c r="I1490" s="396" t="s">
        <v>3295</v>
      </c>
      <c r="J1490" s="396" t="s">
        <v>3370</v>
      </c>
      <c r="K1490" s="389" t="s">
        <v>3708</v>
      </c>
      <c r="L1490" s="491">
        <v>1</v>
      </c>
    </row>
    <row r="1491" spans="1:12" ht="13.8" outlineLevel="2" x14ac:dyDescent="0.25">
      <c r="A1491" s="502">
        <v>349</v>
      </c>
      <c r="B1491" s="388" t="s">
        <v>75</v>
      </c>
      <c r="C1491" s="474" t="s">
        <v>7496</v>
      </c>
      <c r="D1491" s="436" t="s">
        <v>7497</v>
      </c>
      <c r="E1491" s="399" t="s">
        <v>7498</v>
      </c>
      <c r="F1491" s="399" t="s">
        <v>7499</v>
      </c>
      <c r="G1491" s="392">
        <v>44452</v>
      </c>
      <c r="H1491" s="387" t="s">
        <v>7377</v>
      </c>
      <c r="I1491" s="396" t="s">
        <v>3295</v>
      </c>
      <c r="J1491" s="396" t="s">
        <v>3370</v>
      </c>
      <c r="K1491" s="389" t="s">
        <v>3708</v>
      </c>
      <c r="L1491" s="491">
        <v>1</v>
      </c>
    </row>
    <row r="1492" spans="1:12" ht="13.8" outlineLevel="2" x14ac:dyDescent="0.25">
      <c r="A1492" s="502">
        <v>350</v>
      </c>
      <c r="B1492" s="388" t="s">
        <v>75</v>
      </c>
      <c r="C1492" s="474" t="s">
        <v>7500</v>
      </c>
      <c r="D1492" s="436" t="s">
        <v>7501</v>
      </c>
      <c r="E1492" s="399" t="s">
        <v>7502</v>
      </c>
      <c r="F1492" s="399" t="s">
        <v>7503</v>
      </c>
      <c r="G1492" s="392">
        <v>44452</v>
      </c>
      <c r="H1492" s="387" t="s">
        <v>7377</v>
      </c>
      <c r="I1492" s="396" t="s">
        <v>3295</v>
      </c>
      <c r="J1492" s="396" t="s">
        <v>3370</v>
      </c>
      <c r="K1492" s="389" t="s">
        <v>3708</v>
      </c>
      <c r="L1492" s="491">
        <v>1</v>
      </c>
    </row>
    <row r="1493" spans="1:12" ht="13.8" outlineLevel="2" x14ac:dyDescent="0.25">
      <c r="A1493" s="502">
        <v>351</v>
      </c>
      <c r="B1493" s="388" t="s">
        <v>75</v>
      </c>
      <c r="C1493" s="474" t="s">
        <v>7504</v>
      </c>
      <c r="D1493" s="436" t="s">
        <v>7501</v>
      </c>
      <c r="E1493" s="399" t="s">
        <v>7502</v>
      </c>
      <c r="F1493" s="399" t="s">
        <v>7505</v>
      </c>
      <c r="G1493" s="392">
        <v>44452</v>
      </c>
      <c r="H1493" s="387" t="s">
        <v>7377</v>
      </c>
      <c r="I1493" s="396" t="s">
        <v>3295</v>
      </c>
      <c r="J1493" s="396" t="s">
        <v>3370</v>
      </c>
      <c r="K1493" s="389" t="s">
        <v>3708</v>
      </c>
      <c r="L1493" s="491">
        <v>1</v>
      </c>
    </row>
    <row r="1494" spans="1:12" ht="13.8" outlineLevel="2" x14ac:dyDescent="0.25">
      <c r="A1494" s="502">
        <v>352</v>
      </c>
      <c r="B1494" s="388" t="s">
        <v>75</v>
      </c>
      <c r="C1494" s="474" t="s">
        <v>7506</v>
      </c>
      <c r="D1494" s="436" t="s">
        <v>7507</v>
      </c>
      <c r="E1494" s="399" t="s">
        <v>7508</v>
      </c>
      <c r="F1494" s="399" t="s">
        <v>7509</v>
      </c>
      <c r="G1494" s="392">
        <v>44453</v>
      </c>
      <c r="H1494" s="387" t="s">
        <v>7377</v>
      </c>
      <c r="I1494" s="396" t="s">
        <v>3295</v>
      </c>
      <c r="J1494" s="396" t="s">
        <v>3370</v>
      </c>
      <c r="K1494" s="389" t="s">
        <v>3708</v>
      </c>
      <c r="L1494" s="491">
        <v>1</v>
      </c>
    </row>
    <row r="1495" spans="1:12" ht="13.8" outlineLevel="2" x14ac:dyDescent="0.25">
      <c r="A1495" s="502">
        <v>353</v>
      </c>
      <c r="B1495" s="388" t="s">
        <v>75</v>
      </c>
      <c r="C1495" s="474" t="s">
        <v>7510</v>
      </c>
      <c r="D1495" s="436" t="s">
        <v>7511</v>
      </c>
      <c r="E1495" s="399" t="s">
        <v>7512</v>
      </c>
      <c r="F1495" s="399" t="s">
        <v>7513</v>
      </c>
      <c r="G1495" s="392">
        <v>44453</v>
      </c>
      <c r="H1495" s="387" t="s">
        <v>7377</v>
      </c>
      <c r="I1495" s="396" t="s">
        <v>3295</v>
      </c>
      <c r="J1495" s="396" t="s">
        <v>3370</v>
      </c>
      <c r="K1495" s="389" t="s">
        <v>3708</v>
      </c>
      <c r="L1495" s="491">
        <v>1</v>
      </c>
    </row>
    <row r="1496" spans="1:12" ht="13.8" outlineLevel="2" x14ac:dyDescent="0.25">
      <c r="A1496" s="502">
        <v>354</v>
      </c>
      <c r="B1496" s="388" t="s">
        <v>75</v>
      </c>
      <c r="C1496" s="474" t="s">
        <v>7514</v>
      </c>
      <c r="D1496" s="436" t="s">
        <v>7511</v>
      </c>
      <c r="E1496" s="399" t="s">
        <v>7512</v>
      </c>
      <c r="F1496" s="399" t="s">
        <v>7515</v>
      </c>
      <c r="G1496" s="392">
        <v>44453</v>
      </c>
      <c r="H1496" s="387" t="s">
        <v>7377</v>
      </c>
      <c r="I1496" s="396" t="s">
        <v>3295</v>
      </c>
      <c r="J1496" s="396" t="s">
        <v>3370</v>
      </c>
      <c r="K1496" s="389" t="s">
        <v>3708</v>
      </c>
      <c r="L1496" s="491">
        <v>1</v>
      </c>
    </row>
    <row r="1497" spans="1:12" ht="13.8" outlineLevel="2" x14ac:dyDescent="0.25">
      <c r="A1497" s="502">
        <v>355</v>
      </c>
      <c r="B1497" s="388" t="s">
        <v>75</v>
      </c>
      <c r="C1497" s="474" t="s">
        <v>7516</v>
      </c>
      <c r="D1497" s="436" t="s">
        <v>7517</v>
      </c>
      <c r="E1497" s="399" t="s">
        <v>7518</v>
      </c>
      <c r="F1497" s="399" t="s">
        <v>7519</v>
      </c>
      <c r="G1497" s="392">
        <v>44453</v>
      </c>
      <c r="H1497" s="387" t="s">
        <v>7377</v>
      </c>
      <c r="I1497" s="396" t="s">
        <v>3295</v>
      </c>
      <c r="J1497" s="396" t="s">
        <v>3370</v>
      </c>
      <c r="K1497" s="389" t="s">
        <v>3708</v>
      </c>
      <c r="L1497" s="491">
        <v>1</v>
      </c>
    </row>
    <row r="1498" spans="1:12" ht="13.8" outlineLevel="2" x14ac:dyDescent="0.25">
      <c r="A1498" s="502">
        <v>356</v>
      </c>
      <c r="B1498" s="388" t="s">
        <v>75</v>
      </c>
      <c r="C1498" s="474" t="s">
        <v>7520</v>
      </c>
      <c r="D1498" s="436" t="s">
        <v>7521</v>
      </c>
      <c r="E1498" s="399" t="s">
        <v>7522</v>
      </c>
      <c r="F1498" s="399" t="s">
        <v>7523</v>
      </c>
      <c r="G1498" s="392">
        <v>44453</v>
      </c>
      <c r="H1498" s="387" t="s">
        <v>7377</v>
      </c>
      <c r="I1498" s="396" t="s">
        <v>3295</v>
      </c>
      <c r="J1498" s="396" t="s">
        <v>3370</v>
      </c>
      <c r="K1498" s="389" t="s">
        <v>3708</v>
      </c>
      <c r="L1498" s="491">
        <v>1</v>
      </c>
    </row>
    <row r="1499" spans="1:12" ht="13.8" outlineLevel="2" x14ac:dyDescent="0.25">
      <c r="A1499" s="502">
        <v>357</v>
      </c>
      <c r="B1499" s="388" t="s">
        <v>75</v>
      </c>
      <c r="C1499" s="474" t="s">
        <v>7524</v>
      </c>
      <c r="D1499" s="436" t="s">
        <v>7525</v>
      </c>
      <c r="E1499" s="399" t="s">
        <v>7526</v>
      </c>
      <c r="F1499" s="399" t="s">
        <v>7527</v>
      </c>
      <c r="G1499" s="392">
        <v>44454</v>
      </c>
      <c r="H1499" s="387" t="s">
        <v>7377</v>
      </c>
      <c r="I1499" s="396" t="s">
        <v>3295</v>
      </c>
      <c r="J1499" s="396" t="s">
        <v>3370</v>
      </c>
      <c r="K1499" s="389" t="s">
        <v>3708</v>
      </c>
      <c r="L1499" s="491">
        <v>1</v>
      </c>
    </row>
    <row r="1500" spans="1:12" ht="13.8" outlineLevel="2" x14ac:dyDescent="0.25">
      <c r="A1500" s="502">
        <v>358</v>
      </c>
      <c r="B1500" s="388" t="s">
        <v>75</v>
      </c>
      <c r="C1500" s="474" t="s">
        <v>7528</v>
      </c>
      <c r="D1500" s="436" t="s">
        <v>7529</v>
      </c>
      <c r="E1500" s="399" t="s">
        <v>7530</v>
      </c>
      <c r="F1500" s="399" t="s">
        <v>7531</v>
      </c>
      <c r="G1500" s="392">
        <v>44454</v>
      </c>
      <c r="H1500" s="387" t="s">
        <v>7377</v>
      </c>
      <c r="I1500" s="396" t="s">
        <v>3295</v>
      </c>
      <c r="J1500" s="396" t="s">
        <v>3370</v>
      </c>
      <c r="K1500" s="389" t="s">
        <v>3708</v>
      </c>
      <c r="L1500" s="491">
        <v>1</v>
      </c>
    </row>
    <row r="1501" spans="1:12" ht="13.8" outlineLevel="2" x14ac:dyDescent="0.25">
      <c r="A1501" s="502">
        <v>359</v>
      </c>
      <c r="B1501" s="388" t="s">
        <v>75</v>
      </c>
      <c r="C1501" s="474" t="s">
        <v>7532</v>
      </c>
      <c r="D1501" s="436" t="s">
        <v>7533</v>
      </c>
      <c r="E1501" s="399" t="s">
        <v>7534</v>
      </c>
      <c r="F1501" s="399" t="s">
        <v>7535</v>
      </c>
      <c r="G1501" s="392">
        <v>44454</v>
      </c>
      <c r="H1501" s="387" t="s">
        <v>7377</v>
      </c>
      <c r="I1501" s="396" t="s">
        <v>3295</v>
      </c>
      <c r="J1501" s="396" t="s">
        <v>3370</v>
      </c>
      <c r="K1501" s="389" t="s">
        <v>3708</v>
      </c>
      <c r="L1501" s="491">
        <v>1</v>
      </c>
    </row>
    <row r="1502" spans="1:12" ht="13.8" outlineLevel="2" x14ac:dyDescent="0.25">
      <c r="A1502" s="502">
        <v>360</v>
      </c>
      <c r="B1502" s="388" t="s">
        <v>75</v>
      </c>
      <c r="C1502" s="474" t="s">
        <v>7536</v>
      </c>
      <c r="D1502" s="436">
        <v>1527</v>
      </c>
      <c r="E1502" s="399" t="s">
        <v>7537</v>
      </c>
      <c r="F1502" s="399" t="s">
        <v>7538</v>
      </c>
      <c r="G1502" s="392">
        <v>44454</v>
      </c>
      <c r="H1502" s="387" t="s">
        <v>7377</v>
      </c>
      <c r="I1502" s="396" t="s">
        <v>3295</v>
      </c>
      <c r="J1502" s="396" t="s">
        <v>3370</v>
      </c>
      <c r="K1502" s="389" t="s">
        <v>3708</v>
      </c>
      <c r="L1502" s="491">
        <v>1</v>
      </c>
    </row>
    <row r="1503" spans="1:12" ht="13.8" outlineLevel="2" x14ac:dyDescent="0.25">
      <c r="A1503" s="502">
        <v>361</v>
      </c>
      <c r="B1503" s="388" t="s">
        <v>75</v>
      </c>
      <c r="C1503" s="474" t="s">
        <v>7539</v>
      </c>
      <c r="D1503" s="436" t="s">
        <v>7540</v>
      </c>
      <c r="E1503" s="399" t="s">
        <v>7541</v>
      </c>
      <c r="F1503" s="399" t="s">
        <v>7542</v>
      </c>
      <c r="G1503" s="392">
        <v>44454</v>
      </c>
      <c r="H1503" s="387" t="s">
        <v>7377</v>
      </c>
      <c r="I1503" s="396" t="s">
        <v>3295</v>
      </c>
      <c r="J1503" s="396" t="s">
        <v>3370</v>
      </c>
      <c r="K1503" s="389" t="s">
        <v>3708</v>
      </c>
      <c r="L1503" s="491">
        <v>1</v>
      </c>
    </row>
    <row r="1504" spans="1:12" ht="13.8" outlineLevel="2" x14ac:dyDescent="0.25">
      <c r="A1504" s="502">
        <v>362</v>
      </c>
      <c r="B1504" s="388" t="s">
        <v>75</v>
      </c>
      <c r="C1504" s="474" t="s">
        <v>7543</v>
      </c>
      <c r="D1504" s="436" t="s">
        <v>7544</v>
      </c>
      <c r="E1504" s="399" t="s">
        <v>7545</v>
      </c>
      <c r="F1504" s="399" t="s">
        <v>7546</v>
      </c>
      <c r="G1504" s="392">
        <v>44455</v>
      </c>
      <c r="H1504" s="387" t="s">
        <v>7377</v>
      </c>
      <c r="I1504" s="396" t="s">
        <v>3295</v>
      </c>
      <c r="J1504" s="396" t="s">
        <v>3370</v>
      </c>
      <c r="K1504" s="389" t="s">
        <v>3708</v>
      </c>
      <c r="L1504" s="491">
        <v>1</v>
      </c>
    </row>
    <row r="1505" spans="1:12" ht="13.8" outlineLevel="2" x14ac:dyDescent="0.25">
      <c r="A1505" s="502">
        <v>363</v>
      </c>
      <c r="B1505" s="388" t="s">
        <v>75</v>
      </c>
      <c r="C1505" s="474" t="s">
        <v>7547</v>
      </c>
      <c r="D1505" s="436" t="s">
        <v>7548</v>
      </c>
      <c r="E1505" s="399" t="s">
        <v>7549</v>
      </c>
      <c r="F1505" s="399" t="s">
        <v>7550</v>
      </c>
      <c r="G1505" s="392">
        <v>44455</v>
      </c>
      <c r="H1505" s="387" t="s">
        <v>7377</v>
      </c>
      <c r="I1505" s="396" t="s">
        <v>3295</v>
      </c>
      <c r="J1505" s="396" t="s">
        <v>3370</v>
      </c>
      <c r="K1505" s="389" t="s">
        <v>3708</v>
      </c>
      <c r="L1505" s="491">
        <v>1</v>
      </c>
    </row>
    <row r="1506" spans="1:12" ht="13.8" outlineLevel="2" x14ac:dyDescent="0.25">
      <c r="A1506" s="502">
        <v>364</v>
      </c>
      <c r="B1506" s="388" t="s">
        <v>75</v>
      </c>
      <c r="C1506" s="474" t="s">
        <v>7551</v>
      </c>
      <c r="D1506" s="436" t="s">
        <v>7552</v>
      </c>
      <c r="E1506" s="399" t="s">
        <v>7553</v>
      </c>
      <c r="F1506" s="399" t="s">
        <v>7554</v>
      </c>
      <c r="G1506" s="392">
        <v>44455</v>
      </c>
      <c r="H1506" s="387" t="s">
        <v>7377</v>
      </c>
      <c r="I1506" s="396" t="s">
        <v>3295</v>
      </c>
      <c r="J1506" s="396" t="s">
        <v>3370</v>
      </c>
      <c r="K1506" s="389" t="s">
        <v>3708</v>
      </c>
      <c r="L1506" s="491">
        <v>1</v>
      </c>
    </row>
    <row r="1507" spans="1:12" ht="13.8" outlineLevel="2" x14ac:dyDescent="0.25">
      <c r="A1507" s="502">
        <v>365</v>
      </c>
      <c r="B1507" s="388" t="s">
        <v>75</v>
      </c>
      <c r="C1507" s="474" t="s">
        <v>7555</v>
      </c>
      <c r="D1507" s="436" t="s">
        <v>7552</v>
      </c>
      <c r="E1507" s="399" t="s">
        <v>7553</v>
      </c>
      <c r="F1507" s="399" t="s">
        <v>7556</v>
      </c>
      <c r="G1507" s="392">
        <v>44455</v>
      </c>
      <c r="H1507" s="387" t="s">
        <v>7377</v>
      </c>
      <c r="I1507" s="396" t="s">
        <v>3295</v>
      </c>
      <c r="J1507" s="396" t="s">
        <v>3370</v>
      </c>
      <c r="K1507" s="389" t="s">
        <v>3708</v>
      </c>
      <c r="L1507" s="491">
        <v>1</v>
      </c>
    </row>
    <row r="1508" spans="1:12" ht="13.8" outlineLevel="2" x14ac:dyDescent="0.25">
      <c r="A1508" s="502">
        <v>366</v>
      </c>
      <c r="B1508" s="388" t="s">
        <v>75</v>
      </c>
      <c r="C1508" s="474" t="s">
        <v>7557</v>
      </c>
      <c r="D1508" s="436" t="s">
        <v>7552</v>
      </c>
      <c r="E1508" s="399" t="s">
        <v>7553</v>
      </c>
      <c r="F1508" s="399" t="s">
        <v>7558</v>
      </c>
      <c r="G1508" s="392">
        <v>44455</v>
      </c>
      <c r="H1508" s="387" t="s">
        <v>7377</v>
      </c>
      <c r="I1508" s="396" t="s">
        <v>3295</v>
      </c>
      <c r="J1508" s="396" t="s">
        <v>3370</v>
      </c>
      <c r="K1508" s="389" t="s">
        <v>3708</v>
      </c>
      <c r="L1508" s="491">
        <v>1</v>
      </c>
    </row>
    <row r="1509" spans="1:12" ht="13.8" outlineLevel="2" x14ac:dyDescent="0.25">
      <c r="A1509" s="502">
        <v>367</v>
      </c>
      <c r="B1509" s="388" t="s">
        <v>75</v>
      </c>
      <c r="C1509" s="474" t="s">
        <v>7559</v>
      </c>
      <c r="D1509" s="436" t="s">
        <v>7560</v>
      </c>
      <c r="E1509" s="399" t="s">
        <v>3806</v>
      </c>
      <c r="F1509" s="399" t="s">
        <v>7561</v>
      </c>
      <c r="G1509" s="392">
        <v>44456</v>
      </c>
      <c r="H1509" s="387" t="s">
        <v>7377</v>
      </c>
      <c r="I1509" s="396" t="s">
        <v>3295</v>
      </c>
      <c r="J1509" s="396" t="s">
        <v>3370</v>
      </c>
      <c r="K1509" s="389" t="s">
        <v>3708</v>
      </c>
      <c r="L1509" s="491">
        <v>1</v>
      </c>
    </row>
    <row r="1510" spans="1:12" ht="13.8" outlineLevel="2" x14ac:dyDescent="0.25">
      <c r="A1510" s="502">
        <v>368</v>
      </c>
      <c r="B1510" s="388" t="s">
        <v>75</v>
      </c>
      <c r="C1510" s="474" t="s">
        <v>7562</v>
      </c>
      <c r="D1510" s="436" t="s">
        <v>7560</v>
      </c>
      <c r="E1510" s="399" t="s">
        <v>3806</v>
      </c>
      <c r="F1510" s="399" t="s">
        <v>7563</v>
      </c>
      <c r="G1510" s="392">
        <v>44456</v>
      </c>
      <c r="H1510" s="387" t="s">
        <v>7377</v>
      </c>
      <c r="I1510" s="396" t="s">
        <v>3295</v>
      </c>
      <c r="J1510" s="396" t="s">
        <v>3370</v>
      </c>
      <c r="K1510" s="389" t="s">
        <v>3708</v>
      </c>
      <c r="L1510" s="491">
        <v>1</v>
      </c>
    </row>
    <row r="1511" spans="1:12" ht="13.8" outlineLevel="2" x14ac:dyDescent="0.25">
      <c r="A1511" s="502">
        <v>369</v>
      </c>
      <c r="B1511" s="388" t="s">
        <v>75</v>
      </c>
      <c r="C1511" s="474" t="s">
        <v>7564</v>
      </c>
      <c r="D1511" s="436" t="s">
        <v>7565</v>
      </c>
      <c r="E1511" s="399" t="s">
        <v>7566</v>
      </c>
      <c r="F1511" s="399" t="s">
        <v>7567</v>
      </c>
      <c r="G1511" s="392">
        <v>44456</v>
      </c>
      <c r="H1511" s="387" t="s">
        <v>7377</v>
      </c>
      <c r="I1511" s="396" t="s">
        <v>3295</v>
      </c>
      <c r="J1511" s="396" t="s">
        <v>3370</v>
      </c>
      <c r="K1511" s="389" t="s">
        <v>3708</v>
      </c>
      <c r="L1511" s="491">
        <v>1</v>
      </c>
    </row>
    <row r="1512" spans="1:12" ht="13.8" outlineLevel="2" x14ac:dyDescent="0.25">
      <c r="A1512" s="502">
        <v>370</v>
      </c>
      <c r="B1512" s="388" t="s">
        <v>75</v>
      </c>
      <c r="C1512" s="474" t="s">
        <v>7568</v>
      </c>
      <c r="D1512" s="436" t="s">
        <v>7565</v>
      </c>
      <c r="E1512" s="399" t="s">
        <v>7566</v>
      </c>
      <c r="F1512" s="399" t="s">
        <v>7569</v>
      </c>
      <c r="G1512" s="392">
        <v>44456</v>
      </c>
      <c r="H1512" s="387" t="s">
        <v>7377</v>
      </c>
      <c r="I1512" s="396" t="s">
        <v>3295</v>
      </c>
      <c r="J1512" s="396" t="s">
        <v>3370</v>
      </c>
      <c r="K1512" s="389" t="s">
        <v>3708</v>
      </c>
      <c r="L1512" s="491">
        <v>1</v>
      </c>
    </row>
    <row r="1513" spans="1:12" ht="14.4" outlineLevel="2" thickBot="1" x14ac:dyDescent="0.3">
      <c r="A1513" s="537">
        <v>371</v>
      </c>
      <c r="B1513" s="413" t="s">
        <v>75</v>
      </c>
      <c r="C1513" s="475" t="s">
        <v>7570</v>
      </c>
      <c r="D1513" s="444" t="s">
        <v>7571</v>
      </c>
      <c r="E1513" s="445" t="s">
        <v>7572</v>
      </c>
      <c r="F1513" s="445" t="s">
        <v>7573</v>
      </c>
      <c r="G1513" s="414">
        <v>44456</v>
      </c>
      <c r="H1513" s="412" t="s">
        <v>7377</v>
      </c>
      <c r="I1513" s="438" t="s">
        <v>3295</v>
      </c>
      <c r="J1513" s="438" t="s">
        <v>3370</v>
      </c>
      <c r="K1513" s="446" t="s">
        <v>3708</v>
      </c>
      <c r="L1513" s="584">
        <v>1</v>
      </c>
    </row>
    <row r="1514" spans="1:12" ht="14.4" outlineLevel="1" thickBot="1" x14ac:dyDescent="0.3">
      <c r="A1514" s="416" t="s">
        <v>3292</v>
      </c>
      <c r="B1514" s="608" t="s">
        <v>26</v>
      </c>
      <c r="C1514" s="609"/>
      <c r="D1514" s="609"/>
      <c r="E1514" s="609"/>
      <c r="F1514" s="609"/>
      <c r="G1514" s="609"/>
      <c r="H1514" s="624"/>
      <c r="I1514" s="417"/>
      <c r="J1514" s="417"/>
      <c r="K1514" s="417"/>
      <c r="L1514" s="385">
        <f>SUM(L1515:L1624)</f>
        <v>110</v>
      </c>
    </row>
    <row r="1515" spans="1:12" ht="13.8" outlineLevel="2" x14ac:dyDescent="0.25">
      <c r="A1515" s="547">
        <v>1</v>
      </c>
      <c r="B1515" s="573" t="s">
        <v>75</v>
      </c>
      <c r="C1515" s="574" t="s">
        <v>7574</v>
      </c>
      <c r="D1515" s="524" t="s">
        <v>7575</v>
      </c>
      <c r="E1515" s="524" t="s">
        <v>7576</v>
      </c>
      <c r="F1515" s="524" t="s">
        <v>7577</v>
      </c>
      <c r="G1515" s="575">
        <v>44446</v>
      </c>
      <c r="H1515" s="576" t="s">
        <v>7578</v>
      </c>
      <c r="I1515" s="573" t="s">
        <v>3295</v>
      </c>
      <c r="J1515" s="573" t="s">
        <v>3295</v>
      </c>
      <c r="K1515" s="431" t="s">
        <v>3708</v>
      </c>
      <c r="L1515" s="594">
        <v>1</v>
      </c>
    </row>
    <row r="1516" spans="1:12" ht="13.8" outlineLevel="2" x14ac:dyDescent="0.25">
      <c r="A1516" s="503">
        <v>2</v>
      </c>
      <c r="B1516" s="476" t="s">
        <v>75</v>
      </c>
      <c r="C1516" s="477" t="s">
        <v>7579</v>
      </c>
      <c r="D1516" s="399" t="s">
        <v>7580</v>
      </c>
      <c r="E1516" s="399" t="s">
        <v>7581</v>
      </c>
      <c r="F1516" s="399" t="s">
        <v>7582</v>
      </c>
      <c r="G1516" s="478">
        <v>44446</v>
      </c>
      <c r="H1516" s="479" t="s">
        <v>7578</v>
      </c>
      <c r="I1516" s="476" t="s">
        <v>3295</v>
      </c>
      <c r="J1516" s="476" t="s">
        <v>3295</v>
      </c>
      <c r="K1516" s="389" t="s">
        <v>3708</v>
      </c>
      <c r="L1516" s="504">
        <v>1</v>
      </c>
    </row>
    <row r="1517" spans="1:12" ht="13.8" outlineLevel="2" x14ac:dyDescent="0.25">
      <c r="A1517" s="503">
        <v>3</v>
      </c>
      <c r="B1517" s="476" t="s">
        <v>75</v>
      </c>
      <c r="C1517" s="477" t="s">
        <v>7583</v>
      </c>
      <c r="D1517" s="399" t="s">
        <v>7584</v>
      </c>
      <c r="E1517" s="399" t="s">
        <v>7585</v>
      </c>
      <c r="F1517" s="399" t="s">
        <v>7586</v>
      </c>
      <c r="G1517" s="478">
        <v>44446</v>
      </c>
      <c r="H1517" s="479" t="s">
        <v>7578</v>
      </c>
      <c r="I1517" s="476" t="s">
        <v>3295</v>
      </c>
      <c r="J1517" s="476" t="s">
        <v>3295</v>
      </c>
      <c r="K1517" s="389" t="s">
        <v>3708</v>
      </c>
      <c r="L1517" s="504">
        <v>1</v>
      </c>
    </row>
    <row r="1518" spans="1:12" ht="13.8" outlineLevel="2" x14ac:dyDescent="0.25">
      <c r="A1518" s="503">
        <v>4</v>
      </c>
      <c r="B1518" s="476" t="s">
        <v>75</v>
      </c>
      <c r="C1518" s="477" t="s">
        <v>7587</v>
      </c>
      <c r="D1518" s="399" t="s">
        <v>7588</v>
      </c>
      <c r="E1518" s="399" t="s">
        <v>7589</v>
      </c>
      <c r="F1518" s="399" t="s">
        <v>7590</v>
      </c>
      <c r="G1518" s="478">
        <v>44446</v>
      </c>
      <c r="H1518" s="479" t="s">
        <v>7578</v>
      </c>
      <c r="I1518" s="476" t="s">
        <v>3295</v>
      </c>
      <c r="J1518" s="476" t="s">
        <v>3295</v>
      </c>
      <c r="K1518" s="389" t="s">
        <v>3708</v>
      </c>
      <c r="L1518" s="504">
        <v>1</v>
      </c>
    </row>
    <row r="1519" spans="1:12" ht="13.8" outlineLevel="2" x14ac:dyDescent="0.25">
      <c r="A1519" s="503">
        <v>5</v>
      </c>
      <c r="B1519" s="476" t="s">
        <v>75</v>
      </c>
      <c r="C1519" s="477" t="s">
        <v>7591</v>
      </c>
      <c r="D1519" s="399" t="s">
        <v>7592</v>
      </c>
      <c r="E1519" s="399" t="s">
        <v>7593</v>
      </c>
      <c r="F1519" s="399" t="s">
        <v>7594</v>
      </c>
      <c r="G1519" s="478">
        <v>44448</v>
      </c>
      <c r="H1519" s="479" t="s">
        <v>7578</v>
      </c>
      <c r="I1519" s="476" t="s">
        <v>3295</v>
      </c>
      <c r="J1519" s="476" t="s">
        <v>3295</v>
      </c>
      <c r="K1519" s="389" t="s">
        <v>3708</v>
      </c>
      <c r="L1519" s="504">
        <v>1</v>
      </c>
    </row>
    <row r="1520" spans="1:12" ht="13.8" outlineLevel="2" x14ac:dyDescent="0.25">
      <c r="A1520" s="503">
        <v>6</v>
      </c>
      <c r="B1520" s="476" t="s">
        <v>75</v>
      </c>
      <c r="C1520" s="477" t="s">
        <v>7595</v>
      </c>
      <c r="D1520" s="399" t="s">
        <v>7596</v>
      </c>
      <c r="E1520" s="399" t="s">
        <v>7597</v>
      </c>
      <c r="F1520" s="399" t="s">
        <v>7598</v>
      </c>
      <c r="G1520" s="478">
        <v>44448</v>
      </c>
      <c r="H1520" s="479" t="s">
        <v>7578</v>
      </c>
      <c r="I1520" s="476" t="s">
        <v>3295</v>
      </c>
      <c r="J1520" s="476" t="s">
        <v>3295</v>
      </c>
      <c r="K1520" s="389" t="s">
        <v>3708</v>
      </c>
      <c r="L1520" s="504">
        <v>1</v>
      </c>
    </row>
    <row r="1521" spans="1:12" ht="13.8" outlineLevel="2" x14ac:dyDescent="0.25">
      <c r="A1521" s="503">
        <v>7</v>
      </c>
      <c r="B1521" s="476" t="s">
        <v>75</v>
      </c>
      <c r="C1521" s="477" t="s">
        <v>7599</v>
      </c>
      <c r="D1521" s="399" t="s">
        <v>7596</v>
      </c>
      <c r="E1521" s="399" t="s">
        <v>7597</v>
      </c>
      <c r="F1521" s="399" t="s">
        <v>7600</v>
      </c>
      <c r="G1521" s="478">
        <v>44448</v>
      </c>
      <c r="H1521" s="479" t="s">
        <v>7578</v>
      </c>
      <c r="I1521" s="476" t="s">
        <v>3295</v>
      </c>
      <c r="J1521" s="476" t="s">
        <v>3295</v>
      </c>
      <c r="K1521" s="389" t="s">
        <v>3708</v>
      </c>
      <c r="L1521" s="504">
        <v>1</v>
      </c>
    </row>
    <row r="1522" spans="1:12" ht="13.8" outlineLevel="2" x14ac:dyDescent="0.25">
      <c r="A1522" s="503">
        <v>8</v>
      </c>
      <c r="B1522" s="476" t="s">
        <v>75</v>
      </c>
      <c r="C1522" s="477" t="s">
        <v>7601</v>
      </c>
      <c r="D1522" s="399" t="s">
        <v>7198</v>
      </c>
      <c r="E1522" s="399" t="s">
        <v>5352</v>
      </c>
      <c r="F1522" s="399" t="s">
        <v>7602</v>
      </c>
      <c r="G1522" s="478">
        <v>44448</v>
      </c>
      <c r="H1522" s="479" t="s">
        <v>7578</v>
      </c>
      <c r="I1522" s="476" t="s">
        <v>3295</v>
      </c>
      <c r="J1522" s="476" t="s">
        <v>3295</v>
      </c>
      <c r="K1522" s="389" t="s">
        <v>3708</v>
      </c>
      <c r="L1522" s="504">
        <v>1</v>
      </c>
    </row>
    <row r="1523" spans="1:12" ht="13.8" outlineLevel="2" x14ac:dyDescent="0.25">
      <c r="A1523" s="503">
        <v>9</v>
      </c>
      <c r="B1523" s="476" t="s">
        <v>75</v>
      </c>
      <c r="C1523" s="477" t="s">
        <v>7603</v>
      </c>
      <c r="D1523" s="399" t="s">
        <v>7604</v>
      </c>
      <c r="E1523" s="399" t="s">
        <v>7605</v>
      </c>
      <c r="F1523" s="399" t="s">
        <v>7606</v>
      </c>
      <c r="G1523" s="478">
        <v>44449</v>
      </c>
      <c r="H1523" s="479" t="s">
        <v>7578</v>
      </c>
      <c r="I1523" s="476" t="s">
        <v>3295</v>
      </c>
      <c r="J1523" s="476" t="s">
        <v>3295</v>
      </c>
      <c r="K1523" s="389" t="s">
        <v>3708</v>
      </c>
      <c r="L1523" s="504">
        <v>1</v>
      </c>
    </row>
    <row r="1524" spans="1:12" ht="13.8" outlineLevel="2" x14ac:dyDescent="0.25">
      <c r="A1524" s="503">
        <v>10</v>
      </c>
      <c r="B1524" s="476" t="s">
        <v>75</v>
      </c>
      <c r="C1524" s="477" t="s">
        <v>7607</v>
      </c>
      <c r="D1524" s="399" t="s">
        <v>7608</v>
      </c>
      <c r="E1524" s="399" t="s">
        <v>3314</v>
      </c>
      <c r="F1524" s="399" t="s">
        <v>7609</v>
      </c>
      <c r="G1524" s="478">
        <v>44449</v>
      </c>
      <c r="H1524" s="479" t="s">
        <v>7578</v>
      </c>
      <c r="I1524" s="476" t="s">
        <v>3295</v>
      </c>
      <c r="J1524" s="476" t="s">
        <v>3295</v>
      </c>
      <c r="K1524" s="389" t="s">
        <v>3708</v>
      </c>
      <c r="L1524" s="504">
        <v>1</v>
      </c>
    </row>
    <row r="1525" spans="1:12" ht="13.8" outlineLevel="2" x14ac:dyDescent="0.25">
      <c r="A1525" s="503">
        <v>11</v>
      </c>
      <c r="B1525" s="476" t="s">
        <v>75</v>
      </c>
      <c r="C1525" s="477" t="s">
        <v>7610</v>
      </c>
      <c r="D1525" s="399" t="s">
        <v>7608</v>
      </c>
      <c r="E1525" s="399" t="s">
        <v>3314</v>
      </c>
      <c r="F1525" s="399" t="s">
        <v>7611</v>
      </c>
      <c r="G1525" s="478">
        <v>44449</v>
      </c>
      <c r="H1525" s="479" t="s">
        <v>7578</v>
      </c>
      <c r="I1525" s="476" t="s">
        <v>3295</v>
      </c>
      <c r="J1525" s="476" t="s">
        <v>3295</v>
      </c>
      <c r="K1525" s="389" t="s">
        <v>3708</v>
      </c>
      <c r="L1525" s="504">
        <v>1</v>
      </c>
    </row>
    <row r="1526" spans="1:12" ht="13.8" outlineLevel="2" x14ac:dyDescent="0.25">
      <c r="A1526" s="503">
        <v>12</v>
      </c>
      <c r="B1526" s="476" t="s">
        <v>75</v>
      </c>
      <c r="C1526" s="477" t="s">
        <v>7612</v>
      </c>
      <c r="D1526" s="399" t="s">
        <v>7613</v>
      </c>
      <c r="E1526" s="399" t="s">
        <v>7614</v>
      </c>
      <c r="F1526" s="399" t="s">
        <v>7615</v>
      </c>
      <c r="G1526" s="478">
        <v>44449</v>
      </c>
      <c r="H1526" s="479" t="s">
        <v>7578</v>
      </c>
      <c r="I1526" s="476" t="s">
        <v>3295</v>
      </c>
      <c r="J1526" s="476" t="s">
        <v>3295</v>
      </c>
      <c r="K1526" s="389" t="s">
        <v>3708</v>
      </c>
      <c r="L1526" s="504">
        <v>1</v>
      </c>
    </row>
    <row r="1527" spans="1:12" ht="13.8" outlineLevel="2" x14ac:dyDescent="0.25">
      <c r="A1527" s="503">
        <v>13</v>
      </c>
      <c r="B1527" s="476" t="s">
        <v>75</v>
      </c>
      <c r="C1527" s="477" t="s">
        <v>7616</v>
      </c>
      <c r="D1527" s="399" t="s">
        <v>7451</v>
      </c>
      <c r="E1527" s="399" t="s">
        <v>7452</v>
      </c>
      <c r="F1527" s="399" t="s">
        <v>7617</v>
      </c>
      <c r="G1527" s="478">
        <v>44446</v>
      </c>
      <c r="H1527" s="479" t="s">
        <v>7578</v>
      </c>
      <c r="I1527" s="476" t="s">
        <v>3295</v>
      </c>
      <c r="J1527" s="476" t="s">
        <v>3295</v>
      </c>
      <c r="K1527" s="389" t="s">
        <v>3708</v>
      </c>
      <c r="L1527" s="504">
        <v>1</v>
      </c>
    </row>
    <row r="1528" spans="1:12" ht="13.8" outlineLevel="2" x14ac:dyDescent="0.25">
      <c r="A1528" s="503">
        <v>14</v>
      </c>
      <c r="B1528" s="476" t="s">
        <v>75</v>
      </c>
      <c r="C1528" s="477" t="s">
        <v>7618</v>
      </c>
      <c r="D1528" s="399" t="s">
        <v>7619</v>
      </c>
      <c r="E1528" s="399" t="s">
        <v>4938</v>
      </c>
      <c r="F1528" s="399" t="s">
        <v>7620</v>
      </c>
      <c r="G1528" s="478">
        <v>44446</v>
      </c>
      <c r="H1528" s="479" t="s">
        <v>7578</v>
      </c>
      <c r="I1528" s="476" t="s">
        <v>3295</v>
      </c>
      <c r="J1528" s="476" t="s">
        <v>3295</v>
      </c>
      <c r="K1528" s="389" t="s">
        <v>3708</v>
      </c>
      <c r="L1528" s="504">
        <v>1</v>
      </c>
    </row>
    <row r="1529" spans="1:12" ht="13.8" outlineLevel="2" x14ac:dyDescent="0.25">
      <c r="A1529" s="503">
        <v>15</v>
      </c>
      <c r="B1529" s="476" t="s">
        <v>75</v>
      </c>
      <c r="C1529" s="477" t="s">
        <v>7621</v>
      </c>
      <c r="D1529" s="399" t="s">
        <v>7622</v>
      </c>
      <c r="E1529" s="399" t="s">
        <v>7623</v>
      </c>
      <c r="F1529" s="399" t="s">
        <v>7624</v>
      </c>
      <c r="G1529" s="478">
        <v>44446</v>
      </c>
      <c r="H1529" s="479" t="s">
        <v>7578</v>
      </c>
      <c r="I1529" s="476" t="s">
        <v>3295</v>
      </c>
      <c r="J1529" s="476" t="s">
        <v>3295</v>
      </c>
      <c r="K1529" s="389" t="s">
        <v>3708</v>
      </c>
      <c r="L1529" s="504">
        <v>1</v>
      </c>
    </row>
    <row r="1530" spans="1:12" ht="13.8" outlineLevel="2" x14ac:dyDescent="0.25">
      <c r="A1530" s="503">
        <v>16</v>
      </c>
      <c r="B1530" s="476" t="s">
        <v>75</v>
      </c>
      <c r="C1530" s="477" t="s">
        <v>7625</v>
      </c>
      <c r="D1530" s="399" t="s">
        <v>7626</v>
      </c>
      <c r="E1530" s="399" t="s">
        <v>7627</v>
      </c>
      <c r="F1530" s="399" t="s">
        <v>7628</v>
      </c>
      <c r="G1530" s="478">
        <v>44450</v>
      </c>
      <c r="H1530" s="479" t="s">
        <v>7578</v>
      </c>
      <c r="I1530" s="476" t="s">
        <v>3295</v>
      </c>
      <c r="J1530" s="476" t="s">
        <v>3295</v>
      </c>
      <c r="K1530" s="389" t="s">
        <v>3708</v>
      </c>
      <c r="L1530" s="504">
        <v>1</v>
      </c>
    </row>
    <row r="1531" spans="1:12" ht="13.8" outlineLevel="2" x14ac:dyDescent="0.25">
      <c r="A1531" s="503">
        <v>17</v>
      </c>
      <c r="B1531" s="476" t="s">
        <v>75</v>
      </c>
      <c r="C1531" s="477" t="s">
        <v>7629</v>
      </c>
      <c r="D1531" s="399" t="s">
        <v>7630</v>
      </c>
      <c r="E1531" s="399" t="s">
        <v>7631</v>
      </c>
      <c r="F1531" s="399" t="s">
        <v>7632</v>
      </c>
      <c r="G1531" s="478">
        <v>44450</v>
      </c>
      <c r="H1531" s="479" t="s">
        <v>7578</v>
      </c>
      <c r="I1531" s="476" t="s">
        <v>3295</v>
      </c>
      <c r="J1531" s="476" t="s">
        <v>3295</v>
      </c>
      <c r="K1531" s="389" t="s">
        <v>3708</v>
      </c>
      <c r="L1531" s="504">
        <v>1</v>
      </c>
    </row>
    <row r="1532" spans="1:12" ht="13.8" outlineLevel="2" x14ac:dyDescent="0.25">
      <c r="A1532" s="503">
        <v>18</v>
      </c>
      <c r="B1532" s="476" t="s">
        <v>75</v>
      </c>
      <c r="C1532" s="477" t="s">
        <v>7633</v>
      </c>
      <c r="D1532" s="399" t="s">
        <v>7634</v>
      </c>
      <c r="E1532" s="399" t="s">
        <v>7635</v>
      </c>
      <c r="F1532" s="399" t="s">
        <v>7636</v>
      </c>
      <c r="G1532" s="478">
        <v>44450</v>
      </c>
      <c r="H1532" s="479" t="s">
        <v>7578</v>
      </c>
      <c r="I1532" s="476" t="s">
        <v>3295</v>
      </c>
      <c r="J1532" s="476" t="s">
        <v>3295</v>
      </c>
      <c r="K1532" s="389" t="s">
        <v>3708</v>
      </c>
      <c r="L1532" s="504">
        <v>1</v>
      </c>
    </row>
    <row r="1533" spans="1:12" ht="13.8" outlineLevel="2" x14ac:dyDescent="0.25">
      <c r="A1533" s="503">
        <v>19</v>
      </c>
      <c r="B1533" s="476" t="s">
        <v>75</v>
      </c>
      <c r="C1533" s="477" t="s">
        <v>7637</v>
      </c>
      <c r="D1533" s="399" t="s">
        <v>7638</v>
      </c>
      <c r="E1533" s="399" t="s">
        <v>7639</v>
      </c>
      <c r="F1533" s="399" t="s">
        <v>7640</v>
      </c>
      <c r="G1533" s="478">
        <v>44450</v>
      </c>
      <c r="H1533" s="479" t="s">
        <v>7578</v>
      </c>
      <c r="I1533" s="476" t="s">
        <v>3295</v>
      </c>
      <c r="J1533" s="476" t="s">
        <v>3295</v>
      </c>
      <c r="K1533" s="389" t="s">
        <v>3708</v>
      </c>
      <c r="L1533" s="504">
        <v>1</v>
      </c>
    </row>
    <row r="1534" spans="1:12" ht="13.8" outlineLevel="2" x14ac:dyDescent="0.25">
      <c r="A1534" s="503">
        <v>20</v>
      </c>
      <c r="B1534" s="476" t="s">
        <v>75</v>
      </c>
      <c r="C1534" s="477" t="s">
        <v>7641</v>
      </c>
      <c r="D1534" s="399" t="s">
        <v>7642</v>
      </c>
      <c r="E1534" s="399" t="s">
        <v>7643</v>
      </c>
      <c r="F1534" s="399" t="s">
        <v>7644</v>
      </c>
      <c r="G1534" s="478">
        <v>44453</v>
      </c>
      <c r="H1534" s="479" t="s">
        <v>7578</v>
      </c>
      <c r="I1534" s="476" t="s">
        <v>3295</v>
      </c>
      <c r="J1534" s="476" t="s">
        <v>3295</v>
      </c>
      <c r="K1534" s="389" t="s">
        <v>3708</v>
      </c>
      <c r="L1534" s="504">
        <v>1</v>
      </c>
    </row>
    <row r="1535" spans="1:12" ht="13.8" outlineLevel="2" x14ac:dyDescent="0.25">
      <c r="A1535" s="503">
        <v>21</v>
      </c>
      <c r="B1535" s="476" t="s">
        <v>75</v>
      </c>
      <c r="C1535" s="477" t="s">
        <v>7645</v>
      </c>
      <c r="D1535" s="399" t="s">
        <v>7646</v>
      </c>
      <c r="E1535" s="399" t="s">
        <v>7647</v>
      </c>
      <c r="F1535" s="399" t="s">
        <v>7648</v>
      </c>
      <c r="G1535" s="478">
        <v>44453</v>
      </c>
      <c r="H1535" s="479" t="s">
        <v>7578</v>
      </c>
      <c r="I1535" s="476" t="s">
        <v>3295</v>
      </c>
      <c r="J1535" s="476" t="s">
        <v>3295</v>
      </c>
      <c r="K1535" s="389" t="s">
        <v>3708</v>
      </c>
      <c r="L1535" s="504">
        <v>1</v>
      </c>
    </row>
    <row r="1536" spans="1:12" ht="13.8" outlineLevel="2" x14ac:dyDescent="0.25">
      <c r="A1536" s="503">
        <v>22</v>
      </c>
      <c r="B1536" s="476" t="s">
        <v>75</v>
      </c>
      <c r="C1536" s="477" t="s">
        <v>7649</v>
      </c>
      <c r="D1536" s="399" t="s">
        <v>7650</v>
      </c>
      <c r="E1536" s="399" t="s">
        <v>7651</v>
      </c>
      <c r="F1536" s="399" t="s">
        <v>7652</v>
      </c>
      <c r="G1536" s="478">
        <v>44453</v>
      </c>
      <c r="H1536" s="479" t="s">
        <v>7578</v>
      </c>
      <c r="I1536" s="476" t="s">
        <v>3295</v>
      </c>
      <c r="J1536" s="476" t="s">
        <v>3295</v>
      </c>
      <c r="K1536" s="389" t="s">
        <v>3708</v>
      </c>
      <c r="L1536" s="504">
        <v>1</v>
      </c>
    </row>
    <row r="1537" spans="1:12" ht="13.8" outlineLevel="2" x14ac:dyDescent="0.25">
      <c r="A1537" s="503">
        <v>23</v>
      </c>
      <c r="B1537" s="476" t="s">
        <v>75</v>
      </c>
      <c r="C1537" s="477" t="s">
        <v>7653</v>
      </c>
      <c r="D1537" s="399" t="s">
        <v>7654</v>
      </c>
      <c r="E1537" s="399" t="s">
        <v>7655</v>
      </c>
      <c r="F1537" s="399" t="s">
        <v>7656</v>
      </c>
      <c r="G1537" s="478">
        <v>44453</v>
      </c>
      <c r="H1537" s="479" t="s">
        <v>7578</v>
      </c>
      <c r="I1537" s="476" t="s">
        <v>3295</v>
      </c>
      <c r="J1537" s="476" t="s">
        <v>3295</v>
      </c>
      <c r="K1537" s="389" t="s">
        <v>3708</v>
      </c>
      <c r="L1537" s="504">
        <v>1</v>
      </c>
    </row>
    <row r="1538" spans="1:12" ht="13.8" outlineLevel="2" x14ac:dyDescent="0.25">
      <c r="A1538" s="503">
        <v>24</v>
      </c>
      <c r="B1538" s="476" t="s">
        <v>75</v>
      </c>
      <c r="C1538" s="477" t="s">
        <v>7657</v>
      </c>
      <c r="D1538" s="399" t="s">
        <v>7658</v>
      </c>
      <c r="E1538" s="399" t="s">
        <v>7659</v>
      </c>
      <c r="F1538" s="399" t="s">
        <v>7660</v>
      </c>
      <c r="G1538" s="478">
        <v>44454</v>
      </c>
      <c r="H1538" s="479" t="s">
        <v>7578</v>
      </c>
      <c r="I1538" s="476" t="s">
        <v>3295</v>
      </c>
      <c r="J1538" s="476" t="s">
        <v>3295</v>
      </c>
      <c r="K1538" s="389" t="s">
        <v>3708</v>
      </c>
      <c r="L1538" s="504">
        <v>1</v>
      </c>
    </row>
    <row r="1539" spans="1:12" ht="13.8" outlineLevel="2" x14ac:dyDescent="0.25">
      <c r="A1539" s="503">
        <v>25</v>
      </c>
      <c r="B1539" s="476" t="s">
        <v>75</v>
      </c>
      <c r="C1539" s="477" t="s">
        <v>7661</v>
      </c>
      <c r="D1539" s="399" t="s">
        <v>7662</v>
      </c>
      <c r="E1539" s="399" t="s">
        <v>7663</v>
      </c>
      <c r="F1539" s="399" t="s">
        <v>7664</v>
      </c>
      <c r="G1539" s="478">
        <v>44454</v>
      </c>
      <c r="H1539" s="479" t="s">
        <v>7578</v>
      </c>
      <c r="I1539" s="476" t="s">
        <v>3295</v>
      </c>
      <c r="J1539" s="476" t="s">
        <v>3295</v>
      </c>
      <c r="K1539" s="389" t="s">
        <v>3708</v>
      </c>
      <c r="L1539" s="504">
        <v>1</v>
      </c>
    </row>
    <row r="1540" spans="1:12" ht="13.8" outlineLevel="2" x14ac:dyDescent="0.25">
      <c r="A1540" s="503">
        <v>26</v>
      </c>
      <c r="B1540" s="476" t="s">
        <v>75</v>
      </c>
      <c r="C1540" s="477" t="s">
        <v>7665</v>
      </c>
      <c r="D1540" s="399" t="s">
        <v>7662</v>
      </c>
      <c r="E1540" s="399" t="s">
        <v>7663</v>
      </c>
      <c r="F1540" s="399" t="s">
        <v>7666</v>
      </c>
      <c r="G1540" s="478">
        <v>44454</v>
      </c>
      <c r="H1540" s="479" t="s">
        <v>7578</v>
      </c>
      <c r="I1540" s="476" t="s">
        <v>3295</v>
      </c>
      <c r="J1540" s="476" t="s">
        <v>3295</v>
      </c>
      <c r="K1540" s="389" t="s">
        <v>3708</v>
      </c>
      <c r="L1540" s="504">
        <v>1</v>
      </c>
    </row>
    <row r="1541" spans="1:12" ht="13.8" outlineLevel="2" x14ac:dyDescent="0.25">
      <c r="A1541" s="503">
        <v>27</v>
      </c>
      <c r="B1541" s="476" t="s">
        <v>75</v>
      </c>
      <c r="C1541" s="477" t="s">
        <v>7667</v>
      </c>
      <c r="D1541" s="399" t="s">
        <v>7662</v>
      </c>
      <c r="E1541" s="399" t="s">
        <v>7663</v>
      </c>
      <c r="F1541" s="399" t="s">
        <v>7668</v>
      </c>
      <c r="G1541" s="478">
        <v>44454</v>
      </c>
      <c r="H1541" s="479" t="s">
        <v>7578</v>
      </c>
      <c r="I1541" s="476" t="s">
        <v>3295</v>
      </c>
      <c r="J1541" s="476" t="s">
        <v>3295</v>
      </c>
      <c r="K1541" s="389" t="s">
        <v>3708</v>
      </c>
      <c r="L1541" s="504">
        <v>1</v>
      </c>
    </row>
    <row r="1542" spans="1:12" ht="13.8" outlineLevel="2" x14ac:dyDescent="0.25">
      <c r="A1542" s="503">
        <v>28</v>
      </c>
      <c r="B1542" s="476" t="s">
        <v>75</v>
      </c>
      <c r="C1542" s="477" t="s">
        <v>7669</v>
      </c>
      <c r="D1542" s="399" t="s">
        <v>7662</v>
      </c>
      <c r="E1542" s="399" t="s">
        <v>7663</v>
      </c>
      <c r="F1542" s="399" t="s">
        <v>7670</v>
      </c>
      <c r="G1542" s="478">
        <v>44455</v>
      </c>
      <c r="H1542" s="479" t="s">
        <v>7578</v>
      </c>
      <c r="I1542" s="476" t="s">
        <v>3295</v>
      </c>
      <c r="J1542" s="476" t="s">
        <v>3295</v>
      </c>
      <c r="K1542" s="389" t="s">
        <v>3708</v>
      </c>
      <c r="L1542" s="504">
        <v>1</v>
      </c>
    </row>
    <row r="1543" spans="1:12" ht="13.8" outlineLevel="2" x14ac:dyDescent="0.25">
      <c r="A1543" s="503">
        <v>29</v>
      </c>
      <c r="B1543" s="476" t="s">
        <v>75</v>
      </c>
      <c r="C1543" s="477" t="s">
        <v>7671</v>
      </c>
      <c r="D1543" s="399" t="s">
        <v>7662</v>
      </c>
      <c r="E1543" s="399" t="s">
        <v>7663</v>
      </c>
      <c r="F1543" s="399" t="s">
        <v>7672</v>
      </c>
      <c r="G1543" s="478">
        <v>44455</v>
      </c>
      <c r="H1543" s="479" t="s">
        <v>7578</v>
      </c>
      <c r="I1543" s="476" t="s">
        <v>3295</v>
      </c>
      <c r="J1543" s="476" t="s">
        <v>3295</v>
      </c>
      <c r="K1543" s="389" t="s">
        <v>3708</v>
      </c>
      <c r="L1543" s="504">
        <v>1</v>
      </c>
    </row>
    <row r="1544" spans="1:12" ht="13.8" outlineLevel="2" x14ac:dyDescent="0.25">
      <c r="A1544" s="503">
        <v>30</v>
      </c>
      <c r="B1544" s="476" t="s">
        <v>75</v>
      </c>
      <c r="C1544" s="477" t="s">
        <v>7673</v>
      </c>
      <c r="D1544" s="399" t="s">
        <v>7662</v>
      </c>
      <c r="E1544" s="399" t="s">
        <v>7663</v>
      </c>
      <c r="F1544" s="399" t="s">
        <v>7674</v>
      </c>
      <c r="G1544" s="478">
        <v>44455</v>
      </c>
      <c r="H1544" s="479" t="s">
        <v>7578</v>
      </c>
      <c r="I1544" s="476" t="s">
        <v>3295</v>
      </c>
      <c r="J1544" s="476" t="s">
        <v>3295</v>
      </c>
      <c r="K1544" s="389" t="s">
        <v>3708</v>
      </c>
      <c r="L1544" s="504">
        <v>1</v>
      </c>
    </row>
    <row r="1545" spans="1:12" ht="13.8" outlineLevel="2" x14ac:dyDescent="0.25">
      <c r="A1545" s="503">
        <v>31</v>
      </c>
      <c r="B1545" s="476" t="s">
        <v>75</v>
      </c>
      <c r="C1545" s="477" t="s">
        <v>7675</v>
      </c>
      <c r="D1545" s="399" t="s">
        <v>7662</v>
      </c>
      <c r="E1545" s="399" t="s">
        <v>7663</v>
      </c>
      <c r="F1545" s="399" t="s">
        <v>7672</v>
      </c>
      <c r="G1545" s="478">
        <v>44455</v>
      </c>
      <c r="H1545" s="479" t="s">
        <v>7578</v>
      </c>
      <c r="I1545" s="476" t="s">
        <v>3295</v>
      </c>
      <c r="J1545" s="476" t="s">
        <v>3295</v>
      </c>
      <c r="K1545" s="389" t="s">
        <v>3708</v>
      </c>
      <c r="L1545" s="504">
        <v>1</v>
      </c>
    </row>
    <row r="1546" spans="1:12" ht="13.8" outlineLevel="2" x14ac:dyDescent="0.25">
      <c r="A1546" s="503">
        <v>32</v>
      </c>
      <c r="B1546" s="476" t="s">
        <v>75</v>
      </c>
      <c r="C1546" s="477" t="s">
        <v>7676</v>
      </c>
      <c r="D1546" s="399" t="s">
        <v>7662</v>
      </c>
      <c r="E1546" s="399" t="s">
        <v>7663</v>
      </c>
      <c r="F1546" s="399" t="s">
        <v>7677</v>
      </c>
      <c r="G1546" s="478">
        <v>44456</v>
      </c>
      <c r="H1546" s="479" t="s">
        <v>7578</v>
      </c>
      <c r="I1546" s="476" t="s">
        <v>3295</v>
      </c>
      <c r="J1546" s="476" t="s">
        <v>3295</v>
      </c>
      <c r="K1546" s="389" t="s">
        <v>3708</v>
      </c>
      <c r="L1546" s="504">
        <v>1</v>
      </c>
    </row>
    <row r="1547" spans="1:12" ht="13.8" outlineLevel="2" x14ac:dyDescent="0.25">
      <c r="A1547" s="503">
        <v>33</v>
      </c>
      <c r="B1547" s="476" t="s">
        <v>75</v>
      </c>
      <c r="C1547" s="477" t="s">
        <v>7678</v>
      </c>
      <c r="D1547" s="399" t="s">
        <v>7662</v>
      </c>
      <c r="E1547" s="399" t="s">
        <v>7663</v>
      </c>
      <c r="F1547" s="399" t="s">
        <v>7679</v>
      </c>
      <c r="G1547" s="478">
        <v>44456</v>
      </c>
      <c r="H1547" s="479" t="s">
        <v>7578</v>
      </c>
      <c r="I1547" s="476" t="s">
        <v>3295</v>
      </c>
      <c r="J1547" s="476" t="s">
        <v>3295</v>
      </c>
      <c r="K1547" s="389" t="s">
        <v>3708</v>
      </c>
      <c r="L1547" s="504">
        <v>1</v>
      </c>
    </row>
    <row r="1548" spans="1:12" ht="13.8" outlineLevel="2" x14ac:dyDescent="0.25">
      <c r="A1548" s="503">
        <v>34</v>
      </c>
      <c r="B1548" s="476" t="s">
        <v>75</v>
      </c>
      <c r="C1548" s="477" t="s">
        <v>7680</v>
      </c>
      <c r="D1548" s="399" t="s">
        <v>7662</v>
      </c>
      <c r="E1548" s="399" t="s">
        <v>7663</v>
      </c>
      <c r="F1548" s="399" t="s">
        <v>7681</v>
      </c>
      <c r="G1548" s="478">
        <v>44456</v>
      </c>
      <c r="H1548" s="479" t="s">
        <v>7578</v>
      </c>
      <c r="I1548" s="476" t="s">
        <v>3295</v>
      </c>
      <c r="J1548" s="476" t="s">
        <v>3295</v>
      </c>
      <c r="K1548" s="389" t="s">
        <v>3708</v>
      </c>
      <c r="L1548" s="504">
        <v>1</v>
      </c>
    </row>
    <row r="1549" spans="1:12" ht="13.8" outlineLevel="2" x14ac:dyDescent="0.25">
      <c r="A1549" s="503">
        <v>35</v>
      </c>
      <c r="B1549" s="476" t="s">
        <v>75</v>
      </c>
      <c r="C1549" s="477" t="s">
        <v>7682</v>
      </c>
      <c r="D1549" s="399" t="s">
        <v>7662</v>
      </c>
      <c r="E1549" s="399" t="s">
        <v>7663</v>
      </c>
      <c r="F1549" s="399" t="s">
        <v>7683</v>
      </c>
      <c r="G1549" s="478">
        <v>44456</v>
      </c>
      <c r="H1549" s="479" t="s">
        <v>7578</v>
      </c>
      <c r="I1549" s="476" t="s">
        <v>3295</v>
      </c>
      <c r="J1549" s="476" t="s">
        <v>3295</v>
      </c>
      <c r="K1549" s="389" t="s">
        <v>3708</v>
      </c>
      <c r="L1549" s="504">
        <v>1</v>
      </c>
    </row>
    <row r="1550" spans="1:12" ht="13.8" outlineLevel="2" x14ac:dyDescent="0.25">
      <c r="A1550" s="503">
        <v>36</v>
      </c>
      <c r="B1550" s="476" t="s">
        <v>75</v>
      </c>
      <c r="C1550" s="477" t="s">
        <v>7684</v>
      </c>
      <c r="D1550" s="399" t="s">
        <v>7662</v>
      </c>
      <c r="E1550" s="399" t="s">
        <v>7663</v>
      </c>
      <c r="F1550" s="399" t="s">
        <v>7685</v>
      </c>
      <c r="G1550" s="478">
        <v>44457</v>
      </c>
      <c r="H1550" s="479" t="s">
        <v>7578</v>
      </c>
      <c r="I1550" s="476" t="s">
        <v>3295</v>
      </c>
      <c r="J1550" s="476" t="s">
        <v>3295</v>
      </c>
      <c r="K1550" s="389" t="s">
        <v>3708</v>
      </c>
      <c r="L1550" s="504">
        <v>1</v>
      </c>
    </row>
    <row r="1551" spans="1:12" ht="13.8" outlineLevel="2" x14ac:dyDescent="0.25">
      <c r="A1551" s="503">
        <v>37</v>
      </c>
      <c r="B1551" s="476" t="s">
        <v>75</v>
      </c>
      <c r="C1551" s="477" t="s">
        <v>7686</v>
      </c>
      <c r="D1551" s="399" t="s">
        <v>7662</v>
      </c>
      <c r="E1551" s="399" t="s">
        <v>7663</v>
      </c>
      <c r="F1551" s="399" t="s">
        <v>7687</v>
      </c>
      <c r="G1551" s="478">
        <v>44457</v>
      </c>
      <c r="H1551" s="479" t="s">
        <v>7578</v>
      </c>
      <c r="I1551" s="476" t="s">
        <v>3295</v>
      </c>
      <c r="J1551" s="476" t="s">
        <v>3295</v>
      </c>
      <c r="K1551" s="389" t="s">
        <v>3708</v>
      </c>
      <c r="L1551" s="504">
        <v>1</v>
      </c>
    </row>
    <row r="1552" spans="1:12" ht="13.8" outlineLevel="2" x14ac:dyDescent="0.25">
      <c r="A1552" s="503">
        <v>38</v>
      </c>
      <c r="B1552" s="476" t="s">
        <v>75</v>
      </c>
      <c r="C1552" s="477" t="s">
        <v>7688</v>
      </c>
      <c r="D1552" s="399" t="s">
        <v>7662</v>
      </c>
      <c r="E1552" s="399" t="s">
        <v>7663</v>
      </c>
      <c r="F1552" s="399" t="s">
        <v>7689</v>
      </c>
      <c r="G1552" s="478">
        <v>44457</v>
      </c>
      <c r="H1552" s="479" t="s">
        <v>7578</v>
      </c>
      <c r="I1552" s="476" t="s">
        <v>3295</v>
      </c>
      <c r="J1552" s="476" t="s">
        <v>3295</v>
      </c>
      <c r="K1552" s="389" t="s">
        <v>3708</v>
      </c>
      <c r="L1552" s="504">
        <v>1</v>
      </c>
    </row>
    <row r="1553" spans="1:12" ht="13.8" outlineLevel="2" x14ac:dyDescent="0.25">
      <c r="A1553" s="503">
        <v>39</v>
      </c>
      <c r="B1553" s="476" t="s">
        <v>75</v>
      </c>
      <c r="C1553" s="477" t="s">
        <v>7690</v>
      </c>
      <c r="D1553" s="399" t="s">
        <v>7662</v>
      </c>
      <c r="E1553" s="399" t="s">
        <v>7663</v>
      </c>
      <c r="F1553" s="399" t="s">
        <v>7691</v>
      </c>
      <c r="G1553" s="478">
        <v>44457</v>
      </c>
      <c r="H1553" s="479" t="s">
        <v>7578</v>
      </c>
      <c r="I1553" s="476" t="s">
        <v>3295</v>
      </c>
      <c r="J1553" s="476" t="s">
        <v>3295</v>
      </c>
      <c r="K1553" s="389" t="s">
        <v>3708</v>
      </c>
      <c r="L1553" s="504">
        <v>1</v>
      </c>
    </row>
    <row r="1554" spans="1:12" ht="13.8" outlineLevel="2" x14ac:dyDescent="0.25">
      <c r="A1554" s="503">
        <v>40</v>
      </c>
      <c r="B1554" s="476" t="s">
        <v>75</v>
      </c>
      <c r="C1554" s="477" t="s">
        <v>7692</v>
      </c>
      <c r="D1554" s="399" t="s">
        <v>7662</v>
      </c>
      <c r="E1554" s="399" t="s">
        <v>7663</v>
      </c>
      <c r="F1554" s="399" t="s">
        <v>7693</v>
      </c>
      <c r="G1554" s="478">
        <v>44457</v>
      </c>
      <c r="H1554" s="479" t="s">
        <v>7578</v>
      </c>
      <c r="I1554" s="476" t="s">
        <v>3295</v>
      </c>
      <c r="J1554" s="476" t="s">
        <v>3295</v>
      </c>
      <c r="K1554" s="389" t="s">
        <v>3708</v>
      </c>
      <c r="L1554" s="504">
        <v>1</v>
      </c>
    </row>
    <row r="1555" spans="1:12" ht="13.8" outlineLevel="2" x14ac:dyDescent="0.25">
      <c r="A1555" s="503">
        <v>41</v>
      </c>
      <c r="B1555" s="476" t="s">
        <v>75</v>
      </c>
      <c r="C1555" s="477" t="s">
        <v>7694</v>
      </c>
      <c r="D1555" s="399" t="s">
        <v>7695</v>
      </c>
      <c r="E1555" s="399" t="s">
        <v>7696</v>
      </c>
      <c r="F1555" s="399" t="s">
        <v>7697</v>
      </c>
      <c r="G1555" s="478">
        <v>44440</v>
      </c>
      <c r="H1555" s="479" t="s">
        <v>7698</v>
      </c>
      <c r="I1555" s="476" t="s">
        <v>3295</v>
      </c>
      <c r="J1555" s="476" t="s">
        <v>3295</v>
      </c>
      <c r="K1555" s="389" t="s">
        <v>3708</v>
      </c>
      <c r="L1555" s="504">
        <v>1</v>
      </c>
    </row>
    <row r="1556" spans="1:12" ht="13.8" outlineLevel="2" x14ac:dyDescent="0.25">
      <c r="A1556" s="503">
        <v>42</v>
      </c>
      <c r="B1556" s="476" t="s">
        <v>75</v>
      </c>
      <c r="C1556" s="477" t="s">
        <v>7699</v>
      </c>
      <c r="D1556" s="399" t="s">
        <v>7700</v>
      </c>
      <c r="E1556" s="399" t="s">
        <v>7701</v>
      </c>
      <c r="F1556" s="399" t="s">
        <v>7702</v>
      </c>
      <c r="G1556" s="478">
        <v>44440</v>
      </c>
      <c r="H1556" s="479" t="s">
        <v>7698</v>
      </c>
      <c r="I1556" s="476" t="s">
        <v>3295</v>
      </c>
      <c r="J1556" s="476" t="s">
        <v>3295</v>
      </c>
      <c r="K1556" s="389" t="s">
        <v>3708</v>
      </c>
      <c r="L1556" s="504">
        <v>1</v>
      </c>
    </row>
    <row r="1557" spans="1:12" ht="13.8" outlineLevel="2" x14ac:dyDescent="0.25">
      <c r="A1557" s="503">
        <v>43</v>
      </c>
      <c r="B1557" s="476" t="s">
        <v>75</v>
      </c>
      <c r="C1557" s="477" t="s">
        <v>7703</v>
      </c>
      <c r="D1557" s="399" t="s">
        <v>7704</v>
      </c>
      <c r="E1557" s="399" t="s">
        <v>7705</v>
      </c>
      <c r="F1557" s="399" t="s">
        <v>7706</v>
      </c>
      <c r="G1557" s="478">
        <v>44440</v>
      </c>
      <c r="H1557" s="479" t="s">
        <v>7698</v>
      </c>
      <c r="I1557" s="476" t="s">
        <v>3295</v>
      </c>
      <c r="J1557" s="476" t="s">
        <v>3295</v>
      </c>
      <c r="K1557" s="389" t="s">
        <v>3708</v>
      </c>
      <c r="L1557" s="504">
        <v>1</v>
      </c>
    </row>
    <row r="1558" spans="1:12" ht="13.8" outlineLevel="2" x14ac:dyDescent="0.25">
      <c r="A1558" s="503">
        <v>44</v>
      </c>
      <c r="B1558" s="476" t="s">
        <v>75</v>
      </c>
      <c r="C1558" s="477" t="s">
        <v>7707</v>
      </c>
      <c r="D1558" s="399" t="s">
        <v>7580</v>
      </c>
      <c r="E1558" s="399" t="s">
        <v>7581</v>
      </c>
      <c r="F1558" s="399" t="s">
        <v>7708</v>
      </c>
      <c r="G1558" s="478">
        <v>44440</v>
      </c>
      <c r="H1558" s="479" t="s">
        <v>7698</v>
      </c>
      <c r="I1558" s="476" t="s">
        <v>3295</v>
      </c>
      <c r="J1558" s="476" t="s">
        <v>3295</v>
      </c>
      <c r="K1558" s="389" t="s">
        <v>3708</v>
      </c>
      <c r="L1558" s="504">
        <v>1</v>
      </c>
    </row>
    <row r="1559" spans="1:12" ht="13.8" outlineLevel="2" x14ac:dyDescent="0.25">
      <c r="A1559" s="503">
        <v>45</v>
      </c>
      <c r="B1559" s="476" t="s">
        <v>75</v>
      </c>
      <c r="C1559" s="477" t="s">
        <v>7709</v>
      </c>
      <c r="D1559" s="399" t="s">
        <v>7710</v>
      </c>
      <c r="E1559" s="399" t="s">
        <v>7711</v>
      </c>
      <c r="F1559" s="399" t="s">
        <v>7712</v>
      </c>
      <c r="G1559" s="478">
        <v>44440</v>
      </c>
      <c r="H1559" s="479" t="s">
        <v>7698</v>
      </c>
      <c r="I1559" s="476" t="s">
        <v>3295</v>
      </c>
      <c r="J1559" s="476" t="s">
        <v>3295</v>
      </c>
      <c r="K1559" s="389" t="s">
        <v>3708</v>
      </c>
      <c r="L1559" s="504">
        <v>1</v>
      </c>
    </row>
    <row r="1560" spans="1:12" ht="13.8" outlineLevel="2" x14ac:dyDescent="0.25">
      <c r="A1560" s="503">
        <v>46</v>
      </c>
      <c r="B1560" s="476" t="s">
        <v>75</v>
      </c>
      <c r="C1560" s="477" t="s">
        <v>7713</v>
      </c>
      <c r="D1560" s="399" t="s">
        <v>3352</v>
      </c>
      <c r="E1560" s="399" t="s">
        <v>3353</v>
      </c>
      <c r="F1560" s="399" t="s">
        <v>7714</v>
      </c>
      <c r="G1560" s="478">
        <v>44441</v>
      </c>
      <c r="H1560" s="479" t="s">
        <v>7698</v>
      </c>
      <c r="I1560" s="476" t="s">
        <v>3295</v>
      </c>
      <c r="J1560" s="476" t="s">
        <v>3295</v>
      </c>
      <c r="K1560" s="389" t="s">
        <v>3708</v>
      </c>
      <c r="L1560" s="504">
        <v>1</v>
      </c>
    </row>
    <row r="1561" spans="1:12" ht="13.8" outlineLevel="2" x14ac:dyDescent="0.25">
      <c r="A1561" s="503">
        <v>47</v>
      </c>
      <c r="B1561" s="476" t="s">
        <v>75</v>
      </c>
      <c r="C1561" s="477" t="s">
        <v>7715</v>
      </c>
      <c r="D1561" s="399" t="s">
        <v>556</v>
      </c>
      <c r="E1561" s="399" t="s">
        <v>7716</v>
      </c>
      <c r="F1561" s="399" t="s">
        <v>7717</v>
      </c>
      <c r="G1561" s="478">
        <v>44441</v>
      </c>
      <c r="H1561" s="479" t="s">
        <v>7698</v>
      </c>
      <c r="I1561" s="476" t="s">
        <v>3295</v>
      </c>
      <c r="J1561" s="476" t="s">
        <v>3295</v>
      </c>
      <c r="K1561" s="389" t="s">
        <v>3708</v>
      </c>
      <c r="L1561" s="504">
        <v>1</v>
      </c>
    </row>
    <row r="1562" spans="1:12" ht="13.8" outlineLevel="2" x14ac:dyDescent="0.25">
      <c r="A1562" s="503">
        <v>48</v>
      </c>
      <c r="B1562" s="476" t="s">
        <v>75</v>
      </c>
      <c r="C1562" s="477" t="s">
        <v>7718</v>
      </c>
      <c r="D1562" s="399" t="s">
        <v>3310</v>
      </c>
      <c r="E1562" s="399" t="s">
        <v>7719</v>
      </c>
      <c r="F1562" s="399" t="s">
        <v>7720</v>
      </c>
      <c r="G1562" s="478">
        <v>44441</v>
      </c>
      <c r="H1562" s="479" t="s">
        <v>7698</v>
      </c>
      <c r="I1562" s="476" t="s">
        <v>3295</v>
      </c>
      <c r="J1562" s="476" t="s">
        <v>3295</v>
      </c>
      <c r="K1562" s="389" t="s">
        <v>3708</v>
      </c>
      <c r="L1562" s="504">
        <v>1</v>
      </c>
    </row>
    <row r="1563" spans="1:12" ht="13.8" outlineLevel="2" x14ac:dyDescent="0.25">
      <c r="A1563" s="503">
        <v>49</v>
      </c>
      <c r="B1563" s="476" t="s">
        <v>75</v>
      </c>
      <c r="C1563" s="477" t="s">
        <v>7721</v>
      </c>
      <c r="D1563" s="399" t="s">
        <v>7231</v>
      </c>
      <c r="E1563" s="399" t="s">
        <v>7232</v>
      </c>
      <c r="F1563" s="399" t="s">
        <v>7722</v>
      </c>
      <c r="G1563" s="478">
        <v>44441</v>
      </c>
      <c r="H1563" s="479" t="s">
        <v>7698</v>
      </c>
      <c r="I1563" s="476" t="s">
        <v>3295</v>
      </c>
      <c r="J1563" s="476" t="s">
        <v>3295</v>
      </c>
      <c r="K1563" s="389" t="s">
        <v>3708</v>
      </c>
      <c r="L1563" s="504">
        <v>1</v>
      </c>
    </row>
    <row r="1564" spans="1:12" ht="13.8" outlineLevel="2" x14ac:dyDescent="0.25">
      <c r="A1564" s="503">
        <v>50</v>
      </c>
      <c r="B1564" s="476" t="s">
        <v>75</v>
      </c>
      <c r="C1564" s="477" t="s">
        <v>7723</v>
      </c>
      <c r="D1564" s="399" t="s">
        <v>7724</v>
      </c>
      <c r="E1564" s="399" t="s">
        <v>7725</v>
      </c>
      <c r="F1564" s="399" t="s">
        <v>7726</v>
      </c>
      <c r="G1564" s="478">
        <v>44441</v>
      </c>
      <c r="H1564" s="479" t="s">
        <v>7698</v>
      </c>
      <c r="I1564" s="476" t="s">
        <v>3295</v>
      </c>
      <c r="J1564" s="476" t="s">
        <v>3295</v>
      </c>
      <c r="K1564" s="389" t="s">
        <v>3708</v>
      </c>
      <c r="L1564" s="504">
        <v>1</v>
      </c>
    </row>
    <row r="1565" spans="1:12" ht="13.8" outlineLevel="2" x14ac:dyDescent="0.25">
      <c r="A1565" s="503">
        <v>51</v>
      </c>
      <c r="B1565" s="476" t="s">
        <v>75</v>
      </c>
      <c r="C1565" s="477" t="s">
        <v>7727</v>
      </c>
      <c r="D1565" s="399" t="s">
        <v>7728</v>
      </c>
      <c r="E1565" s="399" t="s">
        <v>7729</v>
      </c>
      <c r="F1565" s="399" t="s">
        <v>7730</v>
      </c>
      <c r="G1565" s="478">
        <v>44442</v>
      </c>
      <c r="H1565" s="479" t="s">
        <v>7698</v>
      </c>
      <c r="I1565" s="476" t="s">
        <v>3295</v>
      </c>
      <c r="J1565" s="476" t="s">
        <v>3295</v>
      </c>
      <c r="K1565" s="389" t="s">
        <v>3708</v>
      </c>
      <c r="L1565" s="504">
        <v>1</v>
      </c>
    </row>
    <row r="1566" spans="1:12" ht="13.8" outlineLevel="2" x14ac:dyDescent="0.25">
      <c r="A1566" s="503">
        <v>52</v>
      </c>
      <c r="B1566" s="476" t="s">
        <v>75</v>
      </c>
      <c r="C1566" s="477" t="s">
        <v>7731</v>
      </c>
      <c r="D1566" s="399" t="s">
        <v>7732</v>
      </c>
      <c r="E1566" s="399" t="s">
        <v>7733</v>
      </c>
      <c r="F1566" s="399" t="s">
        <v>7734</v>
      </c>
      <c r="G1566" s="478">
        <v>44442</v>
      </c>
      <c r="H1566" s="479" t="s">
        <v>7698</v>
      </c>
      <c r="I1566" s="476" t="s">
        <v>3295</v>
      </c>
      <c r="J1566" s="476" t="s">
        <v>3295</v>
      </c>
      <c r="K1566" s="389" t="s">
        <v>3708</v>
      </c>
      <c r="L1566" s="504">
        <v>1</v>
      </c>
    </row>
    <row r="1567" spans="1:12" ht="13.8" outlineLevel="2" x14ac:dyDescent="0.25">
      <c r="A1567" s="503">
        <v>53</v>
      </c>
      <c r="B1567" s="476" t="s">
        <v>75</v>
      </c>
      <c r="C1567" s="477" t="s">
        <v>7735</v>
      </c>
      <c r="D1567" s="399" t="s">
        <v>7732</v>
      </c>
      <c r="E1567" s="399" t="s">
        <v>7733</v>
      </c>
      <c r="F1567" s="399" t="s">
        <v>7736</v>
      </c>
      <c r="G1567" s="478">
        <v>44442</v>
      </c>
      <c r="H1567" s="479" t="s">
        <v>7698</v>
      </c>
      <c r="I1567" s="476" t="s">
        <v>3295</v>
      </c>
      <c r="J1567" s="476" t="s">
        <v>3295</v>
      </c>
      <c r="K1567" s="389" t="s">
        <v>3708</v>
      </c>
      <c r="L1567" s="504">
        <v>1</v>
      </c>
    </row>
    <row r="1568" spans="1:12" ht="13.8" outlineLevel="2" x14ac:dyDescent="0.25">
      <c r="A1568" s="503">
        <v>54</v>
      </c>
      <c r="B1568" s="476" t="s">
        <v>75</v>
      </c>
      <c r="C1568" s="477" t="s">
        <v>7737</v>
      </c>
      <c r="D1568" s="399" t="s">
        <v>6829</v>
      </c>
      <c r="E1568" s="399" t="s">
        <v>6830</v>
      </c>
      <c r="F1568" s="399" t="s">
        <v>7738</v>
      </c>
      <c r="G1568" s="478">
        <v>44442</v>
      </c>
      <c r="H1568" s="479" t="s">
        <v>7698</v>
      </c>
      <c r="I1568" s="476" t="s">
        <v>3295</v>
      </c>
      <c r="J1568" s="476" t="s">
        <v>3295</v>
      </c>
      <c r="K1568" s="389" t="s">
        <v>3708</v>
      </c>
      <c r="L1568" s="504">
        <v>1</v>
      </c>
    </row>
    <row r="1569" spans="1:12" ht="13.8" outlineLevel="2" x14ac:dyDescent="0.25">
      <c r="A1569" s="503">
        <v>55</v>
      </c>
      <c r="B1569" s="476" t="s">
        <v>75</v>
      </c>
      <c r="C1569" s="477" t="s">
        <v>7739</v>
      </c>
      <c r="D1569" s="399" t="s">
        <v>6829</v>
      </c>
      <c r="E1569" s="399" t="s">
        <v>6830</v>
      </c>
      <c r="F1569" s="399" t="s">
        <v>7740</v>
      </c>
      <c r="G1569" s="478">
        <v>44442</v>
      </c>
      <c r="H1569" s="479" t="s">
        <v>7698</v>
      </c>
      <c r="I1569" s="476" t="s">
        <v>3295</v>
      </c>
      <c r="J1569" s="476" t="s">
        <v>3295</v>
      </c>
      <c r="K1569" s="389" t="s">
        <v>3708</v>
      </c>
      <c r="L1569" s="504">
        <v>1</v>
      </c>
    </row>
    <row r="1570" spans="1:12" ht="13.8" outlineLevel="2" x14ac:dyDescent="0.25">
      <c r="A1570" s="503">
        <v>56</v>
      </c>
      <c r="B1570" s="476" t="s">
        <v>75</v>
      </c>
      <c r="C1570" s="477" t="s">
        <v>7741</v>
      </c>
      <c r="D1570" s="399" t="s">
        <v>6829</v>
      </c>
      <c r="E1570" s="399" t="s">
        <v>6830</v>
      </c>
      <c r="F1570" s="399" t="s">
        <v>7742</v>
      </c>
      <c r="G1570" s="478">
        <v>44443</v>
      </c>
      <c r="H1570" s="479" t="s">
        <v>7698</v>
      </c>
      <c r="I1570" s="476" t="s">
        <v>3295</v>
      </c>
      <c r="J1570" s="476" t="s">
        <v>3295</v>
      </c>
      <c r="K1570" s="389" t="s">
        <v>3708</v>
      </c>
      <c r="L1570" s="504">
        <v>1</v>
      </c>
    </row>
    <row r="1571" spans="1:12" ht="13.8" outlineLevel="2" x14ac:dyDescent="0.25">
      <c r="A1571" s="503">
        <v>57</v>
      </c>
      <c r="B1571" s="476" t="s">
        <v>75</v>
      </c>
      <c r="C1571" s="477" t="s">
        <v>7743</v>
      </c>
      <c r="D1571" s="399" t="s">
        <v>7744</v>
      </c>
      <c r="E1571" s="399" t="s">
        <v>7745</v>
      </c>
      <c r="F1571" s="399" t="s">
        <v>7746</v>
      </c>
      <c r="G1571" s="478">
        <v>44443</v>
      </c>
      <c r="H1571" s="479" t="s">
        <v>7698</v>
      </c>
      <c r="I1571" s="476" t="s">
        <v>3295</v>
      </c>
      <c r="J1571" s="476" t="s">
        <v>3295</v>
      </c>
      <c r="K1571" s="389" t="s">
        <v>3708</v>
      </c>
      <c r="L1571" s="504">
        <v>1</v>
      </c>
    </row>
    <row r="1572" spans="1:12" ht="13.8" outlineLevel="2" x14ac:dyDescent="0.25">
      <c r="A1572" s="503">
        <v>58</v>
      </c>
      <c r="B1572" s="476" t="s">
        <v>75</v>
      </c>
      <c r="C1572" s="477" t="s">
        <v>7747</v>
      </c>
      <c r="D1572" s="399" t="s">
        <v>3301</v>
      </c>
      <c r="E1572" s="399" t="s">
        <v>3999</v>
      </c>
      <c r="F1572" s="399" t="s">
        <v>7748</v>
      </c>
      <c r="G1572" s="478">
        <v>44443</v>
      </c>
      <c r="H1572" s="479" t="s">
        <v>7698</v>
      </c>
      <c r="I1572" s="476" t="s">
        <v>3295</v>
      </c>
      <c r="J1572" s="476" t="s">
        <v>3295</v>
      </c>
      <c r="K1572" s="389" t="s">
        <v>3708</v>
      </c>
      <c r="L1572" s="504">
        <v>1</v>
      </c>
    </row>
    <row r="1573" spans="1:12" ht="13.8" outlineLevel="2" x14ac:dyDescent="0.25">
      <c r="A1573" s="503">
        <v>59</v>
      </c>
      <c r="B1573" s="476" t="s">
        <v>75</v>
      </c>
      <c r="C1573" s="477" t="s">
        <v>7749</v>
      </c>
      <c r="D1573" s="399" t="s">
        <v>7750</v>
      </c>
      <c r="E1573" s="399" t="s">
        <v>7751</v>
      </c>
      <c r="F1573" s="399" t="s">
        <v>7752</v>
      </c>
      <c r="G1573" s="478">
        <v>44443</v>
      </c>
      <c r="H1573" s="479" t="s">
        <v>7698</v>
      </c>
      <c r="I1573" s="476" t="s">
        <v>3295</v>
      </c>
      <c r="J1573" s="476" t="s">
        <v>3295</v>
      </c>
      <c r="K1573" s="389" t="s">
        <v>3708</v>
      </c>
      <c r="L1573" s="504">
        <v>1</v>
      </c>
    </row>
    <row r="1574" spans="1:12" ht="13.8" outlineLevel="2" x14ac:dyDescent="0.25">
      <c r="A1574" s="503">
        <v>60</v>
      </c>
      <c r="B1574" s="476" t="s">
        <v>75</v>
      </c>
      <c r="C1574" s="477" t="s">
        <v>7753</v>
      </c>
      <c r="D1574" s="399" t="s">
        <v>7754</v>
      </c>
      <c r="E1574" s="399" t="s">
        <v>7755</v>
      </c>
      <c r="F1574" s="399" t="s">
        <v>7756</v>
      </c>
      <c r="G1574" s="478">
        <v>44443</v>
      </c>
      <c r="H1574" s="479" t="s">
        <v>7698</v>
      </c>
      <c r="I1574" s="476" t="s">
        <v>3295</v>
      </c>
      <c r="J1574" s="476" t="s">
        <v>3295</v>
      </c>
      <c r="K1574" s="389" t="s">
        <v>3708</v>
      </c>
      <c r="L1574" s="504">
        <v>1</v>
      </c>
    </row>
    <row r="1575" spans="1:12" ht="13.8" outlineLevel="2" x14ac:dyDescent="0.25">
      <c r="A1575" s="503">
        <v>61</v>
      </c>
      <c r="B1575" s="476" t="s">
        <v>75</v>
      </c>
      <c r="C1575" s="477" t="s">
        <v>7757</v>
      </c>
      <c r="D1575" s="399" t="s">
        <v>7758</v>
      </c>
      <c r="E1575" s="399" t="s">
        <v>7759</v>
      </c>
      <c r="F1575" s="399" t="s">
        <v>7760</v>
      </c>
      <c r="G1575" s="478">
        <v>44446</v>
      </c>
      <c r="H1575" s="479" t="s">
        <v>7698</v>
      </c>
      <c r="I1575" s="476" t="s">
        <v>3295</v>
      </c>
      <c r="J1575" s="476" t="s">
        <v>3295</v>
      </c>
      <c r="K1575" s="389" t="s">
        <v>3708</v>
      </c>
      <c r="L1575" s="504">
        <v>1</v>
      </c>
    </row>
    <row r="1576" spans="1:12" ht="13.8" outlineLevel="2" x14ac:dyDescent="0.25">
      <c r="A1576" s="503">
        <v>62</v>
      </c>
      <c r="B1576" s="476" t="s">
        <v>75</v>
      </c>
      <c r="C1576" s="477" t="s">
        <v>7761</v>
      </c>
      <c r="D1576" s="399" t="s">
        <v>4369</v>
      </c>
      <c r="E1576" s="399" t="s">
        <v>7762</v>
      </c>
      <c r="F1576" s="399" t="s">
        <v>7763</v>
      </c>
      <c r="G1576" s="478">
        <v>44446</v>
      </c>
      <c r="H1576" s="479" t="s">
        <v>7698</v>
      </c>
      <c r="I1576" s="476" t="s">
        <v>3295</v>
      </c>
      <c r="J1576" s="476" t="s">
        <v>3295</v>
      </c>
      <c r="K1576" s="389" t="s">
        <v>3708</v>
      </c>
      <c r="L1576" s="504">
        <v>1</v>
      </c>
    </row>
    <row r="1577" spans="1:12" ht="13.8" outlineLevel="2" x14ac:dyDescent="0.25">
      <c r="A1577" s="503">
        <v>63</v>
      </c>
      <c r="B1577" s="476" t="s">
        <v>75</v>
      </c>
      <c r="C1577" s="477" t="s">
        <v>7764</v>
      </c>
      <c r="D1577" s="399" t="s">
        <v>7765</v>
      </c>
      <c r="E1577" s="399" t="s">
        <v>7766</v>
      </c>
      <c r="F1577" s="399" t="s">
        <v>7767</v>
      </c>
      <c r="G1577" s="478">
        <v>44446</v>
      </c>
      <c r="H1577" s="479" t="s">
        <v>7698</v>
      </c>
      <c r="I1577" s="476" t="s">
        <v>3295</v>
      </c>
      <c r="J1577" s="476" t="s">
        <v>3295</v>
      </c>
      <c r="K1577" s="389" t="s">
        <v>3708</v>
      </c>
      <c r="L1577" s="504">
        <v>1</v>
      </c>
    </row>
    <row r="1578" spans="1:12" ht="13.8" outlineLevel="2" x14ac:dyDescent="0.25">
      <c r="A1578" s="503">
        <v>64</v>
      </c>
      <c r="B1578" s="476" t="s">
        <v>75</v>
      </c>
      <c r="C1578" s="477" t="s">
        <v>7768</v>
      </c>
      <c r="D1578" s="399" t="s">
        <v>7769</v>
      </c>
      <c r="E1578" s="399" t="s">
        <v>7770</v>
      </c>
      <c r="F1578" s="399" t="s">
        <v>7771</v>
      </c>
      <c r="G1578" s="478">
        <v>44446</v>
      </c>
      <c r="H1578" s="479" t="s">
        <v>7698</v>
      </c>
      <c r="I1578" s="476" t="s">
        <v>3295</v>
      </c>
      <c r="J1578" s="476" t="s">
        <v>3295</v>
      </c>
      <c r="K1578" s="389" t="s">
        <v>3708</v>
      </c>
      <c r="L1578" s="504">
        <v>1</v>
      </c>
    </row>
    <row r="1579" spans="1:12" ht="13.8" outlineLevel="2" x14ac:dyDescent="0.25">
      <c r="A1579" s="503">
        <v>65</v>
      </c>
      <c r="B1579" s="476" t="s">
        <v>75</v>
      </c>
      <c r="C1579" s="477" t="s">
        <v>7772</v>
      </c>
      <c r="D1579" s="399" t="s">
        <v>7773</v>
      </c>
      <c r="E1579" s="399" t="s">
        <v>7774</v>
      </c>
      <c r="F1579" s="399" t="s">
        <v>7775</v>
      </c>
      <c r="G1579" s="478">
        <v>44446</v>
      </c>
      <c r="H1579" s="479" t="s">
        <v>7698</v>
      </c>
      <c r="I1579" s="476" t="s">
        <v>3295</v>
      </c>
      <c r="J1579" s="476" t="s">
        <v>3295</v>
      </c>
      <c r="K1579" s="389" t="s">
        <v>3708</v>
      </c>
      <c r="L1579" s="504">
        <v>1</v>
      </c>
    </row>
    <row r="1580" spans="1:12" ht="13.8" outlineLevel="2" x14ac:dyDescent="0.25">
      <c r="A1580" s="503">
        <v>66</v>
      </c>
      <c r="B1580" s="476" t="s">
        <v>75</v>
      </c>
      <c r="C1580" s="477" t="s">
        <v>7776</v>
      </c>
      <c r="D1580" s="399" t="s">
        <v>7777</v>
      </c>
      <c r="E1580" s="399" t="s">
        <v>7778</v>
      </c>
      <c r="F1580" s="399" t="s">
        <v>7779</v>
      </c>
      <c r="G1580" s="478">
        <v>44446</v>
      </c>
      <c r="H1580" s="479" t="s">
        <v>7698</v>
      </c>
      <c r="I1580" s="476" t="s">
        <v>3295</v>
      </c>
      <c r="J1580" s="476" t="s">
        <v>3295</v>
      </c>
      <c r="K1580" s="389" t="s">
        <v>3708</v>
      </c>
      <c r="L1580" s="504">
        <v>1</v>
      </c>
    </row>
    <row r="1581" spans="1:12" ht="13.8" outlineLevel="2" x14ac:dyDescent="0.25">
      <c r="A1581" s="503">
        <v>67</v>
      </c>
      <c r="B1581" s="476" t="s">
        <v>75</v>
      </c>
      <c r="C1581" s="477" t="s">
        <v>7780</v>
      </c>
      <c r="D1581" s="399" t="s">
        <v>7781</v>
      </c>
      <c r="E1581" s="399" t="s">
        <v>7782</v>
      </c>
      <c r="F1581" s="399" t="s">
        <v>7783</v>
      </c>
      <c r="G1581" s="478">
        <v>44448</v>
      </c>
      <c r="H1581" s="479" t="s">
        <v>7698</v>
      </c>
      <c r="I1581" s="476" t="s">
        <v>3295</v>
      </c>
      <c r="J1581" s="476" t="s">
        <v>3295</v>
      </c>
      <c r="K1581" s="389" t="s">
        <v>3708</v>
      </c>
      <c r="L1581" s="504">
        <v>1</v>
      </c>
    </row>
    <row r="1582" spans="1:12" ht="13.8" outlineLevel="2" x14ac:dyDescent="0.25">
      <c r="A1582" s="503">
        <v>68</v>
      </c>
      <c r="B1582" s="476" t="s">
        <v>75</v>
      </c>
      <c r="C1582" s="477" t="s">
        <v>7784</v>
      </c>
      <c r="D1582" s="399" t="s">
        <v>7785</v>
      </c>
      <c r="E1582" s="399" t="s">
        <v>7786</v>
      </c>
      <c r="F1582" s="399" t="s">
        <v>7787</v>
      </c>
      <c r="G1582" s="478">
        <v>44448</v>
      </c>
      <c r="H1582" s="479" t="s">
        <v>7698</v>
      </c>
      <c r="I1582" s="476" t="s">
        <v>3295</v>
      </c>
      <c r="J1582" s="476" t="s">
        <v>3295</v>
      </c>
      <c r="K1582" s="389" t="s">
        <v>3708</v>
      </c>
      <c r="L1582" s="504">
        <v>1</v>
      </c>
    </row>
    <row r="1583" spans="1:12" ht="13.8" outlineLevel="2" x14ac:dyDescent="0.25">
      <c r="A1583" s="503">
        <v>69</v>
      </c>
      <c r="B1583" s="476" t="s">
        <v>75</v>
      </c>
      <c r="C1583" s="477" t="s">
        <v>7788</v>
      </c>
      <c r="D1583" s="399" t="s">
        <v>7789</v>
      </c>
      <c r="E1583" s="399" t="s">
        <v>7790</v>
      </c>
      <c r="F1583" s="399" t="s">
        <v>7791</v>
      </c>
      <c r="G1583" s="478">
        <v>44448</v>
      </c>
      <c r="H1583" s="479" t="s">
        <v>7698</v>
      </c>
      <c r="I1583" s="476" t="s">
        <v>3295</v>
      </c>
      <c r="J1583" s="476" t="s">
        <v>3295</v>
      </c>
      <c r="K1583" s="389" t="s">
        <v>3708</v>
      </c>
      <c r="L1583" s="504">
        <v>1</v>
      </c>
    </row>
    <row r="1584" spans="1:12" ht="13.8" outlineLevel="2" x14ac:dyDescent="0.25">
      <c r="A1584" s="503">
        <v>70</v>
      </c>
      <c r="B1584" s="476" t="s">
        <v>75</v>
      </c>
      <c r="C1584" s="477" t="s">
        <v>7792</v>
      </c>
      <c r="D1584" s="399" t="s">
        <v>3978</v>
      </c>
      <c r="E1584" s="399" t="s">
        <v>7793</v>
      </c>
      <c r="F1584" s="399" t="s">
        <v>7794</v>
      </c>
      <c r="G1584" s="478">
        <v>44448</v>
      </c>
      <c r="H1584" s="479" t="s">
        <v>7698</v>
      </c>
      <c r="I1584" s="476" t="s">
        <v>3295</v>
      </c>
      <c r="J1584" s="476" t="s">
        <v>3295</v>
      </c>
      <c r="K1584" s="389" t="s">
        <v>3708</v>
      </c>
      <c r="L1584" s="504">
        <v>1</v>
      </c>
    </row>
    <row r="1585" spans="1:12" ht="13.8" outlineLevel="2" x14ac:dyDescent="0.25">
      <c r="A1585" s="503">
        <v>71</v>
      </c>
      <c r="B1585" s="476" t="s">
        <v>75</v>
      </c>
      <c r="C1585" s="477" t="s">
        <v>7795</v>
      </c>
      <c r="D1585" s="399" t="s">
        <v>7796</v>
      </c>
      <c r="E1585" s="399" t="s">
        <v>7797</v>
      </c>
      <c r="F1585" s="399" t="s">
        <v>7798</v>
      </c>
      <c r="G1585" s="478">
        <v>44448</v>
      </c>
      <c r="H1585" s="479" t="s">
        <v>7698</v>
      </c>
      <c r="I1585" s="476" t="s">
        <v>3295</v>
      </c>
      <c r="J1585" s="476" t="s">
        <v>3295</v>
      </c>
      <c r="K1585" s="389" t="s">
        <v>3708</v>
      </c>
      <c r="L1585" s="504">
        <v>1</v>
      </c>
    </row>
    <row r="1586" spans="1:12" ht="13.8" outlineLevel="2" x14ac:dyDescent="0.25">
      <c r="A1586" s="503">
        <v>72</v>
      </c>
      <c r="B1586" s="476" t="s">
        <v>75</v>
      </c>
      <c r="C1586" s="477" t="s">
        <v>7799</v>
      </c>
      <c r="D1586" s="399" t="s">
        <v>7800</v>
      </c>
      <c r="E1586" s="399" t="s">
        <v>7801</v>
      </c>
      <c r="F1586" s="399" t="s">
        <v>7802</v>
      </c>
      <c r="G1586" s="478">
        <v>44448</v>
      </c>
      <c r="H1586" s="479" t="s">
        <v>7698</v>
      </c>
      <c r="I1586" s="476" t="s">
        <v>3295</v>
      </c>
      <c r="J1586" s="476" t="s">
        <v>3295</v>
      </c>
      <c r="K1586" s="389" t="s">
        <v>3708</v>
      </c>
      <c r="L1586" s="504">
        <v>1</v>
      </c>
    </row>
    <row r="1587" spans="1:12" ht="13.8" outlineLevel="2" x14ac:dyDescent="0.25">
      <c r="A1587" s="503">
        <v>73</v>
      </c>
      <c r="B1587" s="476" t="s">
        <v>75</v>
      </c>
      <c r="C1587" s="477" t="s">
        <v>7803</v>
      </c>
      <c r="D1587" s="399" t="s">
        <v>7804</v>
      </c>
      <c r="E1587" s="399" t="s">
        <v>7805</v>
      </c>
      <c r="F1587" s="399" t="s">
        <v>7806</v>
      </c>
      <c r="G1587" s="478">
        <v>44449</v>
      </c>
      <c r="H1587" s="479" t="s">
        <v>7698</v>
      </c>
      <c r="I1587" s="476" t="s">
        <v>3295</v>
      </c>
      <c r="J1587" s="476" t="s">
        <v>3295</v>
      </c>
      <c r="K1587" s="389" t="s">
        <v>3708</v>
      </c>
      <c r="L1587" s="504">
        <v>1</v>
      </c>
    </row>
    <row r="1588" spans="1:12" ht="13.8" outlineLevel="2" x14ac:dyDescent="0.25">
      <c r="A1588" s="503">
        <v>74</v>
      </c>
      <c r="B1588" s="476" t="s">
        <v>75</v>
      </c>
      <c r="C1588" s="477" t="s">
        <v>7807</v>
      </c>
      <c r="D1588" s="399" t="s">
        <v>7808</v>
      </c>
      <c r="E1588" s="399" t="s">
        <v>7809</v>
      </c>
      <c r="F1588" s="399" t="s">
        <v>7810</v>
      </c>
      <c r="G1588" s="478">
        <v>44449</v>
      </c>
      <c r="H1588" s="479" t="s">
        <v>7698</v>
      </c>
      <c r="I1588" s="476" t="s">
        <v>3295</v>
      </c>
      <c r="J1588" s="476" t="s">
        <v>3295</v>
      </c>
      <c r="K1588" s="389" t="s">
        <v>3708</v>
      </c>
      <c r="L1588" s="504">
        <v>1</v>
      </c>
    </row>
    <row r="1589" spans="1:12" ht="13.8" outlineLevel="2" x14ac:dyDescent="0.25">
      <c r="A1589" s="503">
        <v>75</v>
      </c>
      <c r="B1589" s="476" t="s">
        <v>75</v>
      </c>
      <c r="C1589" s="477" t="s">
        <v>7811</v>
      </c>
      <c r="D1589" s="399" t="s">
        <v>7812</v>
      </c>
      <c r="E1589" s="399" t="s">
        <v>7813</v>
      </c>
      <c r="F1589" s="399" t="s">
        <v>7814</v>
      </c>
      <c r="G1589" s="478">
        <v>44449</v>
      </c>
      <c r="H1589" s="479" t="s">
        <v>7698</v>
      </c>
      <c r="I1589" s="476" t="s">
        <v>3295</v>
      </c>
      <c r="J1589" s="476" t="s">
        <v>3295</v>
      </c>
      <c r="K1589" s="389" t="s">
        <v>3708</v>
      </c>
      <c r="L1589" s="504">
        <v>1</v>
      </c>
    </row>
    <row r="1590" spans="1:12" ht="13.8" outlineLevel="2" x14ac:dyDescent="0.25">
      <c r="A1590" s="503">
        <v>76</v>
      </c>
      <c r="B1590" s="476" t="s">
        <v>75</v>
      </c>
      <c r="C1590" s="477" t="s">
        <v>7815</v>
      </c>
      <c r="D1590" s="399" t="s">
        <v>7816</v>
      </c>
      <c r="E1590" s="399" t="s">
        <v>7817</v>
      </c>
      <c r="F1590" s="399" t="s">
        <v>7818</v>
      </c>
      <c r="G1590" s="478">
        <v>44449</v>
      </c>
      <c r="H1590" s="479" t="s">
        <v>7698</v>
      </c>
      <c r="I1590" s="476" t="s">
        <v>3295</v>
      </c>
      <c r="J1590" s="476" t="s">
        <v>3295</v>
      </c>
      <c r="K1590" s="389" t="s">
        <v>3708</v>
      </c>
      <c r="L1590" s="504">
        <v>1</v>
      </c>
    </row>
    <row r="1591" spans="1:12" ht="13.8" outlineLevel="2" x14ac:dyDescent="0.25">
      <c r="A1591" s="503">
        <v>77</v>
      </c>
      <c r="B1591" s="476" t="s">
        <v>75</v>
      </c>
      <c r="C1591" s="477" t="s">
        <v>7819</v>
      </c>
      <c r="D1591" s="399" t="s">
        <v>7816</v>
      </c>
      <c r="E1591" s="399" t="s">
        <v>7817</v>
      </c>
      <c r="F1591" s="399" t="s">
        <v>7820</v>
      </c>
      <c r="G1591" s="478">
        <v>44449</v>
      </c>
      <c r="H1591" s="479" t="s">
        <v>7698</v>
      </c>
      <c r="I1591" s="476" t="s">
        <v>3295</v>
      </c>
      <c r="J1591" s="476" t="s">
        <v>3295</v>
      </c>
      <c r="K1591" s="389" t="s">
        <v>3708</v>
      </c>
      <c r="L1591" s="504">
        <v>1</v>
      </c>
    </row>
    <row r="1592" spans="1:12" ht="13.8" outlineLevel="2" x14ac:dyDescent="0.25">
      <c r="A1592" s="503">
        <v>78</v>
      </c>
      <c r="B1592" s="476" t="s">
        <v>75</v>
      </c>
      <c r="C1592" s="477" t="s">
        <v>7821</v>
      </c>
      <c r="D1592" s="399" t="s">
        <v>7822</v>
      </c>
      <c r="E1592" s="399" t="s">
        <v>7823</v>
      </c>
      <c r="F1592" s="399" t="s">
        <v>7824</v>
      </c>
      <c r="G1592" s="478">
        <v>44450</v>
      </c>
      <c r="H1592" s="479" t="s">
        <v>7698</v>
      </c>
      <c r="I1592" s="476" t="s">
        <v>3295</v>
      </c>
      <c r="J1592" s="476" t="s">
        <v>3295</v>
      </c>
      <c r="K1592" s="389" t="s">
        <v>3708</v>
      </c>
      <c r="L1592" s="504">
        <v>1</v>
      </c>
    </row>
    <row r="1593" spans="1:12" ht="13.8" outlineLevel="2" x14ac:dyDescent="0.25">
      <c r="A1593" s="503">
        <v>79</v>
      </c>
      <c r="B1593" s="476" t="s">
        <v>75</v>
      </c>
      <c r="C1593" s="477" t="s">
        <v>7825</v>
      </c>
      <c r="D1593" s="399" t="s">
        <v>7826</v>
      </c>
      <c r="E1593" s="399" t="s">
        <v>7827</v>
      </c>
      <c r="F1593" s="399" t="s">
        <v>7828</v>
      </c>
      <c r="G1593" s="478">
        <v>44450</v>
      </c>
      <c r="H1593" s="479" t="s">
        <v>7698</v>
      </c>
      <c r="I1593" s="476" t="s">
        <v>3295</v>
      </c>
      <c r="J1593" s="476" t="s">
        <v>3295</v>
      </c>
      <c r="K1593" s="389" t="s">
        <v>3708</v>
      </c>
      <c r="L1593" s="504">
        <v>1</v>
      </c>
    </row>
    <row r="1594" spans="1:12" ht="13.8" outlineLevel="2" x14ac:dyDescent="0.25">
      <c r="A1594" s="503">
        <v>80</v>
      </c>
      <c r="B1594" s="476" t="s">
        <v>75</v>
      </c>
      <c r="C1594" s="477" t="s">
        <v>7829</v>
      </c>
      <c r="D1594" s="399" t="s">
        <v>7830</v>
      </c>
      <c r="E1594" s="399" t="s">
        <v>7831</v>
      </c>
      <c r="F1594" s="399" t="s">
        <v>7832</v>
      </c>
      <c r="G1594" s="478">
        <v>44450</v>
      </c>
      <c r="H1594" s="479" t="s">
        <v>7698</v>
      </c>
      <c r="I1594" s="476" t="s">
        <v>3295</v>
      </c>
      <c r="J1594" s="476" t="s">
        <v>3295</v>
      </c>
      <c r="K1594" s="389" t="s">
        <v>3708</v>
      </c>
      <c r="L1594" s="504">
        <v>1</v>
      </c>
    </row>
    <row r="1595" spans="1:12" ht="13.8" outlineLevel="2" x14ac:dyDescent="0.25">
      <c r="A1595" s="503">
        <v>81</v>
      </c>
      <c r="B1595" s="476" t="s">
        <v>75</v>
      </c>
      <c r="C1595" s="477" t="s">
        <v>7833</v>
      </c>
      <c r="D1595" s="399" t="s">
        <v>7834</v>
      </c>
      <c r="E1595" s="399" t="s">
        <v>7835</v>
      </c>
      <c r="F1595" s="399" t="s">
        <v>7836</v>
      </c>
      <c r="G1595" s="478">
        <v>44450</v>
      </c>
      <c r="H1595" s="479" t="s">
        <v>7698</v>
      </c>
      <c r="I1595" s="476" t="s">
        <v>3295</v>
      </c>
      <c r="J1595" s="476" t="s">
        <v>3295</v>
      </c>
      <c r="K1595" s="389" t="s">
        <v>3708</v>
      </c>
      <c r="L1595" s="504">
        <v>1</v>
      </c>
    </row>
    <row r="1596" spans="1:12" ht="13.8" outlineLevel="2" x14ac:dyDescent="0.25">
      <c r="A1596" s="503">
        <v>82</v>
      </c>
      <c r="B1596" s="476" t="s">
        <v>75</v>
      </c>
      <c r="C1596" s="477" t="s">
        <v>7837</v>
      </c>
      <c r="D1596" s="399" t="s">
        <v>7838</v>
      </c>
      <c r="E1596" s="399" t="s">
        <v>7839</v>
      </c>
      <c r="F1596" s="399" t="s">
        <v>7840</v>
      </c>
      <c r="G1596" s="478">
        <v>44450</v>
      </c>
      <c r="H1596" s="479" t="s">
        <v>7698</v>
      </c>
      <c r="I1596" s="476" t="s">
        <v>3295</v>
      </c>
      <c r="J1596" s="476" t="s">
        <v>3295</v>
      </c>
      <c r="K1596" s="389" t="s">
        <v>3708</v>
      </c>
      <c r="L1596" s="504">
        <v>1</v>
      </c>
    </row>
    <row r="1597" spans="1:12" ht="13.8" outlineLevel="2" x14ac:dyDescent="0.25">
      <c r="A1597" s="503">
        <v>83</v>
      </c>
      <c r="B1597" s="476" t="s">
        <v>75</v>
      </c>
      <c r="C1597" s="477" t="s">
        <v>7841</v>
      </c>
      <c r="D1597" s="399" t="s">
        <v>7842</v>
      </c>
      <c r="E1597" s="399" t="s">
        <v>7843</v>
      </c>
      <c r="F1597" s="399" t="s">
        <v>7844</v>
      </c>
      <c r="G1597" s="478">
        <v>44453</v>
      </c>
      <c r="H1597" s="479" t="s">
        <v>7698</v>
      </c>
      <c r="I1597" s="476" t="s">
        <v>3295</v>
      </c>
      <c r="J1597" s="476" t="s">
        <v>3295</v>
      </c>
      <c r="K1597" s="389" t="s">
        <v>3708</v>
      </c>
      <c r="L1597" s="504">
        <v>1</v>
      </c>
    </row>
    <row r="1598" spans="1:12" ht="13.8" outlineLevel="2" x14ac:dyDescent="0.25">
      <c r="A1598" s="503">
        <v>84</v>
      </c>
      <c r="B1598" s="476" t="s">
        <v>75</v>
      </c>
      <c r="C1598" s="477" t="s">
        <v>7845</v>
      </c>
      <c r="D1598" s="399" t="s">
        <v>7846</v>
      </c>
      <c r="E1598" s="399" t="s">
        <v>7847</v>
      </c>
      <c r="F1598" s="399" t="s">
        <v>7848</v>
      </c>
      <c r="G1598" s="478">
        <v>44453</v>
      </c>
      <c r="H1598" s="479" t="s">
        <v>7698</v>
      </c>
      <c r="I1598" s="476" t="s">
        <v>3295</v>
      </c>
      <c r="J1598" s="476" t="s">
        <v>3295</v>
      </c>
      <c r="K1598" s="389" t="s">
        <v>3708</v>
      </c>
      <c r="L1598" s="504">
        <v>1</v>
      </c>
    </row>
    <row r="1599" spans="1:12" ht="13.8" outlineLevel="2" x14ac:dyDescent="0.25">
      <c r="A1599" s="503">
        <v>85</v>
      </c>
      <c r="B1599" s="476" t="s">
        <v>75</v>
      </c>
      <c r="C1599" s="477" t="s">
        <v>7849</v>
      </c>
      <c r="D1599" s="399" t="s">
        <v>7850</v>
      </c>
      <c r="E1599" s="399" t="s">
        <v>7851</v>
      </c>
      <c r="F1599" s="399" t="s">
        <v>7852</v>
      </c>
      <c r="G1599" s="478">
        <v>44453</v>
      </c>
      <c r="H1599" s="479" t="s">
        <v>7698</v>
      </c>
      <c r="I1599" s="476" t="s">
        <v>3295</v>
      </c>
      <c r="J1599" s="476" t="s">
        <v>3295</v>
      </c>
      <c r="K1599" s="389" t="s">
        <v>3708</v>
      </c>
      <c r="L1599" s="504">
        <v>1</v>
      </c>
    </row>
    <row r="1600" spans="1:12" ht="13.8" outlineLevel="2" x14ac:dyDescent="0.25">
      <c r="A1600" s="503">
        <v>86</v>
      </c>
      <c r="B1600" s="476" t="s">
        <v>75</v>
      </c>
      <c r="C1600" s="477" t="s">
        <v>7853</v>
      </c>
      <c r="D1600" s="399" t="s">
        <v>7854</v>
      </c>
      <c r="E1600" s="399" t="s">
        <v>7855</v>
      </c>
      <c r="F1600" s="399" t="s">
        <v>7856</v>
      </c>
      <c r="G1600" s="478">
        <v>44453</v>
      </c>
      <c r="H1600" s="479" t="s">
        <v>7698</v>
      </c>
      <c r="I1600" s="476" t="s">
        <v>3295</v>
      </c>
      <c r="J1600" s="476" t="s">
        <v>3295</v>
      </c>
      <c r="K1600" s="389" t="s">
        <v>3708</v>
      </c>
      <c r="L1600" s="504">
        <v>1</v>
      </c>
    </row>
    <row r="1601" spans="1:12" ht="13.8" outlineLevel="2" x14ac:dyDescent="0.25">
      <c r="A1601" s="503">
        <v>87</v>
      </c>
      <c r="B1601" s="476" t="s">
        <v>75</v>
      </c>
      <c r="C1601" s="477" t="s">
        <v>7857</v>
      </c>
      <c r="D1601" s="399" t="s">
        <v>7858</v>
      </c>
      <c r="E1601" s="399" t="s">
        <v>7859</v>
      </c>
      <c r="F1601" s="399" t="s">
        <v>7860</v>
      </c>
      <c r="G1601" s="478">
        <v>44453</v>
      </c>
      <c r="H1601" s="479" t="s">
        <v>7698</v>
      </c>
      <c r="I1601" s="476" t="s">
        <v>3295</v>
      </c>
      <c r="J1601" s="476" t="s">
        <v>3295</v>
      </c>
      <c r="K1601" s="389" t="s">
        <v>3708</v>
      </c>
      <c r="L1601" s="504">
        <v>1</v>
      </c>
    </row>
    <row r="1602" spans="1:12" ht="13.8" outlineLevel="2" x14ac:dyDescent="0.25">
      <c r="A1602" s="503">
        <v>88</v>
      </c>
      <c r="B1602" s="476" t="s">
        <v>75</v>
      </c>
      <c r="C1602" s="477" t="s">
        <v>7861</v>
      </c>
      <c r="D1602" s="399" t="s">
        <v>7862</v>
      </c>
      <c r="E1602" s="399" t="s">
        <v>7863</v>
      </c>
      <c r="F1602" s="399" t="s">
        <v>7864</v>
      </c>
      <c r="G1602" s="478">
        <v>44454</v>
      </c>
      <c r="H1602" s="479" t="s">
        <v>7698</v>
      </c>
      <c r="I1602" s="476" t="s">
        <v>3295</v>
      </c>
      <c r="J1602" s="476" t="s">
        <v>3295</v>
      </c>
      <c r="K1602" s="389" t="s">
        <v>3708</v>
      </c>
      <c r="L1602" s="504">
        <v>1</v>
      </c>
    </row>
    <row r="1603" spans="1:12" ht="13.8" outlineLevel="2" x14ac:dyDescent="0.25">
      <c r="A1603" s="503">
        <v>89</v>
      </c>
      <c r="B1603" s="476" t="s">
        <v>75</v>
      </c>
      <c r="C1603" s="477" t="s">
        <v>7865</v>
      </c>
      <c r="D1603" s="399" t="s">
        <v>7866</v>
      </c>
      <c r="E1603" s="399" t="s">
        <v>7867</v>
      </c>
      <c r="F1603" s="399" t="s">
        <v>7868</v>
      </c>
      <c r="G1603" s="478">
        <v>44454</v>
      </c>
      <c r="H1603" s="479" t="s">
        <v>7698</v>
      </c>
      <c r="I1603" s="476" t="s">
        <v>3295</v>
      </c>
      <c r="J1603" s="476" t="s">
        <v>3295</v>
      </c>
      <c r="K1603" s="389" t="s">
        <v>3708</v>
      </c>
      <c r="L1603" s="504">
        <v>1</v>
      </c>
    </row>
    <row r="1604" spans="1:12" ht="13.8" outlineLevel="2" x14ac:dyDescent="0.25">
      <c r="A1604" s="503">
        <v>90</v>
      </c>
      <c r="B1604" s="476" t="s">
        <v>75</v>
      </c>
      <c r="C1604" s="477" t="s">
        <v>7869</v>
      </c>
      <c r="D1604" s="399" t="s">
        <v>7870</v>
      </c>
      <c r="E1604" s="399" t="s">
        <v>7871</v>
      </c>
      <c r="F1604" s="399" t="s">
        <v>7872</v>
      </c>
      <c r="G1604" s="478">
        <v>44454</v>
      </c>
      <c r="H1604" s="479" t="s">
        <v>7698</v>
      </c>
      <c r="I1604" s="476" t="s">
        <v>3295</v>
      </c>
      <c r="J1604" s="476" t="s">
        <v>3295</v>
      </c>
      <c r="K1604" s="389" t="s">
        <v>3708</v>
      </c>
      <c r="L1604" s="504">
        <v>1</v>
      </c>
    </row>
    <row r="1605" spans="1:12" ht="13.8" outlineLevel="2" x14ac:dyDescent="0.25">
      <c r="A1605" s="503">
        <v>91</v>
      </c>
      <c r="B1605" s="476" t="s">
        <v>75</v>
      </c>
      <c r="C1605" s="477" t="s">
        <v>7873</v>
      </c>
      <c r="D1605" s="399" t="s">
        <v>7874</v>
      </c>
      <c r="E1605" s="399" t="s">
        <v>7875</v>
      </c>
      <c r="F1605" s="399" t="s">
        <v>7876</v>
      </c>
      <c r="G1605" s="478">
        <v>44454</v>
      </c>
      <c r="H1605" s="479" t="s">
        <v>7698</v>
      </c>
      <c r="I1605" s="476" t="s">
        <v>3295</v>
      </c>
      <c r="J1605" s="476" t="s">
        <v>3295</v>
      </c>
      <c r="K1605" s="389" t="s">
        <v>3708</v>
      </c>
      <c r="L1605" s="504">
        <v>1</v>
      </c>
    </row>
    <row r="1606" spans="1:12" ht="13.8" outlineLevel="2" x14ac:dyDescent="0.25">
      <c r="A1606" s="503">
        <v>92</v>
      </c>
      <c r="B1606" s="476" t="s">
        <v>75</v>
      </c>
      <c r="C1606" s="477" t="s">
        <v>7877</v>
      </c>
      <c r="D1606" s="399" t="s">
        <v>7878</v>
      </c>
      <c r="E1606" s="399" t="s">
        <v>7879</v>
      </c>
      <c r="F1606" s="399" t="s">
        <v>7880</v>
      </c>
      <c r="G1606" s="478">
        <v>44454</v>
      </c>
      <c r="H1606" s="479" t="s">
        <v>7698</v>
      </c>
      <c r="I1606" s="476" t="s">
        <v>3295</v>
      </c>
      <c r="J1606" s="476" t="s">
        <v>3295</v>
      </c>
      <c r="K1606" s="389" t="s">
        <v>3708</v>
      </c>
      <c r="L1606" s="504">
        <v>1</v>
      </c>
    </row>
    <row r="1607" spans="1:12" ht="13.8" outlineLevel="2" x14ac:dyDescent="0.25">
      <c r="A1607" s="503">
        <v>93</v>
      </c>
      <c r="B1607" s="476" t="s">
        <v>75</v>
      </c>
      <c r="C1607" s="477" t="s">
        <v>7881</v>
      </c>
      <c r="D1607" s="399" t="s">
        <v>7882</v>
      </c>
      <c r="E1607" s="399" t="s">
        <v>7883</v>
      </c>
      <c r="F1607" s="399" t="s">
        <v>7884</v>
      </c>
      <c r="G1607" s="478">
        <v>44455</v>
      </c>
      <c r="H1607" s="479" t="s">
        <v>7698</v>
      </c>
      <c r="I1607" s="476" t="s">
        <v>3295</v>
      </c>
      <c r="J1607" s="476" t="s">
        <v>3295</v>
      </c>
      <c r="K1607" s="389" t="s">
        <v>3708</v>
      </c>
      <c r="L1607" s="504">
        <v>1</v>
      </c>
    </row>
    <row r="1608" spans="1:12" ht="13.8" outlineLevel="2" x14ac:dyDescent="0.25">
      <c r="A1608" s="503">
        <v>94</v>
      </c>
      <c r="B1608" s="476" t="s">
        <v>75</v>
      </c>
      <c r="C1608" s="477" t="s">
        <v>7885</v>
      </c>
      <c r="D1608" s="399" t="s">
        <v>7886</v>
      </c>
      <c r="E1608" s="399" t="s">
        <v>7887</v>
      </c>
      <c r="F1608" s="399" t="s">
        <v>7888</v>
      </c>
      <c r="G1608" s="478">
        <v>44455</v>
      </c>
      <c r="H1608" s="479" t="s">
        <v>7698</v>
      </c>
      <c r="I1608" s="476" t="s">
        <v>3295</v>
      </c>
      <c r="J1608" s="476" t="s">
        <v>3295</v>
      </c>
      <c r="K1608" s="389" t="s">
        <v>3708</v>
      </c>
      <c r="L1608" s="504">
        <v>1</v>
      </c>
    </row>
    <row r="1609" spans="1:12" ht="13.8" outlineLevel="2" x14ac:dyDescent="0.25">
      <c r="A1609" s="503">
        <v>95</v>
      </c>
      <c r="B1609" s="476" t="s">
        <v>75</v>
      </c>
      <c r="C1609" s="477" t="s">
        <v>7889</v>
      </c>
      <c r="D1609" s="399" t="s">
        <v>7890</v>
      </c>
      <c r="E1609" s="399" t="s">
        <v>7891</v>
      </c>
      <c r="F1609" s="399" t="s">
        <v>7892</v>
      </c>
      <c r="G1609" s="478">
        <v>44455</v>
      </c>
      <c r="H1609" s="479" t="s">
        <v>7698</v>
      </c>
      <c r="I1609" s="476" t="s">
        <v>3295</v>
      </c>
      <c r="J1609" s="476" t="s">
        <v>3295</v>
      </c>
      <c r="K1609" s="389" t="s">
        <v>3708</v>
      </c>
      <c r="L1609" s="504">
        <v>1</v>
      </c>
    </row>
    <row r="1610" spans="1:12" ht="13.8" outlineLevel="2" x14ac:dyDescent="0.25">
      <c r="A1610" s="503">
        <v>96</v>
      </c>
      <c r="B1610" s="476" t="s">
        <v>75</v>
      </c>
      <c r="C1610" s="477" t="s">
        <v>7893</v>
      </c>
      <c r="D1610" s="399" t="s">
        <v>7894</v>
      </c>
      <c r="E1610" s="399" t="s">
        <v>7895</v>
      </c>
      <c r="F1610" s="399" t="s">
        <v>7896</v>
      </c>
      <c r="G1610" s="478">
        <v>44455</v>
      </c>
      <c r="H1610" s="479" t="s">
        <v>7698</v>
      </c>
      <c r="I1610" s="476" t="s">
        <v>3295</v>
      </c>
      <c r="J1610" s="476" t="s">
        <v>3295</v>
      </c>
      <c r="K1610" s="389" t="s">
        <v>3708</v>
      </c>
      <c r="L1610" s="504">
        <v>1</v>
      </c>
    </row>
    <row r="1611" spans="1:12" ht="13.8" outlineLevel="2" x14ac:dyDescent="0.25">
      <c r="A1611" s="503">
        <v>97</v>
      </c>
      <c r="B1611" s="476" t="s">
        <v>75</v>
      </c>
      <c r="C1611" s="477" t="s">
        <v>7897</v>
      </c>
      <c r="D1611" s="399" t="s">
        <v>7894</v>
      </c>
      <c r="E1611" s="399" t="s">
        <v>7895</v>
      </c>
      <c r="F1611" s="399" t="s">
        <v>7898</v>
      </c>
      <c r="G1611" s="478">
        <v>44455</v>
      </c>
      <c r="H1611" s="479" t="s">
        <v>7698</v>
      </c>
      <c r="I1611" s="476" t="s">
        <v>3295</v>
      </c>
      <c r="J1611" s="476" t="s">
        <v>3295</v>
      </c>
      <c r="K1611" s="389" t="s">
        <v>3708</v>
      </c>
      <c r="L1611" s="504">
        <v>1</v>
      </c>
    </row>
    <row r="1612" spans="1:12" ht="13.8" outlineLevel="2" x14ac:dyDescent="0.25">
      <c r="A1612" s="503">
        <v>98</v>
      </c>
      <c r="B1612" s="476" t="s">
        <v>75</v>
      </c>
      <c r="C1612" s="477" t="s">
        <v>7899</v>
      </c>
      <c r="D1612" s="399" t="s">
        <v>7900</v>
      </c>
      <c r="E1612" s="399" t="s">
        <v>7901</v>
      </c>
      <c r="F1612" s="399" t="s">
        <v>7902</v>
      </c>
      <c r="G1612" s="478">
        <v>44456</v>
      </c>
      <c r="H1612" s="479" t="s">
        <v>7698</v>
      </c>
      <c r="I1612" s="476" t="s">
        <v>3295</v>
      </c>
      <c r="J1612" s="476" t="s">
        <v>3295</v>
      </c>
      <c r="K1612" s="389" t="s">
        <v>3708</v>
      </c>
      <c r="L1612" s="504">
        <v>1</v>
      </c>
    </row>
    <row r="1613" spans="1:12" ht="13.8" outlineLevel="2" x14ac:dyDescent="0.25">
      <c r="A1613" s="503">
        <v>99</v>
      </c>
      <c r="B1613" s="476" t="s">
        <v>75</v>
      </c>
      <c r="C1613" s="477" t="s">
        <v>7903</v>
      </c>
      <c r="D1613" s="399" t="s">
        <v>7904</v>
      </c>
      <c r="E1613" s="399" t="s">
        <v>7905</v>
      </c>
      <c r="F1613" s="399" t="s">
        <v>7906</v>
      </c>
      <c r="G1613" s="478">
        <v>44456</v>
      </c>
      <c r="H1613" s="479" t="s">
        <v>7698</v>
      </c>
      <c r="I1613" s="476" t="s">
        <v>3295</v>
      </c>
      <c r="J1613" s="476" t="s">
        <v>3295</v>
      </c>
      <c r="K1613" s="389" t="s">
        <v>3708</v>
      </c>
      <c r="L1613" s="504">
        <v>1</v>
      </c>
    </row>
    <row r="1614" spans="1:12" ht="13.8" outlineLevel="2" x14ac:dyDescent="0.25">
      <c r="A1614" s="503">
        <v>100</v>
      </c>
      <c r="B1614" s="476" t="s">
        <v>75</v>
      </c>
      <c r="C1614" s="477" t="s">
        <v>7907</v>
      </c>
      <c r="D1614" s="399" t="s">
        <v>7908</v>
      </c>
      <c r="E1614" s="399" t="s">
        <v>3725</v>
      </c>
      <c r="F1614" s="399" t="s">
        <v>7909</v>
      </c>
      <c r="G1614" s="478">
        <v>44456</v>
      </c>
      <c r="H1614" s="479" t="s">
        <v>7698</v>
      </c>
      <c r="I1614" s="476" t="s">
        <v>3295</v>
      </c>
      <c r="J1614" s="476" t="s">
        <v>3295</v>
      </c>
      <c r="K1614" s="389" t="s">
        <v>3708</v>
      </c>
      <c r="L1614" s="504">
        <v>1</v>
      </c>
    </row>
    <row r="1615" spans="1:12" ht="13.8" outlineLevel="2" x14ac:dyDescent="0.25">
      <c r="A1615" s="503">
        <v>101</v>
      </c>
      <c r="B1615" s="476" t="s">
        <v>75</v>
      </c>
      <c r="C1615" s="477" t="s">
        <v>7910</v>
      </c>
      <c r="D1615" s="399" t="s">
        <v>3301</v>
      </c>
      <c r="E1615" s="399" t="s">
        <v>3999</v>
      </c>
      <c r="F1615" s="399" t="s">
        <v>7911</v>
      </c>
      <c r="G1615" s="478">
        <v>44456</v>
      </c>
      <c r="H1615" s="479" t="s">
        <v>7698</v>
      </c>
      <c r="I1615" s="476" t="s">
        <v>3295</v>
      </c>
      <c r="J1615" s="476" t="s">
        <v>3295</v>
      </c>
      <c r="K1615" s="389" t="s">
        <v>3708</v>
      </c>
      <c r="L1615" s="504">
        <v>1</v>
      </c>
    </row>
    <row r="1616" spans="1:12" ht="13.8" outlineLevel="2" x14ac:dyDescent="0.25">
      <c r="A1616" s="503">
        <v>102</v>
      </c>
      <c r="B1616" s="476" t="s">
        <v>75</v>
      </c>
      <c r="C1616" s="477" t="s">
        <v>7912</v>
      </c>
      <c r="D1616" s="399" t="s">
        <v>7908</v>
      </c>
      <c r="E1616" s="399" t="s">
        <v>3725</v>
      </c>
      <c r="F1616" s="399" t="s">
        <v>7913</v>
      </c>
      <c r="G1616" s="478">
        <v>44456</v>
      </c>
      <c r="H1616" s="479" t="s">
        <v>7698</v>
      </c>
      <c r="I1616" s="476" t="s">
        <v>3295</v>
      </c>
      <c r="J1616" s="476" t="s">
        <v>3295</v>
      </c>
      <c r="K1616" s="389" t="s">
        <v>3708</v>
      </c>
      <c r="L1616" s="504">
        <v>1</v>
      </c>
    </row>
    <row r="1617" spans="1:12" ht="13.8" outlineLevel="2" x14ac:dyDescent="0.25">
      <c r="A1617" s="503">
        <v>103</v>
      </c>
      <c r="B1617" s="476" t="s">
        <v>75</v>
      </c>
      <c r="C1617" s="477" t="s">
        <v>7914</v>
      </c>
      <c r="D1617" s="399" t="s">
        <v>7915</v>
      </c>
      <c r="E1617" s="399" t="s">
        <v>7916</v>
      </c>
      <c r="F1617" s="399" t="s">
        <v>7917</v>
      </c>
      <c r="G1617" s="478">
        <v>44457</v>
      </c>
      <c r="H1617" s="479" t="s">
        <v>7698</v>
      </c>
      <c r="I1617" s="476" t="s">
        <v>3295</v>
      </c>
      <c r="J1617" s="476" t="s">
        <v>3295</v>
      </c>
      <c r="K1617" s="389" t="s">
        <v>3708</v>
      </c>
      <c r="L1617" s="504">
        <v>1</v>
      </c>
    </row>
    <row r="1618" spans="1:12" ht="13.8" outlineLevel="2" x14ac:dyDescent="0.25">
      <c r="A1618" s="503">
        <v>104</v>
      </c>
      <c r="B1618" s="476" t="s">
        <v>75</v>
      </c>
      <c r="C1618" s="477" t="s">
        <v>7918</v>
      </c>
      <c r="D1618" s="399" t="s">
        <v>7919</v>
      </c>
      <c r="E1618" s="399" t="s">
        <v>7920</v>
      </c>
      <c r="F1618" s="399" t="s">
        <v>7921</v>
      </c>
      <c r="G1618" s="478">
        <v>44457</v>
      </c>
      <c r="H1618" s="479" t="s">
        <v>7698</v>
      </c>
      <c r="I1618" s="476" t="s">
        <v>3295</v>
      </c>
      <c r="J1618" s="476" t="s">
        <v>3295</v>
      </c>
      <c r="K1618" s="389" t="s">
        <v>3708</v>
      </c>
      <c r="L1618" s="504">
        <v>1</v>
      </c>
    </row>
    <row r="1619" spans="1:12" ht="13.8" outlineLevel="2" x14ac:dyDescent="0.25">
      <c r="A1619" s="503">
        <v>105</v>
      </c>
      <c r="B1619" s="476" t="s">
        <v>75</v>
      </c>
      <c r="C1619" s="477" t="s">
        <v>7922</v>
      </c>
      <c r="D1619" s="399" t="s">
        <v>7923</v>
      </c>
      <c r="E1619" s="399" t="s">
        <v>7924</v>
      </c>
      <c r="F1619" s="399" t="s">
        <v>7925</v>
      </c>
      <c r="G1619" s="478">
        <v>44457</v>
      </c>
      <c r="H1619" s="479" t="s">
        <v>7698</v>
      </c>
      <c r="I1619" s="476" t="s">
        <v>3295</v>
      </c>
      <c r="J1619" s="476" t="s">
        <v>3295</v>
      </c>
      <c r="K1619" s="389" t="s">
        <v>3708</v>
      </c>
      <c r="L1619" s="504">
        <v>1</v>
      </c>
    </row>
    <row r="1620" spans="1:12" ht="13.8" outlineLevel="2" x14ac:dyDescent="0.25">
      <c r="A1620" s="503">
        <v>106</v>
      </c>
      <c r="B1620" s="476" t="s">
        <v>75</v>
      </c>
      <c r="C1620" s="477" t="s">
        <v>7926</v>
      </c>
      <c r="D1620" s="399" t="s">
        <v>7927</v>
      </c>
      <c r="E1620" s="399" t="s">
        <v>7928</v>
      </c>
      <c r="F1620" s="399" t="s">
        <v>7929</v>
      </c>
      <c r="G1620" s="478">
        <v>44457</v>
      </c>
      <c r="H1620" s="479" t="s">
        <v>7698</v>
      </c>
      <c r="I1620" s="476" t="s">
        <v>3295</v>
      </c>
      <c r="J1620" s="476" t="s">
        <v>3295</v>
      </c>
      <c r="K1620" s="389" t="s">
        <v>3708</v>
      </c>
      <c r="L1620" s="504">
        <v>1</v>
      </c>
    </row>
    <row r="1621" spans="1:12" ht="13.8" outlineLevel="2" x14ac:dyDescent="0.25">
      <c r="A1621" s="503">
        <v>107</v>
      </c>
      <c r="B1621" s="476" t="s">
        <v>75</v>
      </c>
      <c r="C1621" s="477" t="s">
        <v>7930</v>
      </c>
      <c r="D1621" s="399" t="s">
        <v>7816</v>
      </c>
      <c r="E1621" s="399" t="s">
        <v>7817</v>
      </c>
      <c r="F1621" s="399" t="s">
        <v>7931</v>
      </c>
      <c r="G1621" s="478">
        <v>44460</v>
      </c>
      <c r="H1621" s="479" t="s">
        <v>7698</v>
      </c>
      <c r="I1621" s="476" t="s">
        <v>3295</v>
      </c>
      <c r="J1621" s="476" t="s">
        <v>3295</v>
      </c>
      <c r="K1621" s="389" t="s">
        <v>3708</v>
      </c>
      <c r="L1621" s="504">
        <v>1</v>
      </c>
    </row>
    <row r="1622" spans="1:12" ht="13.8" outlineLevel="2" x14ac:dyDescent="0.25">
      <c r="A1622" s="503">
        <v>108</v>
      </c>
      <c r="B1622" s="476" t="s">
        <v>75</v>
      </c>
      <c r="C1622" s="477" t="s">
        <v>7932</v>
      </c>
      <c r="D1622" s="399" t="s">
        <v>7933</v>
      </c>
      <c r="E1622" s="399" t="s">
        <v>7934</v>
      </c>
      <c r="F1622" s="399" t="s">
        <v>7935</v>
      </c>
      <c r="G1622" s="478">
        <v>44460</v>
      </c>
      <c r="H1622" s="479" t="s">
        <v>7698</v>
      </c>
      <c r="I1622" s="476" t="s">
        <v>3295</v>
      </c>
      <c r="J1622" s="476" t="s">
        <v>3295</v>
      </c>
      <c r="K1622" s="389" t="s">
        <v>3708</v>
      </c>
      <c r="L1622" s="504">
        <v>1</v>
      </c>
    </row>
    <row r="1623" spans="1:12" ht="13.8" outlineLevel="2" x14ac:dyDescent="0.25">
      <c r="A1623" s="503">
        <v>109</v>
      </c>
      <c r="B1623" s="476" t="s">
        <v>75</v>
      </c>
      <c r="C1623" s="477" t="s">
        <v>7936</v>
      </c>
      <c r="D1623" s="399" t="s">
        <v>7937</v>
      </c>
      <c r="E1623" s="399" t="s">
        <v>7938</v>
      </c>
      <c r="F1623" s="399" t="s">
        <v>7939</v>
      </c>
      <c r="G1623" s="478">
        <v>44460</v>
      </c>
      <c r="H1623" s="479" t="s">
        <v>7698</v>
      </c>
      <c r="I1623" s="476" t="s">
        <v>3295</v>
      </c>
      <c r="J1623" s="476" t="s">
        <v>3295</v>
      </c>
      <c r="K1623" s="389" t="s">
        <v>3708</v>
      </c>
      <c r="L1623" s="504">
        <v>1</v>
      </c>
    </row>
    <row r="1624" spans="1:12" ht="14.4" outlineLevel="2" thickBot="1" x14ac:dyDescent="0.3">
      <c r="A1624" s="538">
        <v>110</v>
      </c>
      <c r="B1624" s="556" t="s">
        <v>75</v>
      </c>
      <c r="C1624" s="557" t="s">
        <v>7940</v>
      </c>
      <c r="D1624" s="445" t="s">
        <v>7941</v>
      </c>
      <c r="E1624" s="445" t="s">
        <v>7942</v>
      </c>
      <c r="F1624" s="445" t="s">
        <v>7943</v>
      </c>
      <c r="G1624" s="558">
        <v>44460</v>
      </c>
      <c r="H1624" s="559" t="s">
        <v>7698</v>
      </c>
      <c r="I1624" s="556" t="s">
        <v>3295</v>
      </c>
      <c r="J1624" s="556" t="s">
        <v>3295</v>
      </c>
      <c r="K1624" s="446" t="s">
        <v>3708</v>
      </c>
      <c r="L1624" s="586">
        <v>1</v>
      </c>
    </row>
    <row r="1625" spans="1:12" ht="14.4" thickBot="1" x14ac:dyDescent="0.3">
      <c r="A1625" s="410" t="s">
        <v>7950</v>
      </c>
      <c r="B1625" s="615" t="s">
        <v>14</v>
      </c>
      <c r="C1625" s="606"/>
      <c r="D1625" s="606"/>
      <c r="E1625" s="606"/>
      <c r="F1625" s="606"/>
      <c r="G1625" s="606"/>
      <c r="H1625" s="607"/>
      <c r="I1625" s="410"/>
      <c r="J1625" s="410"/>
      <c r="K1625" s="600"/>
      <c r="L1625" s="410">
        <f>L1626+L1662+L1755</f>
        <v>158</v>
      </c>
    </row>
    <row r="1626" spans="1:12" ht="14.4" outlineLevel="1" thickBot="1" x14ac:dyDescent="0.3">
      <c r="A1626" s="385" t="s">
        <v>50</v>
      </c>
      <c r="B1626" s="605" t="s">
        <v>24</v>
      </c>
      <c r="C1626" s="603"/>
      <c r="D1626" s="603"/>
      <c r="E1626" s="603"/>
      <c r="F1626" s="603"/>
      <c r="G1626" s="603"/>
      <c r="H1626" s="604"/>
      <c r="I1626" s="385"/>
      <c r="J1626" s="385"/>
      <c r="K1626" s="385"/>
      <c r="L1626" s="385">
        <f>SUM(L1627:L1661)</f>
        <v>35</v>
      </c>
    </row>
    <row r="1627" spans="1:12" ht="13.8" outlineLevel="2" x14ac:dyDescent="0.25">
      <c r="A1627" s="408">
        <v>1</v>
      </c>
      <c r="B1627" s="401" t="s">
        <v>7952</v>
      </c>
      <c r="C1627" s="401">
        <v>101272296</v>
      </c>
      <c r="D1627" s="577">
        <v>61408</v>
      </c>
      <c r="E1627" s="401" t="s">
        <v>7953</v>
      </c>
      <c r="F1627" s="395" t="s">
        <v>7954</v>
      </c>
      <c r="G1627" s="430">
        <v>44442</v>
      </c>
      <c r="H1627" s="465" t="s">
        <v>7955</v>
      </c>
      <c r="I1627" s="401" t="s">
        <v>3295</v>
      </c>
      <c r="J1627" s="401" t="s">
        <v>3370</v>
      </c>
      <c r="K1627" s="401" t="s">
        <v>7956</v>
      </c>
      <c r="L1627" s="515">
        <v>1</v>
      </c>
    </row>
    <row r="1628" spans="1:12" ht="13.8" outlineLevel="2" x14ac:dyDescent="0.25">
      <c r="A1628" s="391">
        <v>2</v>
      </c>
      <c r="B1628" s="388" t="s">
        <v>7952</v>
      </c>
      <c r="C1628" s="387" t="s">
        <v>7957</v>
      </c>
      <c r="D1628" s="402">
        <v>61408</v>
      </c>
      <c r="E1628" s="388" t="s">
        <v>7953</v>
      </c>
      <c r="F1628" s="387" t="s">
        <v>7958</v>
      </c>
      <c r="G1628" s="392">
        <v>44442</v>
      </c>
      <c r="H1628" s="468" t="s">
        <v>7955</v>
      </c>
      <c r="I1628" s="388" t="s">
        <v>3295</v>
      </c>
      <c r="J1628" s="388" t="s">
        <v>3370</v>
      </c>
      <c r="K1628" s="388" t="s">
        <v>7956</v>
      </c>
      <c r="L1628" s="405">
        <v>1</v>
      </c>
    </row>
    <row r="1629" spans="1:12" ht="27.6" outlineLevel="2" x14ac:dyDescent="0.25">
      <c r="A1629" s="391">
        <v>3</v>
      </c>
      <c r="B1629" s="388" t="s">
        <v>7952</v>
      </c>
      <c r="C1629" s="388">
        <v>101272819</v>
      </c>
      <c r="D1629" s="402">
        <v>60428</v>
      </c>
      <c r="E1629" s="388" t="s">
        <v>7959</v>
      </c>
      <c r="F1629" s="387" t="s">
        <v>73</v>
      </c>
      <c r="G1629" s="392">
        <v>44442</v>
      </c>
      <c r="H1629" s="468" t="s">
        <v>7955</v>
      </c>
      <c r="I1629" s="388" t="s">
        <v>3295</v>
      </c>
      <c r="J1629" s="388" t="s">
        <v>3370</v>
      </c>
      <c r="K1629" s="388" t="s">
        <v>7956</v>
      </c>
      <c r="L1629" s="405">
        <v>1</v>
      </c>
    </row>
    <row r="1630" spans="1:12" ht="27.6" outlineLevel="2" x14ac:dyDescent="0.25">
      <c r="A1630" s="391">
        <v>4</v>
      </c>
      <c r="B1630" s="388" t="s">
        <v>7952</v>
      </c>
      <c r="C1630" s="387" t="s">
        <v>7960</v>
      </c>
      <c r="D1630" s="402">
        <v>60358</v>
      </c>
      <c r="E1630" s="388" t="s">
        <v>7961</v>
      </c>
      <c r="F1630" s="387" t="s">
        <v>7962</v>
      </c>
      <c r="G1630" s="392">
        <v>44442</v>
      </c>
      <c r="H1630" s="468" t="s">
        <v>7955</v>
      </c>
      <c r="I1630" s="388" t="s">
        <v>3295</v>
      </c>
      <c r="J1630" s="388" t="s">
        <v>3370</v>
      </c>
      <c r="K1630" s="388" t="s">
        <v>7956</v>
      </c>
      <c r="L1630" s="405">
        <v>1</v>
      </c>
    </row>
    <row r="1631" spans="1:12" ht="13.8" outlineLevel="2" x14ac:dyDescent="0.25">
      <c r="A1631" s="391">
        <v>5</v>
      </c>
      <c r="B1631" s="388" t="s">
        <v>7952</v>
      </c>
      <c r="C1631" s="388">
        <v>101272185</v>
      </c>
      <c r="D1631" s="402">
        <v>61440</v>
      </c>
      <c r="E1631" s="388" t="s">
        <v>7963</v>
      </c>
      <c r="F1631" s="481" t="s">
        <v>7964</v>
      </c>
      <c r="G1631" s="392">
        <v>44442</v>
      </c>
      <c r="H1631" s="468" t="s">
        <v>7955</v>
      </c>
      <c r="I1631" s="388" t="s">
        <v>3295</v>
      </c>
      <c r="J1631" s="388" t="s">
        <v>3370</v>
      </c>
      <c r="K1631" s="388" t="s">
        <v>7956</v>
      </c>
      <c r="L1631" s="405">
        <v>1</v>
      </c>
    </row>
    <row r="1632" spans="1:12" ht="13.8" outlineLevel="2" x14ac:dyDescent="0.25">
      <c r="A1632" s="391">
        <v>6</v>
      </c>
      <c r="B1632" s="388" t="s">
        <v>7952</v>
      </c>
      <c r="C1632" s="387" t="s">
        <v>7965</v>
      </c>
      <c r="D1632" s="402">
        <v>61440</v>
      </c>
      <c r="E1632" s="388" t="s">
        <v>7963</v>
      </c>
      <c r="F1632" s="387" t="s">
        <v>7966</v>
      </c>
      <c r="G1632" s="392">
        <v>44442</v>
      </c>
      <c r="H1632" s="468" t="s">
        <v>7955</v>
      </c>
      <c r="I1632" s="388" t="s">
        <v>3295</v>
      </c>
      <c r="J1632" s="388" t="s">
        <v>3370</v>
      </c>
      <c r="K1632" s="388" t="s">
        <v>7956</v>
      </c>
      <c r="L1632" s="405">
        <v>1</v>
      </c>
    </row>
    <row r="1633" spans="1:12" ht="13.8" outlineLevel="2" x14ac:dyDescent="0.25">
      <c r="A1633" s="391">
        <v>7</v>
      </c>
      <c r="B1633" s="388" t="s">
        <v>7952</v>
      </c>
      <c r="C1633" s="388">
        <v>101273608</v>
      </c>
      <c r="D1633" s="402">
        <v>61405</v>
      </c>
      <c r="E1633" s="388" t="s">
        <v>7967</v>
      </c>
      <c r="F1633" s="481" t="s">
        <v>7968</v>
      </c>
      <c r="G1633" s="392">
        <v>44442</v>
      </c>
      <c r="H1633" s="468" t="s">
        <v>7955</v>
      </c>
      <c r="I1633" s="388" t="s">
        <v>3295</v>
      </c>
      <c r="J1633" s="388" t="s">
        <v>3370</v>
      </c>
      <c r="K1633" s="388" t="s">
        <v>7956</v>
      </c>
      <c r="L1633" s="405">
        <v>1</v>
      </c>
    </row>
    <row r="1634" spans="1:12" ht="13.8" outlineLevel="2" x14ac:dyDescent="0.25">
      <c r="A1634" s="391">
        <v>8</v>
      </c>
      <c r="B1634" s="388" t="s">
        <v>7952</v>
      </c>
      <c r="C1634" s="387" t="s">
        <v>7969</v>
      </c>
      <c r="D1634" s="402">
        <v>61405</v>
      </c>
      <c r="E1634" s="388" t="s">
        <v>7967</v>
      </c>
      <c r="F1634" s="387" t="s">
        <v>7970</v>
      </c>
      <c r="G1634" s="392">
        <v>44442</v>
      </c>
      <c r="H1634" s="468" t="s">
        <v>7955</v>
      </c>
      <c r="I1634" s="388" t="s">
        <v>3295</v>
      </c>
      <c r="J1634" s="388" t="s">
        <v>3370</v>
      </c>
      <c r="K1634" s="388" t="s">
        <v>7956</v>
      </c>
      <c r="L1634" s="405">
        <v>1</v>
      </c>
    </row>
    <row r="1635" spans="1:12" ht="13.8" outlineLevel="2" x14ac:dyDescent="0.25">
      <c r="A1635" s="391">
        <v>9</v>
      </c>
      <c r="B1635" s="388" t="s">
        <v>7952</v>
      </c>
      <c r="C1635" s="388">
        <v>101273567</v>
      </c>
      <c r="D1635" s="402">
        <v>90102</v>
      </c>
      <c r="E1635" s="388" t="s">
        <v>7971</v>
      </c>
      <c r="F1635" s="388" t="s">
        <v>7972</v>
      </c>
      <c r="G1635" s="392">
        <v>44442</v>
      </c>
      <c r="H1635" s="468" t="s">
        <v>7955</v>
      </c>
      <c r="I1635" s="388" t="s">
        <v>3295</v>
      </c>
      <c r="J1635" s="388" t="s">
        <v>3370</v>
      </c>
      <c r="K1635" s="388" t="s">
        <v>7956</v>
      </c>
      <c r="L1635" s="405">
        <v>1</v>
      </c>
    </row>
    <row r="1636" spans="1:12" ht="13.8" outlineLevel="2" x14ac:dyDescent="0.25">
      <c r="A1636" s="391">
        <v>10</v>
      </c>
      <c r="B1636" s="388" t="s">
        <v>7952</v>
      </c>
      <c r="C1636" s="388">
        <v>101273612</v>
      </c>
      <c r="D1636" s="402">
        <v>60431</v>
      </c>
      <c r="E1636" s="388" t="s">
        <v>7973</v>
      </c>
      <c r="F1636" s="388" t="s">
        <v>7974</v>
      </c>
      <c r="G1636" s="392">
        <v>44446</v>
      </c>
      <c r="H1636" s="468" t="s">
        <v>7955</v>
      </c>
      <c r="I1636" s="388" t="s">
        <v>3295</v>
      </c>
      <c r="J1636" s="388" t="s">
        <v>3370</v>
      </c>
      <c r="K1636" s="388" t="s">
        <v>7956</v>
      </c>
      <c r="L1636" s="405">
        <v>1</v>
      </c>
    </row>
    <row r="1637" spans="1:12" ht="13.8" outlineLevel="2" x14ac:dyDescent="0.25">
      <c r="A1637" s="391">
        <v>11</v>
      </c>
      <c r="B1637" s="388" t="s">
        <v>7952</v>
      </c>
      <c r="C1637" s="388">
        <v>101273385</v>
      </c>
      <c r="D1637" s="402">
        <v>60339</v>
      </c>
      <c r="E1637" s="388" t="s">
        <v>7975</v>
      </c>
      <c r="F1637" s="388" t="s">
        <v>3357</v>
      </c>
      <c r="G1637" s="392">
        <v>44446</v>
      </c>
      <c r="H1637" s="468" t="s">
        <v>7955</v>
      </c>
      <c r="I1637" s="388" t="s">
        <v>3295</v>
      </c>
      <c r="J1637" s="388" t="s">
        <v>3370</v>
      </c>
      <c r="K1637" s="388" t="s">
        <v>7956</v>
      </c>
      <c r="L1637" s="405">
        <v>1</v>
      </c>
    </row>
    <row r="1638" spans="1:12" ht="27.6" outlineLevel="2" x14ac:dyDescent="0.25">
      <c r="A1638" s="391">
        <v>12</v>
      </c>
      <c r="B1638" s="388" t="s">
        <v>7952</v>
      </c>
      <c r="C1638" s="388">
        <v>101271620</v>
      </c>
      <c r="D1638" s="432" t="s">
        <v>4586</v>
      </c>
      <c r="E1638" s="388" t="s">
        <v>7976</v>
      </c>
      <c r="F1638" s="482" t="s">
        <v>7977</v>
      </c>
      <c r="G1638" s="392">
        <v>44446</v>
      </c>
      <c r="H1638" s="468" t="s">
        <v>7955</v>
      </c>
      <c r="I1638" s="388" t="s">
        <v>3295</v>
      </c>
      <c r="J1638" s="388" t="s">
        <v>3370</v>
      </c>
      <c r="K1638" s="388" t="s">
        <v>7956</v>
      </c>
      <c r="L1638" s="405">
        <v>1</v>
      </c>
    </row>
    <row r="1639" spans="1:12" ht="13.8" outlineLevel="2" x14ac:dyDescent="0.25">
      <c r="A1639" s="391">
        <v>13</v>
      </c>
      <c r="B1639" s="388" t="s">
        <v>7952</v>
      </c>
      <c r="C1639" s="388">
        <v>102122994</v>
      </c>
      <c r="D1639" s="432">
        <v>61462</v>
      </c>
      <c r="E1639" s="388" t="s">
        <v>7978</v>
      </c>
      <c r="F1639" s="482" t="s">
        <v>7979</v>
      </c>
      <c r="G1639" s="392">
        <v>44446</v>
      </c>
      <c r="H1639" s="468" t="s">
        <v>7955</v>
      </c>
      <c r="I1639" s="388" t="s">
        <v>3295</v>
      </c>
      <c r="J1639" s="388" t="s">
        <v>3370</v>
      </c>
      <c r="K1639" s="388" t="s">
        <v>7956</v>
      </c>
      <c r="L1639" s="405">
        <v>1</v>
      </c>
    </row>
    <row r="1640" spans="1:12" ht="13.8" outlineLevel="2" x14ac:dyDescent="0.25">
      <c r="A1640" s="391">
        <v>14</v>
      </c>
      <c r="B1640" s="388" t="s">
        <v>7952</v>
      </c>
      <c r="C1640" s="388">
        <v>102204225</v>
      </c>
      <c r="D1640" s="432">
        <v>61462</v>
      </c>
      <c r="E1640" s="388" t="s">
        <v>7978</v>
      </c>
      <c r="F1640" s="482" t="s">
        <v>7980</v>
      </c>
      <c r="G1640" s="392">
        <v>44446</v>
      </c>
      <c r="H1640" s="468" t="s">
        <v>7955</v>
      </c>
      <c r="I1640" s="388" t="s">
        <v>3295</v>
      </c>
      <c r="J1640" s="388" t="s">
        <v>3370</v>
      </c>
      <c r="K1640" s="388" t="s">
        <v>7956</v>
      </c>
      <c r="L1640" s="405">
        <v>1</v>
      </c>
    </row>
    <row r="1641" spans="1:12" ht="13.8" outlineLevel="2" x14ac:dyDescent="0.25">
      <c r="A1641" s="391">
        <v>15</v>
      </c>
      <c r="B1641" s="388" t="s">
        <v>7952</v>
      </c>
      <c r="C1641" s="388">
        <v>102204255</v>
      </c>
      <c r="D1641" s="432">
        <v>61462</v>
      </c>
      <c r="E1641" s="388" t="s">
        <v>7978</v>
      </c>
      <c r="F1641" s="482" t="s">
        <v>7981</v>
      </c>
      <c r="G1641" s="392">
        <v>44446</v>
      </c>
      <c r="H1641" s="468" t="s">
        <v>7955</v>
      </c>
      <c r="I1641" s="388" t="s">
        <v>3295</v>
      </c>
      <c r="J1641" s="388" t="s">
        <v>3370</v>
      </c>
      <c r="K1641" s="388" t="s">
        <v>7956</v>
      </c>
      <c r="L1641" s="405">
        <v>1</v>
      </c>
    </row>
    <row r="1642" spans="1:12" ht="13.8" outlineLevel="2" x14ac:dyDescent="0.25">
      <c r="A1642" s="391">
        <v>16</v>
      </c>
      <c r="B1642" s="388" t="s">
        <v>7952</v>
      </c>
      <c r="C1642" s="387" t="s">
        <v>7982</v>
      </c>
      <c r="D1642" s="432">
        <v>61462</v>
      </c>
      <c r="E1642" s="388" t="s">
        <v>7978</v>
      </c>
      <c r="F1642" s="387" t="s">
        <v>7983</v>
      </c>
      <c r="G1642" s="392">
        <v>44446</v>
      </c>
      <c r="H1642" s="468" t="s">
        <v>7955</v>
      </c>
      <c r="I1642" s="388" t="s">
        <v>3295</v>
      </c>
      <c r="J1642" s="388" t="s">
        <v>3370</v>
      </c>
      <c r="K1642" s="388" t="s">
        <v>7956</v>
      </c>
      <c r="L1642" s="405">
        <v>1</v>
      </c>
    </row>
    <row r="1643" spans="1:12" ht="13.8" outlineLevel="2" x14ac:dyDescent="0.25">
      <c r="A1643" s="391">
        <v>17</v>
      </c>
      <c r="B1643" s="388" t="s">
        <v>7952</v>
      </c>
      <c r="C1643" s="388">
        <v>101272807</v>
      </c>
      <c r="D1643" s="432">
        <v>60401</v>
      </c>
      <c r="E1643" s="388" t="s">
        <v>7984</v>
      </c>
      <c r="F1643" s="482" t="s">
        <v>76</v>
      </c>
      <c r="G1643" s="392" t="s">
        <v>7985</v>
      </c>
      <c r="H1643" s="468" t="s">
        <v>7955</v>
      </c>
      <c r="I1643" s="388" t="s">
        <v>3295</v>
      </c>
      <c r="J1643" s="388" t="s">
        <v>3370</v>
      </c>
      <c r="K1643" s="388" t="s">
        <v>7956</v>
      </c>
      <c r="L1643" s="405">
        <v>1</v>
      </c>
    </row>
    <row r="1644" spans="1:12" ht="27.6" outlineLevel="2" x14ac:dyDescent="0.25">
      <c r="A1644" s="391">
        <v>18</v>
      </c>
      <c r="B1644" s="388" t="s">
        <v>7952</v>
      </c>
      <c r="C1644" s="388">
        <v>101272815</v>
      </c>
      <c r="D1644" s="432">
        <v>61233</v>
      </c>
      <c r="E1644" s="388" t="s">
        <v>7986</v>
      </c>
      <c r="F1644" s="482" t="s">
        <v>7987</v>
      </c>
      <c r="G1644" s="392" t="s">
        <v>7985</v>
      </c>
      <c r="H1644" s="468" t="s">
        <v>7955</v>
      </c>
      <c r="I1644" s="388" t="s">
        <v>3295</v>
      </c>
      <c r="J1644" s="388" t="s">
        <v>3370</v>
      </c>
      <c r="K1644" s="388" t="s">
        <v>7956</v>
      </c>
      <c r="L1644" s="405">
        <v>1</v>
      </c>
    </row>
    <row r="1645" spans="1:12" ht="13.8" outlineLevel="2" x14ac:dyDescent="0.25">
      <c r="A1645" s="391">
        <v>19</v>
      </c>
      <c r="B1645" s="388" t="s">
        <v>7952</v>
      </c>
      <c r="C1645" s="388">
        <v>101272587</v>
      </c>
      <c r="D1645" s="432">
        <v>60352</v>
      </c>
      <c r="E1645" s="388" t="s">
        <v>7988</v>
      </c>
      <c r="F1645" s="482" t="s">
        <v>7989</v>
      </c>
      <c r="G1645" s="392" t="s">
        <v>7985</v>
      </c>
      <c r="H1645" s="468" t="s">
        <v>7955</v>
      </c>
      <c r="I1645" s="388" t="s">
        <v>3295</v>
      </c>
      <c r="J1645" s="388" t="s">
        <v>3370</v>
      </c>
      <c r="K1645" s="388" t="s">
        <v>7956</v>
      </c>
      <c r="L1645" s="405">
        <v>1</v>
      </c>
    </row>
    <row r="1646" spans="1:12" ht="13.8" outlineLevel="2" x14ac:dyDescent="0.25">
      <c r="A1646" s="391">
        <v>20</v>
      </c>
      <c r="B1646" s="388" t="s">
        <v>7952</v>
      </c>
      <c r="C1646" s="388">
        <v>101272585</v>
      </c>
      <c r="D1646" s="432">
        <v>60352</v>
      </c>
      <c r="E1646" s="388" t="s">
        <v>7988</v>
      </c>
      <c r="F1646" s="482" t="s">
        <v>7990</v>
      </c>
      <c r="G1646" s="392" t="s">
        <v>7985</v>
      </c>
      <c r="H1646" s="468" t="s">
        <v>7955</v>
      </c>
      <c r="I1646" s="388" t="s">
        <v>3295</v>
      </c>
      <c r="J1646" s="388" t="s">
        <v>3370</v>
      </c>
      <c r="K1646" s="388" t="s">
        <v>7956</v>
      </c>
      <c r="L1646" s="405">
        <v>1</v>
      </c>
    </row>
    <row r="1647" spans="1:12" ht="13.8" outlineLevel="2" x14ac:dyDescent="0.25">
      <c r="A1647" s="391">
        <v>21</v>
      </c>
      <c r="B1647" s="388" t="s">
        <v>7991</v>
      </c>
      <c r="C1647" s="388">
        <v>101272064</v>
      </c>
      <c r="D1647" s="432">
        <v>60365</v>
      </c>
      <c r="E1647" s="388" t="s">
        <v>7992</v>
      </c>
      <c r="F1647" s="482" t="s">
        <v>4791</v>
      </c>
      <c r="G1647" s="392">
        <v>44454</v>
      </c>
      <c r="H1647" s="468" t="s">
        <v>7955</v>
      </c>
      <c r="I1647" s="388" t="s">
        <v>3295</v>
      </c>
      <c r="J1647" s="388" t="s">
        <v>3370</v>
      </c>
      <c r="K1647" s="388" t="s">
        <v>7956</v>
      </c>
      <c r="L1647" s="405">
        <v>1</v>
      </c>
    </row>
    <row r="1648" spans="1:12" ht="13.8" outlineLevel="2" x14ac:dyDescent="0.25">
      <c r="A1648" s="391">
        <v>22</v>
      </c>
      <c r="B1648" s="388" t="s">
        <v>7991</v>
      </c>
      <c r="C1648" s="388">
        <v>101272068</v>
      </c>
      <c r="D1648" s="432">
        <v>60365</v>
      </c>
      <c r="E1648" s="388" t="s">
        <v>7992</v>
      </c>
      <c r="F1648" s="482" t="s">
        <v>137</v>
      </c>
      <c r="G1648" s="392">
        <v>44454</v>
      </c>
      <c r="H1648" s="468" t="s">
        <v>7955</v>
      </c>
      <c r="I1648" s="388" t="s">
        <v>3295</v>
      </c>
      <c r="J1648" s="388" t="s">
        <v>3370</v>
      </c>
      <c r="K1648" s="388" t="s">
        <v>7956</v>
      </c>
      <c r="L1648" s="405">
        <v>1</v>
      </c>
    </row>
    <row r="1649" spans="1:12" ht="13.8" outlineLevel="2" x14ac:dyDescent="0.25">
      <c r="A1649" s="391">
        <v>23</v>
      </c>
      <c r="B1649" s="388" t="s">
        <v>7991</v>
      </c>
      <c r="C1649" s="388">
        <v>101272073</v>
      </c>
      <c r="D1649" s="432">
        <v>60365</v>
      </c>
      <c r="E1649" s="388" t="s">
        <v>7992</v>
      </c>
      <c r="F1649" s="482" t="s">
        <v>4872</v>
      </c>
      <c r="G1649" s="392">
        <v>44454</v>
      </c>
      <c r="H1649" s="468" t="s">
        <v>7955</v>
      </c>
      <c r="I1649" s="388" t="s">
        <v>3295</v>
      </c>
      <c r="J1649" s="388" t="s">
        <v>3370</v>
      </c>
      <c r="K1649" s="388" t="s">
        <v>7956</v>
      </c>
      <c r="L1649" s="405">
        <v>1</v>
      </c>
    </row>
    <row r="1650" spans="1:12" ht="13.8" outlineLevel="2" x14ac:dyDescent="0.25">
      <c r="A1650" s="391">
        <v>24</v>
      </c>
      <c r="B1650" s="388" t="s">
        <v>7991</v>
      </c>
      <c r="C1650" s="388">
        <v>101282043</v>
      </c>
      <c r="D1650" s="432">
        <v>60327</v>
      </c>
      <c r="E1650" s="388" t="s">
        <v>7993</v>
      </c>
      <c r="F1650" s="482" t="s">
        <v>76</v>
      </c>
      <c r="G1650" s="392">
        <v>44454</v>
      </c>
      <c r="H1650" s="468" t="s">
        <v>7955</v>
      </c>
      <c r="I1650" s="388" t="s">
        <v>3295</v>
      </c>
      <c r="J1650" s="388" t="s">
        <v>3370</v>
      </c>
      <c r="K1650" s="388" t="s">
        <v>7956</v>
      </c>
      <c r="L1650" s="405">
        <v>1</v>
      </c>
    </row>
    <row r="1651" spans="1:12" ht="13.8" outlineLevel="2" x14ac:dyDescent="0.25">
      <c r="A1651" s="391">
        <v>25</v>
      </c>
      <c r="B1651" s="388" t="s">
        <v>7991</v>
      </c>
      <c r="C1651" s="388">
        <v>101273198</v>
      </c>
      <c r="D1651" s="432">
        <v>60383</v>
      </c>
      <c r="E1651" s="388" t="s">
        <v>7994</v>
      </c>
      <c r="F1651" s="482" t="s">
        <v>6088</v>
      </c>
      <c r="G1651" s="392">
        <v>44454</v>
      </c>
      <c r="H1651" s="468" t="s">
        <v>7955</v>
      </c>
      <c r="I1651" s="388" t="s">
        <v>3295</v>
      </c>
      <c r="J1651" s="388" t="s">
        <v>3370</v>
      </c>
      <c r="K1651" s="388" t="s">
        <v>7956</v>
      </c>
      <c r="L1651" s="405">
        <v>1</v>
      </c>
    </row>
    <row r="1652" spans="1:12" ht="13.8" outlineLevel="2" x14ac:dyDescent="0.25">
      <c r="A1652" s="391">
        <v>26</v>
      </c>
      <c r="B1652" s="388" t="s">
        <v>7991</v>
      </c>
      <c r="C1652" s="388">
        <v>101273134</v>
      </c>
      <c r="D1652" s="432">
        <v>60476</v>
      </c>
      <c r="E1652" s="388" t="s">
        <v>7995</v>
      </c>
      <c r="F1652" s="482" t="s">
        <v>4906</v>
      </c>
      <c r="G1652" s="392">
        <v>44454</v>
      </c>
      <c r="H1652" s="468" t="s">
        <v>7955</v>
      </c>
      <c r="I1652" s="388" t="s">
        <v>3295</v>
      </c>
      <c r="J1652" s="388" t="s">
        <v>3370</v>
      </c>
      <c r="K1652" s="388" t="s">
        <v>7956</v>
      </c>
      <c r="L1652" s="405">
        <v>1</v>
      </c>
    </row>
    <row r="1653" spans="1:12" ht="27.6" outlineLevel="2" x14ac:dyDescent="0.25">
      <c r="A1653" s="391">
        <v>27</v>
      </c>
      <c r="B1653" s="388" t="s">
        <v>7996</v>
      </c>
      <c r="C1653" s="387" t="s">
        <v>7997</v>
      </c>
      <c r="D1653" s="387" t="s">
        <v>3299</v>
      </c>
      <c r="E1653" s="388" t="s">
        <v>3300</v>
      </c>
      <c r="F1653" s="388" t="s">
        <v>7998</v>
      </c>
      <c r="G1653" s="392">
        <v>44463</v>
      </c>
      <c r="H1653" s="468" t="s">
        <v>7999</v>
      </c>
      <c r="I1653" s="388" t="s">
        <v>3295</v>
      </c>
      <c r="J1653" s="388" t="s">
        <v>3370</v>
      </c>
      <c r="K1653" s="388" t="s">
        <v>7956</v>
      </c>
      <c r="L1653" s="405">
        <v>1</v>
      </c>
    </row>
    <row r="1654" spans="1:12" ht="27.6" outlineLevel="2" x14ac:dyDescent="0.25">
      <c r="A1654" s="391">
        <v>28</v>
      </c>
      <c r="B1654" s="388" t="s">
        <v>7996</v>
      </c>
      <c r="C1654" s="387" t="s">
        <v>8000</v>
      </c>
      <c r="D1654" s="387" t="s">
        <v>8001</v>
      </c>
      <c r="E1654" s="388" t="s">
        <v>8002</v>
      </c>
      <c r="F1654" s="388" t="s">
        <v>8003</v>
      </c>
      <c r="G1654" s="392">
        <v>44463</v>
      </c>
      <c r="H1654" s="468" t="s">
        <v>7999</v>
      </c>
      <c r="I1654" s="388" t="s">
        <v>3295</v>
      </c>
      <c r="J1654" s="388" t="s">
        <v>3370</v>
      </c>
      <c r="K1654" s="388" t="s">
        <v>7956</v>
      </c>
      <c r="L1654" s="405">
        <v>1</v>
      </c>
    </row>
    <row r="1655" spans="1:12" ht="27.6" outlineLevel="2" x14ac:dyDescent="0.25">
      <c r="A1655" s="391">
        <v>29</v>
      </c>
      <c r="B1655" s="388" t="s">
        <v>7996</v>
      </c>
      <c r="C1655" s="387" t="s">
        <v>8004</v>
      </c>
      <c r="D1655" s="387" t="s">
        <v>8005</v>
      </c>
      <c r="E1655" s="388" t="s">
        <v>8006</v>
      </c>
      <c r="F1655" s="388" t="s">
        <v>4723</v>
      </c>
      <c r="G1655" s="392">
        <v>44463</v>
      </c>
      <c r="H1655" s="468" t="s">
        <v>7999</v>
      </c>
      <c r="I1655" s="388" t="s">
        <v>3295</v>
      </c>
      <c r="J1655" s="388" t="s">
        <v>3370</v>
      </c>
      <c r="K1655" s="388" t="s">
        <v>7956</v>
      </c>
      <c r="L1655" s="405">
        <v>1</v>
      </c>
    </row>
    <row r="1656" spans="1:12" ht="27.6" outlineLevel="2" x14ac:dyDescent="0.25">
      <c r="A1656" s="391">
        <v>30</v>
      </c>
      <c r="B1656" s="388" t="s">
        <v>7996</v>
      </c>
      <c r="C1656" s="387" t="s">
        <v>8007</v>
      </c>
      <c r="D1656" s="387" t="s">
        <v>8005</v>
      </c>
      <c r="E1656" s="388" t="s">
        <v>8006</v>
      </c>
      <c r="F1656" s="388" t="s">
        <v>8008</v>
      </c>
      <c r="G1656" s="392">
        <v>44463</v>
      </c>
      <c r="H1656" s="468" t="s">
        <v>7999</v>
      </c>
      <c r="I1656" s="388" t="s">
        <v>3295</v>
      </c>
      <c r="J1656" s="388" t="s">
        <v>3370</v>
      </c>
      <c r="K1656" s="388" t="s">
        <v>7956</v>
      </c>
      <c r="L1656" s="405">
        <v>1</v>
      </c>
    </row>
    <row r="1657" spans="1:12" ht="27.6" outlineLevel="2" x14ac:dyDescent="0.25">
      <c r="A1657" s="391">
        <v>31</v>
      </c>
      <c r="B1657" s="388" t="s">
        <v>7996</v>
      </c>
      <c r="C1657" s="387" t="s">
        <v>8009</v>
      </c>
      <c r="D1657" s="387" t="s">
        <v>8005</v>
      </c>
      <c r="E1657" s="388" t="s">
        <v>8006</v>
      </c>
      <c r="F1657" s="388" t="s">
        <v>8010</v>
      </c>
      <c r="G1657" s="392">
        <v>44463</v>
      </c>
      <c r="H1657" s="468" t="s">
        <v>7999</v>
      </c>
      <c r="I1657" s="388" t="s">
        <v>3295</v>
      </c>
      <c r="J1657" s="388" t="s">
        <v>3370</v>
      </c>
      <c r="K1657" s="388" t="s">
        <v>7956</v>
      </c>
      <c r="L1657" s="405">
        <v>1</v>
      </c>
    </row>
    <row r="1658" spans="1:12" ht="27.6" outlineLevel="2" x14ac:dyDescent="0.25">
      <c r="A1658" s="391">
        <v>32</v>
      </c>
      <c r="B1658" s="388" t="s">
        <v>7996</v>
      </c>
      <c r="C1658" s="387" t="s">
        <v>8011</v>
      </c>
      <c r="D1658" s="387" t="s">
        <v>8005</v>
      </c>
      <c r="E1658" s="388" t="s">
        <v>8006</v>
      </c>
      <c r="F1658" s="388" t="s">
        <v>8012</v>
      </c>
      <c r="G1658" s="392">
        <v>44463</v>
      </c>
      <c r="H1658" s="468" t="s">
        <v>7999</v>
      </c>
      <c r="I1658" s="388" t="s">
        <v>3295</v>
      </c>
      <c r="J1658" s="388" t="s">
        <v>3370</v>
      </c>
      <c r="K1658" s="388" t="s">
        <v>7956</v>
      </c>
      <c r="L1658" s="405">
        <v>1</v>
      </c>
    </row>
    <row r="1659" spans="1:12" ht="27.6" outlineLevel="2" x14ac:dyDescent="0.25">
      <c r="A1659" s="391">
        <v>33</v>
      </c>
      <c r="B1659" s="388" t="s">
        <v>275</v>
      </c>
      <c r="C1659" s="388">
        <v>102203583</v>
      </c>
      <c r="D1659" s="432" t="s">
        <v>8013</v>
      </c>
      <c r="E1659" s="388" t="s">
        <v>8014</v>
      </c>
      <c r="F1659" s="482" t="s">
        <v>8015</v>
      </c>
      <c r="G1659" s="392">
        <v>44468</v>
      </c>
      <c r="H1659" s="468" t="s">
        <v>7999</v>
      </c>
      <c r="I1659" s="388" t="s">
        <v>3295</v>
      </c>
      <c r="J1659" s="388" t="s">
        <v>3370</v>
      </c>
      <c r="K1659" s="388" t="s">
        <v>7956</v>
      </c>
      <c r="L1659" s="405">
        <v>1</v>
      </c>
    </row>
    <row r="1660" spans="1:12" ht="27.6" outlineLevel="2" x14ac:dyDescent="0.25">
      <c r="A1660" s="391">
        <v>34</v>
      </c>
      <c r="B1660" s="388" t="s">
        <v>275</v>
      </c>
      <c r="C1660" s="388">
        <v>102203585</v>
      </c>
      <c r="D1660" s="432" t="s">
        <v>8013</v>
      </c>
      <c r="E1660" s="388" t="s">
        <v>8014</v>
      </c>
      <c r="F1660" s="482" t="s">
        <v>8016</v>
      </c>
      <c r="G1660" s="392">
        <v>44468</v>
      </c>
      <c r="H1660" s="468" t="s">
        <v>7999</v>
      </c>
      <c r="I1660" s="388" t="s">
        <v>3295</v>
      </c>
      <c r="J1660" s="388" t="s">
        <v>3370</v>
      </c>
      <c r="K1660" s="388" t="s">
        <v>7956</v>
      </c>
      <c r="L1660" s="405">
        <v>1</v>
      </c>
    </row>
    <row r="1661" spans="1:12" ht="28.2" outlineLevel="2" thickBot="1" x14ac:dyDescent="0.3">
      <c r="A1661" s="411">
        <v>35</v>
      </c>
      <c r="B1661" s="413" t="s">
        <v>275</v>
      </c>
      <c r="C1661" s="413">
        <v>102203593</v>
      </c>
      <c r="D1661" s="483" t="s">
        <v>8013</v>
      </c>
      <c r="E1661" s="413" t="s">
        <v>8014</v>
      </c>
      <c r="F1661" s="484" t="s">
        <v>8017</v>
      </c>
      <c r="G1661" s="414">
        <v>44468</v>
      </c>
      <c r="H1661" s="560" t="s">
        <v>7999</v>
      </c>
      <c r="I1661" s="413" t="s">
        <v>3295</v>
      </c>
      <c r="J1661" s="413" t="s">
        <v>3370</v>
      </c>
      <c r="K1661" s="413" t="s">
        <v>7956</v>
      </c>
      <c r="L1661" s="415">
        <v>1</v>
      </c>
    </row>
    <row r="1662" spans="1:12" ht="14.4" outlineLevel="1" thickBot="1" x14ac:dyDescent="0.3">
      <c r="A1662" s="385" t="s">
        <v>51</v>
      </c>
      <c r="B1662" s="605" t="s">
        <v>23</v>
      </c>
      <c r="C1662" s="603"/>
      <c r="D1662" s="603"/>
      <c r="E1662" s="603"/>
      <c r="F1662" s="603"/>
      <c r="G1662" s="603"/>
      <c r="H1662" s="604"/>
      <c r="I1662" s="385"/>
      <c r="J1662" s="385"/>
      <c r="K1662" s="385"/>
      <c r="L1662" s="385">
        <f>SUM(L1663:L1754)</f>
        <v>92</v>
      </c>
    </row>
    <row r="1663" spans="1:12" ht="27.6" outlineLevel="2" x14ac:dyDescent="0.25">
      <c r="A1663" s="406">
        <v>1</v>
      </c>
      <c r="B1663" s="401" t="s">
        <v>8018</v>
      </c>
      <c r="C1663" s="401" t="s">
        <v>8019</v>
      </c>
      <c r="D1663" s="401" t="s">
        <v>8020</v>
      </c>
      <c r="E1663" s="401" t="s">
        <v>8021</v>
      </c>
      <c r="F1663" s="401" t="s">
        <v>8022</v>
      </c>
      <c r="G1663" s="430">
        <v>44454</v>
      </c>
      <c r="H1663" s="578" t="s">
        <v>8023</v>
      </c>
      <c r="I1663" s="595" t="s">
        <v>3295</v>
      </c>
      <c r="J1663" s="597" t="s">
        <v>3370</v>
      </c>
      <c r="K1663" s="596" t="s">
        <v>7956</v>
      </c>
      <c r="L1663" s="515">
        <v>1</v>
      </c>
    </row>
    <row r="1664" spans="1:12" ht="27.6" outlineLevel="2" x14ac:dyDescent="0.25">
      <c r="A1664" s="407">
        <v>2</v>
      </c>
      <c r="B1664" s="388" t="s">
        <v>8018</v>
      </c>
      <c r="C1664" s="388" t="s">
        <v>8024</v>
      </c>
      <c r="D1664" s="388" t="s">
        <v>8025</v>
      </c>
      <c r="E1664" s="388" t="s">
        <v>8026</v>
      </c>
      <c r="F1664" s="388" t="s">
        <v>8027</v>
      </c>
      <c r="G1664" s="392">
        <v>44454</v>
      </c>
      <c r="H1664" s="481" t="s">
        <v>8023</v>
      </c>
      <c r="I1664" s="480" t="s">
        <v>3295</v>
      </c>
      <c r="J1664" s="394" t="s">
        <v>3370</v>
      </c>
      <c r="K1664" s="393" t="s">
        <v>7956</v>
      </c>
      <c r="L1664" s="405">
        <v>1</v>
      </c>
    </row>
    <row r="1665" spans="1:12" ht="27.6" outlineLevel="2" x14ac:dyDescent="0.25">
      <c r="A1665" s="407">
        <v>3</v>
      </c>
      <c r="B1665" s="388" t="s">
        <v>8018</v>
      </c>
      <c r="C1665" s="388" t="s">
        <v>8028</v>
      </c>
      <c r="D1665" s="388" t="s">
        <v>8029</v>
      </c>
      <c r="E1665" s="388" t="s">
        <v>4560</v>
      </c>
      <c r="F1665" s="388" t="s">
        <v>8030</v>
      </c>
      <c r="G1665" s="392">
        <v>44454</v>
      </c>
      <c r="H1665" s="481" t="s">
        <v>8023</v>
      </c>
      <c r="I1665" s="480" t="s">
        <v>3295</v>
      </c>
      <c r="J1665" s="394" t="s">
        <v>3370</v>
      </c>
      <c r="K1665" s="393" t="s">
        <v>7956</v>
      </c>
      <c r="L1665" s="405">
        <v>1</v>
      </c>
    </row>
    <row r="1666" spans="1:12" ht="27.6" outlineLevel="2" x14ac:dyDescent="0.25">
      <c r="A1666" s="407">
        <v>4</v>
      </c>
      <c r="B1666" s="388" t="s">
        <v>8018</v>
      </c>
      <c r="C1666" s="388" t="s">
        <v>8031</v>
      </c>
      <c r="D1666" s="388" t="s">
        <v>8032</v>
      </c>
      <c r="E1666" s="388" t="s">
        <v>8033</v>
      </c>
      <c r="F1666" s="388" t="s">
        <v>8034</v>
      </c>
      <c r="G1666" s="392">
        <v>44454</v>
      </c>
      <c r="H1666" s="481" t="s">
        <v>8023</v>
      </c>
      <c r="I1666" s="480" t="s">
        <v>3295</v>
      </c>
      <c r="J1666" s="394" t="s">
        <v>3370</v>
      </c>
      <c r="K1666" s="393" t="s">
        <v>7956</v>
      </c>
      <c r="L1666" s="405">
        <v>1</v>
      </c>
    </row>
    <row r="1667" spans="1:12" ht="27.6" outlineLevel="2" x14ac:dyDescent="0.25">
      <c r="A1667" s="407">
        <v>5</v>
      </c>
      <c r="B1667" s="388" t="s">
        <v>8018</v>
      </c>
      <c r="C1667" s="388" t="s">
        <v>8035</v>
      </c>
      <c r="D1667" s="388" t="s">
        <v>8036</v>
      </c>
      <c r="E1667" s="388" t="s">
        <v>8037</v>
      </c>
      <c r="F1667" s="388" t="s">
        <v>8038</v>
      </c>
      <c r="G1667" s="392">
        <v>44454</v>
      </c>
      <c r="H1667" s="481" t="s">
        <v>8023</v>
      </c>
      <c r="I1667" s="480" t="s">
        <v>3295</v>
      </c>
      <c r="J1667" s="394" t="s">
        <v>3370</v>
      </c>
      <c r="K1667" s="393" t="s">
        <v>7956</v>
      </c>
      <c r="L1667" s="405">
        <v>1</v>
      </c>
    </row>
    <row r="1668" spans="1:12" ht="27.6" outlineLevel="2" x14ac:dyDescent="0.25">
      <c r="A1668" s="407">
        <v>6</v>
      </c>
      <c r="B1668" s="388" t="s">
        <v>8018</v>
      </c>
      <c r="C1668" s="388" t="s">
        <v>8039</v>
      </c>
      <c r="D1668" s="388" t="s">
        <v>8036</v>
      </c>
      <c r="E1668" s="388" t="s">
        <v>8037</v>
      </c>
      <c r="F1668" s="388" t="s">
        <v>8040</v>
      </c>
      <c r="G1668" s="392">
        <v>44454</v>
      </c>
      <c r="H1668" s="481" t="s">
        <v>8023</v>
      </c>
      <c r="I1668" s="480" t="s">
        <v>3295</v>
      </c>
      <c r="J1668" s="394" t="s">
        <v>3370</v>
      </c>
      <c r="K1668" s="393" t="s">
        <v>7956</v>
      </c>
      <c r="L1668" s="405">
        <v>1</v>
      </c>
    </row>
    <row r="1669" spans="1:12" ht="27.6" outlineLevel="2" x14ac:dyDescent="0.25">
      <c r="A1669" s="407">
        <v>7</v>
      </c>
      <c r="B1669" s="388" t="s">
        <v>8018</v>
      </c>
      <c r="C1669" s="388" t="s">
        <v>8041</v>
      </c>
      <c r="D1669" s="388" t="s">
        <v>8036</v>
      </c>
      <c r="E1669" s="388" t="s">
        <v>8037</v>
      </c>
      <c r="F1669" s="388" t="s">
        <v>8042</v>
      </c>
      <c r="G1669" s="392">
        <v>44454</v>
      </c>
      <c r="H1669" s="481" t="s">
        <v>8023</v>
      </c>
      <c r="I1669" s="480" t="s">
        <v>3295</v>
      </c>
      <c r="J1669" s="394" t="s">
        <v>3370</v>
      </c>
      <c r="K1669" s="393" t="s">
        <v>7956</v>
      </c>
      <c r="L1669" s="405">
        <v>1</v>
      </c>
    </row>
    <row r="1670" spans="1:12" ht="27.6" outlineLevel="2" x14ac:dyDescent="0.25">
      <c r="A1670" s="407">
        <v>8</v>
      </c>
      <c r="B1670" s="388" t="s">
        <v>8018</v>
      </c>
      <c r="C1670" s="388" t="s">
        <v>8043</v>
      </c>
      <c r="D1670" s="388" t="s">
        <v>8036</v>
      </c>
      <c r="E1670" s="388" t="s">
        <v>8037</v>
      </c>
      <c r="F1670" s="388" t="s">
        <v>8044</v>
      </c>
      <c r="G1670" s="392">
        <v>44454</v>
      </c>
      <c r="H1670" s="481" t="s">
        <v>8023</v>
      </c>
      <c r="I1670" s="480" t="s">
        <v>3295</v>
      </c>
      <c r="J1670" s="394" t="s">
        <v>3370</v>
      </c>
      <c r="K1670" s="393" t="s">
        <v>7956</v>
      </c>
      <c r="L1670" s="405">
        <v>1</v>
      </c>
    </row>
    <row r="1671" spans="1:12" ht="27.6" outlineLevel="2" x14ac:dyDescent="0.25">
      <c r="A1671" s="407">
        <v>9</v>
      </c>
      <c r="B1671" s="388" t="s">
        <v>8018</v>
      </c>
      <c r="C1671" s="388" t="s">
        <v>8045</v>
      </c>
      <c r="D1671" s="388" t="s">
        <v>8046</v>
      </c>
      <c r="E1671" s="388" t="s">
        <v>8047</v>
      </c>
      <c r="F1671" s="388" t="s">
        <v>8048</v>
      </c>
      <c r="G1671" s="392">
        <v>44454</v>
      </c>
      <c r="H1671" s="481" t="s">
        <v>8023</v>
      </c>
      <c r="I1671" s="480" t="s">
        <v>3295</v>
      </c>
      <c r="J1671" s="394" t="s">
        <v>3370</v>
      </c>
      <c r="K1671" s="393" t="s">
        <v>7956</v>
      </c>
      <c r="L1671" s="405">
        <v>1</v>
      </c>
    </row>
    <row r="1672" spans="1:12" ht="27.6" outlineLevel="2" x14ac:dyDescent="0.25">
      <c r="A1672" s="407">
        <v>10</v>
      </c>
      <c r="B1672" s="388" t="s">
        <v>8018</v>
      </c>
      <c r="C1672" s="388" t="s">
        <v>8049</v>
      </c>
      <c r="D1672" s="388" t="s">
        <v>8046</v>
      </c>
      <c r="E1672" s="388" t="s">
        <v>8047</v>
      </c>
      <c r="F1672" s="388" t="s">
        <v>8050</v>
      </c>
      <c r="G1672" s="392">
        <v>44454</v>
      </c>
      <c r="H1672" s="481" t="s">
        <v>8023</v>
      </c>
      <c r="I1672" s="480" t="s">
        <v>3295</v>
      </c>
      <c r="J1672" s="394" t="s">
        <v>3370</v>
      </c>
      <c r="K1672" s="393" t="s">
        <v>7956</v>
      </c>
      <c r="L1672" s="405">
        <v>1</v>
      </c>
    </row>
    <row r="1673" spans="1:12" ht="27.6" outlineLevel="2" x14ac:dyDescent="0.25">
      <c r="A1673" s="407">
        <v>11</v>
      </c>
      <c r="B1673" s="388" t="s">
        <v>8018</v>
      </c>
      <c r="C1673" s="388" t="s">
        <v>8051</v>
      </c>
      <c r="D1673" s="388" t="s">
        <v>8046</v>
      </c>
      <c r="E1673" s="388" t="s">
        <v>8047</v>
      </c>
      <c r="F1673" s="388" t="s">
        <v>8052</v>
      </c>
      <c r="G1673" s="392">
        <v>44455</v>
      </c>
      <c r="H1673" s="481" t="s">
        <v>8023</v>
      </c>
      <c r="I1673" s="480" t="s">
        <v>3295</v>
      </c>
      <c r="J1673" s="394" t="s">
        <v>3370</v>
      </c>
      <c r="K1673" s="393" t="s">
        <v>7956</v>
      </c>
      <c r="L1673" s="405">
        <v>1</v>
      </c>
    </row>
    <row r="1674" spans="1:12" ht="27.6" outlineLevel="2" x14ac:dyDescent="0.25">
      <c r="A1674" s="407">
        <v>12</v>
      </c>
      <c r="B1674" s="388" t="s">
        <v>8018</v>
      </c>
      <c r="C1674" s="388" t="s">
        <v>8053</v>
      </c>
      <c r="D1674" s="388" t="s">
        <v>8054</v>
      </c>
      <c r="E1674" s="388" t="s">
        <v>8055</v>
      </c>
      <c r="F1674" s="388" t="s">
        <v>8056</v>
      </c>
      <c r="G1674" s="392">
        <v>44455</v>
      </c>
      <c r="H1674" s="481" t="s">
        <v>8023</v>
      </c>
      <c r="I1674" s="480" t="s">
        <v>3295</v>
      </c>
      <c r="J1674" s="394" t="s">
        <v>3370</v>
      </c>
      <c r="K1674" s="393" t="s">
        <v>7956</v>
      </c>
      <c r="L1674" s="405">
        <v>1</v>
      </c>
    </row>
    <row r="1675" spans="1:12" ht="27.6" outlineLevel="2" x14ac:dyDescent="0.25">
      <c r="A1675" s="407">
        <v>13</v>
      </c>
      <c r="B1675" s="388" t="s">
        <v>8018</v>
      </c>
      <c r="C1675" s="388" t="s">
        <v>8057</v>
      </c>
      <c r="D1675" s="388" t="s">
        <v>139</v>
      </c>
      <c r="E1675" s="388" t="s">
        <v>3302</v>
      </c>
      <c r="F1675" s="388" t="s">
        <v>8058</v>
      </c>
      <c r="G1675" s="392">
        <v>44455</v>
      </c>
      <c r="H1675" s="481" t="s">
        <v>8023</v>
      </c>
      <c r="I1675" s="480" t="s">
        <v>3295</v>
      </c>
      <c r="J1675" s="394" t="s">
        <v>3370</v>
      </c>
      <c r="K1675" s="393" t="s">
        <v>7956</v>
      </c>
      <c r="L1675" s="405">
        <v>1</v>
      </c>
    </row>
    <row r="1676" spans="1:12" ht="27.6" outlineLevel="2" x14ac:dyDescent="0.25">
      <c r="A1676" s="407">
        <v>14</v>
      </c>
      <c r="B1676" s="388" t="s">
        <v>8018</v>
      </c>
      <c r="C1676" s="388" t="s">
        <v>8059</v>
      </c>
      <c r="D1676" s="388" t="s">
        <v>8060</v>
      </c>
      <c r="E1676" s="388" t="s">
        <v>8061</v>
      </c>
      <c r="F1676" s="388" t="s">
        <v>8062</v>
      </c>
      <c r="G1676" s="392">
        <v>44455</v>
      </c>
      <c r="H1676" s="481" t="s">
        <v>8023</v>
      </c>
      <c r="I1676" s="480" t="s">
        <v>3295</v>
      </c>
      <c r="J1676" s="394" t="s">
        <v>3370</v>
      </c>
      <c r="K1676" s="393" t="s">
        <v>7956</v>
      </c>
      <c r="L1676" s="405">
        <v>1</v>
      </c>
    </row>
    <row r="1677" spans="1:12" ht="27.6" outlineLevel="2" x14ac:dyDescent="0.25">
      <c r="A1677" s="407">
        <v>15</v>
      </c>
      <c r="B1677" s="388" t="s">
        <v>8018</v>
      </c>
      <c r="C1677" s="388" t="s">
        <v>8063</v>
      </c>
      <c r="D1677" s="388" t="s">
        <v>8060</v>
      </c>
      <c r="E1677" s="388" t="s">
        <v>8061</v>
      </c>
      <c r="F1677" s="388" t="s">
        <v>8064</v>
      </c>
      <c r="G1677" s="392">
        <v>44455</v>
      </c>
      <c r="H1677" s="481" t="s">
        <v>8023</v>
      </c>
      <c r="I1677" s="480" t="s">
        <v>3295</v>
      </c>
      <c r="J1677" s="394" t="s">
        <v>3370</v>
      </c>
      <c r="K1677" s="393" t="s">
        <v>7956</v>
      </c>
      <c r="L1677" s="405">
        <v>1</v>
      </c>
    </row>
    <row r="1678" spans="1:12" ht="27.6" outlineLevel="2" x14ac:dyDescent="0.25">
      <c r="A1678" s="407">
        <v>16</v>
      </c>
      <c r="B1678" s="388" t="s">
        <v>8018</v>
      </c>
      <c r="C1678" s="388" t="s">
        <v>8065</v>
      </c>
      <c r="D1678" s="388" t="s">
        <v>8060</v>
      </c>
      <c r="E1678" s="388" t="s">
        <v>8061</v>
      </c>
      <c r="F1678" s="388" t="s">
        <v>8066</v>
      </c>
      <c r="G1678" s="392">
        <v>44455</v>
      </c>
      <c r="H1678" s="481" t="s">
        <v>8023</v>
      </c>
      <c r="I1678" s="480" t="s">
        <v>3295</v>
      </c>
      <c r="J1678" s="394" t="s">
        <v>3370</v>
      </c>
      <c r="K1678" s="393" t="s">
        <v>7956</v>
      </c>
      <c r="L1678" s="405">
        <v>1</v>
      </c>
    </row>
    <row r="1679" spans="1:12" ht="27.6" outlineLevel="2" x14ac:dyDescent="0.25">
      <c r="A1679" s="407">
        <v>17</v>
      </c>
      <c r="B1679" s="388" t="s">
        <v>8018</v>
      </c>
      <c r="C1679" s="388" t="s">
        <v>8067</v>
      </c>
      <c r="D1679" s="388" t="s">
        <v>8068</v>
      </c>
      <c r="E1679" s="388" t="s">
        <v>8069</v>
      </c>
      <c r="F1679" s="388" t="s">
        <v>8070</v>
      </c>
      <c r="G1679" s="392">
        <v>44455</v>
      </c>
      <c r="H1679" s="481" t="s">
        <v>8023</v>
      </c>
      <c r="I1679" s="480" t="s">
        <v>3295</v>
      </c>
      <c r="J1679" s="394" t="s">
        <v>3370</v>
      </c>
      <c r="K1679" s="393" t="s">
        <v>7956</v>
      </c>
      <c r="L1679" s="405">
        <v>1</v>
      </c>
    </row>
    <row r="1680" spans="1:12" ht="27.6" outlineLevel="2" x14ac:dyDescent="0.25">
      <c r="A1680" s="407">
        <v>18</v>
      </c>
      <c r="B1680" s="388" t="s">
        <v>8018</v>
      </c>
      <c r="C1680" s="388" t="s">
        <v>8071</v>
      </c>
      <c r="D1680" s="388" t="s">
        <v>8060</v>
      </c>
      <c r="E1680" s="388" t="s">
        <v>8061</v>
      </c>
      <c r="F1680" s="388" t="s">
        <v>73</v>
      </c>
      <c r="G1680" s="392">
        <v>44456</v>
      </c>
      <c r="H1680" s="481" t="s">
        <v>8023</v>
      </c>
      <c r="I1680" s="480" t="s">
        <v>3295</v>
      </c>
      <c r="J1680" s="394" t="s">
        <v>3370</v>
      </c>
      <c r="K1680" s="393" t="s">
        <v>7956</v>
      </c>
      <c r="L1680" s="405">
        <v>1</v>
      </c>
    </row>
    <row r="1681" spans="1:12" ht="27.6" outlineLevel="2" x14ac:dyDescent="0.25">
      <c r="A1681" s="407">
        <v>19</v>
      </c>
      <c r="B1681" s="388" t="s">
        <v>8072</v>
      </c>
      <c r="C1681" s="388" t="s">
        <v>8073</v>
      </c>
      <c r="D1681" s="388" t="s">
        <v>501</v>
      </c>
      <c r="E1681" s="388" t="s">
        <v>156</v>
      </c>
      <c r="F1681" s="388" t="s">
        <v>8074</v>
      </c>
      <c r="G1681" s="392">
        <v>44456</v>
      </c>
      <c r="H1681" s="481" t="s">
        <v>8023</v>
      </c>
      <c r="I1681" s="480" t="s">
        <v>3295</v>
      </c>
      <c r="J1681" s="394" t="s">
        <v>3370</v>
      </c>
      <c r="K1681" s="393" t="s">
        <v>7956</v>
      </c>
      <c r="L1681" s="405">
        <v>1</v>
      </c>
    </row>
    <row r="1682" spans="1:12" ht="27.6" outlineLevel="2" x14ac:dyDescent="0.25">
      <c r="A1682" s="407">
        <v>20</v>
      </c>
      <c r="B1682" s="388" t="s">
        <v>8072</v>
      </c>
      <c r="C1682" s="388" t="s">
        <v>8075</v>
      </c>
      <c r="D1682" s="388" t="s">
        <v>3299</v>
      </c>
      <c r="E1682" s="388" t="s">
        <v>3300</v>
      </c>
      <c r="F1682" s="388" t="s">
        <v>8076</v>
      </c>
      <c r="G1682" s="392">
        <v>44456</v>
      </c>
      <c r="H1682" s="481" t="s">
        <v>8023</v>
      </c>
      <c r="I1682" s="480" t="s">
        <v>3295</v>
      </c>
      <c r="J1682" s="394" t="s">
        <v>3370</v>
      </c>
      <c r="K1682" s="393" t="s">
        <v>7956</v>
      </c>
      <c r="L1682" s="405">
        <v>1</v>
      </c>
    </row>
    <row r="1683" spans="1:12" ht="27.6" outlineLevel="2" x14ac:dyDescent="0.25">
      <c r="A1683" s="407">
        <v>21</v>
      </c>
      <c r="B1683" s="388" t="s">
        <v>8072</v>
      </c>
      <c r="C1683" s="388" t="s">
        <v>8077</v>
      </c>
      <c r="D1683" s="388" t="s">
        <v>8078</v>
      </c>
      <c r="E1683" s="388" t="s">
        <v>8079</v>
      </c>
      <c r="F1683" s="388" t="s">
        <v>8080</v>
      </c>
      <c r="G1683" s="392">
        <v>44456</v>
      </c>
      <c r="H1683" s="481" t="s">
        <v>8023</v>
      </c>
      <c r="I1683" s="480" t="s">
        <v>3295</v>
      </c>
      <c r="J1683" s="394" t="s">
        <v>3370</v>
      </c>
      <c r="K1683" s="393" t="s">
        <v>7956</v>
      </c>
      <c r="L1683" s="405">
        <v>1</v>
      </c>
    </row>
    <row r="1684" spans="1:12" ht="27.6" outlineLevel="2" x14ac:dyDescent="0.25">
      <c r="A1684" s="407">
        <v>22</v>
      </c>
      <c r="B1684" s="388" t="s">
        <v>8072</v>
      </c>
      <c r="C1684" s="388" t="s">
        <v>8081</v>
      </c>
      <c r="D1684" s="388" t="s">
        <v>8078</v>
      </c>
      <c r="E1684" s="388" t="s">
        <v>8079</v>
      </c>
      <c r="F1684" s="388" t="s">
        <v>8082</v>
      </c>
      <c r="G1684" s="392">
        <v>44456</v>
      </c>
      <c r="H1684" s="481" t="s">
        <v>8023</v>
      </c>
      <c r="I1684" s="480" t="s">
        <v>3295</v>
      </c>
      <c r="J1684" s="394" t="s">
        <v>3370</v>
      </c>
      <c r="K1684" s="393" t="s">
        <v>7956</v>
      </c>
      <c r="L1684" s="405">
        <v>1</v>
      </c>
    </row>
    <row r="1685" spans="1:12" ht="27.6" outlineLevel="2" x14ac:dyDescent="0.25">
      <c r="A1685" s="407">
        <v>23</v>
      </c>
      <c r="B1685" s="388" t="s">
        <v>8072</v>
      </c>
      <c r="C1685" s="388" t="s">
        <v>8083</v>
      </c>
      <c r="D1685" s="388" t="s">
        <v>8078</v>
      </c>
      <c r="E1685" s="388" t="s">
        <v>8079</v>
      </c>
      <c r="F1685" s="388" t="s">
        <v>8084</v>
      </c>
      <c r="G1685" s="392">
        <v>44456</v>
      </c>
      <c r="H1685" s="481" t="s">
        <v>8023</v>
      </c>
      <c r="I1685" s="480" t="s">
        <v>3295</v>
      </c>
      <c r="J1685" s="394" t="s">
        <v>3370</v>
      </c>
      <c r="K1685" s="393" t="s">
        <v>7956</v>
      </c>
      <c r="L1685" s="405">
        <v>1</v>
      </c>
    </row>
    <row r="1686" spans="1:12" ht="27.6" outlineLevel="2" x14ac:dyDescent="0.25">
      <c r="A1686" s="407">
        <v>24</v>
      </c>
      <c r="B1686" s="388" t="s">
        <v>8072</v>
      </c>
      <c r="C1686" s="388" t="s">
        <v>8085</v>
      </c>
      <c r="D1686" s="388" t="s">
        <v>8078</v>
      </c>
      <c r="E1686" s="388" t="s">
        <v>8079</v>
      </c>
      <c r="F1686" s="388" t="s">
        <v>6384</v>
      </c>
      <c r="G1686" s="392">
        <v>44456</v>
      </c>
      <c r="H1686" s="481" t="s">
        <v>8023</v>
      </c>
      <c r="I1686" s="480" t="s">
        <v>3295</v>
      </c>
      <c r="J1686" s="394" t="s">
        <v>3370</v>
      </c>
      <c r="K1686" s="393" t="s">
        <v>7956</v>
      </c>
      <c r="L1686" s="405">
        <v>1</v>
      </c>
    </row>
    <row r="1687" spans="1:12" ht="27.6" outlineLevel="2" x14ac:dyDescent="0.25">
      <c r="A1687" s="407">
        <v>25</v>
      </c>
      <c r="B1687" s="388" t="s">
        <v>8072</v>
      </c>
      <c r="C1687" s="388" t="s">
        <v>8086</v>
      </c>
      <c r="D1687" s="388" t="s">
        <v>8078</v>
      </c>
      <c r="E1687" s="388" t="s">
        <v>8079</v>
      </c>
      <c r="F1687" s="388" t="s">
        <v>411</v>
      </c>
      <c r="G1687" s="392">
        <v>44456</v>
      </c>
      <c r="H1687" s="481" t="s">
        <v>8023</v>
      </c>
      <c r="I1687" s="480" t="s">
        <v>3295</v>
      </c>
      <c r="J1687" s="394" t="s">
        <v>3370</v>
      </c>
      <c r="K1687" s="393" t="s">
        <v>7956</v>
      </c>
      <c r="L1687" s="405">
        <v>1</v>
      </c>
    </row>
    <row r="1688" spans="1:12" ht="27.6" outlineLevel="2" x14ac:dyDescent="0.25">
      <c r="A1688" s="407">
        <v>26</v>
      </c>
      <c r="B1688" s="388" t="s">
        <v>8072</v>
      </c>
      <c r="C1688" s="388" t="s">
        <v>8087</v>
      </c>
      <c r="D1688" s="388" t="s">
        <v>8078</v>
      </c>
      <c r="E1688" s="388" t="s">
        <v>8079</v>
      </c>
      <c r="F1688" s="388" t="s">
        <v>137</v>
      </c>
      <c r="G1688" s="392">
        <v>44456</v>
      </c>
      <c r="H1688" s="481" t="s">
        <v>8023</v>
      </c>
      <c r="I1688" s="480" t="s">
        <v>3295</v>
      </c>
      <c r="J1688" s="394" t="s">
        <v>3370</v>
      </c>
      <c r="K1688" s="393" t="s">
        <v>7956</v>
      </c>
      <c r="L1688" s="405">
        <v>1</v>
      </c>
    </row>
    <row r="1689" spans="1:12" ht="27.6" outlineLevel="2" x14ac:dyDescent="0.25">
      <c r="A1689" s="407">
        <v>27</v>
      </c>
      <c r="B1689" s="388" t="s">
        <v>8072</v>
      </c>
      <c r="C1689" s="388" t="s">
        <v>8088</v>
      </c>
      <c r="D1689" s="388" t="s">
        <v>8089</v>
      </c>
      <c r="E1689" s="388" t="s">
        <v>8090</v>
      </c>
      <c r="F1689" s="388" t="s">
        <v>8091</v>
      </c>
      <c r="G1689" s="392">
        <v>44456</v>
      </c>
      <c r="H1689" s="481" t="s">
        <v>8023</v>
      </c>
      <c r="I1689" s="480" t="s">
        <v>3295</v>
      </c>
      <c r="J1689" s="394" t="s">
        <v>3370</v>
      </c>
      <c r="K1689" s="393" t="s">
        <v>7956</v>
      </c>
      <c r="L1689" s="405">
        <v>1</v>
      </c>
    </row>
    <row r="1690" spans="1:12" ht="27.6" outlineLevel="2" x14ac:dyDescent="0.25">
      <c r="A1690" s="407">
        <v>28</v>
      </c>
      <c r="B1690" s="388" t="s">
        <v>8072</v>
      </c>
      <c r="C1690" s="388" t="s">
        <v>8092</v>
      </c>
      <c r="D1690" s="388" t="s">
        <v>8093</v>
      </c>
      <c r="E1690" s="388" t="s">
        <v>8094</v>
      </c>
      <c r="F1690" s="388" t="s">
        <v>8095</v>
      </c>
      <c r="G1690" s="392">
        <v>44456</v>
      </c>
      <c r="H1690" s="481" t="s">
        <v>8023</v>
      </c>
      <c r="I1690" s="480" t="s">
        <v>3295</v>
      </c>
      <c r="J1690" s="394" t="s">
        <v>3370</v>
      </c>
      <c r="K1690" s="393" t="s">
        <v>7956</v>
      </c>
      <c r="L1690" s="405">
        <v>1</v>
      </c>
    </row>
    <row r="1691" spans="1:12" ht="27.6" outlineLevel="2" x14ac:dyDescent="0.25">
      <c r="A1691" s="407">
        <v>29</v>
      </c>
      <c r="B1691" s="388" t="s">
        <v>8072</v>
      </c>
      <c r="C1691" s="388" t="s">
        <v>8096</v>
      </c>
      <c r="D1691" s="388" t="s">
        <v>8093</v>
      </c>
      <c r="E1691" s="388" t="s">
        <v>8094</v>
      </c>
      <c r="F1691" s="388" t="s">
        <v>8097</v>
      </c>
      <c r="G1691" s="392">
        <v>44456</v>
      </c>
      <c r="H1691" s="481" t="s">
        <v>8023</v>
      </c>
      <c r="I1691" s="480" t="s">
        <v>3295</v>
      </c>
      <c r="J1691" s="394" t="s">
        <v>3370</v>
      </c>
      <c r="K1691" s="393" t="s">
        <v>7956</v>
      </c>
      <c r="L1691" s="405">
        <v>1</v>
      </c>
    </row>
    <row r="1692" spans="1:12" ht="27.6" outlineLevel="2" x14ac:dyDescent="0.25">
      <c r="A1692" s="407">
        <v>30</v>
      </c>
      <c r="B1692" s="388" t="s">
        <v>8072</v>
      </c>
      <c r="C1692" s="388" t="s">
        <v>8098</v>
      </c>
      <c r="D1692" s="388" t="s">
        <v>8093</v>
      </c>
      <c r="E1692" s="388" t="s">
        <v>8094</v>
      </c>
      <c r="F1692" s="388" t="s">
        <v>8099</v>
      </c>
      <c r="G1692" s="392">
        <v>44457</v>
      </c>
      <c r="H1692" s="481" t="s">
        <v>8023</v>
      </c>
      <c r="I1692" s="480" t="s">
        <v>3295</v>
      </c>
      <c r="J1692" s="394" t="s">
        <v>3370</v>
      </c>
      <c r="K1692" s="393" t="s">
        <v>7956</v>
      </c>
      <c r="L1692" s="405">
        <v>1</v>
      </c>
    </row>
    <row r="1693" spans="1:12" ht="27.6" outlineLevel="2" x14ac:dyDescent="0.25">
      <c r="A1693" s="407">
        <v>31</v>
      </c>
      <c r="B1693" s="388" t="s">
        <v>8072</v>
      </c>
      <c r="C1693" s="388" t="s">
        <v>8100</v>
      </c>
      <c r="D1693" s="388" t="s">
        <v>8093</v>
      </c>
      <c r="E1693" s="388" t="s">
        <v>8094</v>
      </c>
      <c r="F1693" s="388" t="s">
        <v>8101</v>
      </c>
      <c r="G1693" s="392">
        <v>44457</v>
      </c>
      <c r="H1693" s="481" t="s">
        <v>8023</v>
      </c>
      <c r="I1693" s="480" t="s">
        <v>3295</v>
      </c>
      <c r="J1693" s="394" t="s">
        <v>3370</v>
      </c>
      <c r="K1693" s="393" t="s">
        <v>7956</v>
      </c>
      <c r="L1693" s="405">
        <v>1</v>
      </c>
    </row>
    <row r="1694" spans="1:12" ht="27.6" outlineLevel="2" x14ac:dyDescent="0.25">
      <c r="A1694" s="407">
        <v>32</v>
      </c>
      <c r="B1694" s="388" t="s">
        <v>8072</v>
      </c>
      <c r="C1694" s="388" t="s">
        <v>8102</v>
      </c>
      <c r="D1694" s="388" t="s">
        <v>8103</v>
      </c>
      <c r="E1694" s="388" t="s">
        <v>8104</v>
      </c>
      <c r="F1694" s="388" t="s">
        <v>8105</v>
      </c>
      <c r="G1694" s="392">
        <v>44457</v>
      </c>
      <c r="H1694" s="481" t="s">
        <v>8023</v>
      </c>
      <c r="I1694" s="480" t="s">
        <v>3295</v>
      </c>
      <c r="J1694" s="394" t="s">
        <v>3370</v>
      </c>
      <c r="K1694" s="393" t="s">
        <v>7956</v>
      </c>
      <c r="L1694" s="405">
        <v>1</v>
      </c>
    </row>
    <row r="1695" spans="1:12" ht="27.6" outlineLevel="2" x14ac:dyDescent="0.25">
      <c r="A1695" s="407">
        <v>33</v>
      </c>
      <c r="B1695" s="388" t="s">
        <v>8072</v>
      </c>
      <c r="C1695" s="388" t="s">
        <v>8106</v>
      </c>
      <c r="D1695" s="388" t="s">
        <v>8103</v>
      </c>
      <c r="E1695" s="388" t="s">
        <v>8104</v>
      </c>
      <c r="F1695" s="388" t="s">
        <v>8107</v>
      </c>
      <c r="G1695" s="392">
        <v>44457</v>
      </c>
      <c r="H1695" s="481" t="s">
        <v>8023</v>
      </c>
      <c r="I1695" s="480" t="s">
        <v>3295</v>
      </c>
      <c r="J1695" s="394" t="s">
        <v>3370</v>
      </c>
      <c r="K1695" s="393" t="s">
        <v>7956</v>
      </c>
      <c r="L1695" s="405">
        <v>1</v>
      </c>
    </row>
    <row r="1696" spans="1:12" ht="27.6" outlineLevel="2" x14ac:dyDescent="0.25">
      <c r="A1696" s="407">
        <v>34</v>
      </c>
      <c r="B1696" s="388" t="s">
        <v>8072</v>
      </c>
      <c r="C1696" s="388" t="s">
        <v>8108</v>
      </c>
      <c r="D1696" s="388" t="s">
        <v>8109</v>
      </c>
      <c r="E1696" s="388" t="s">
        <v>8094</v>
      </c>
      <c r="F1696" s="388" t="s">
        <v>8110</v>
      </c>
      <c r="G1696" s="392">
        <v>44457</v>
      </c>
      <c r="H1696" s="481" t="s">
        <v>8023</v>
      </c>
      <c r="I1696" s="480" t="s">
        <v>3295</v>
      </c>
      <c r="J1696" s="394" t="s">
        <v>3370</v>
      </c>
      <c r="K1696" s="393" t="s">
        <v>7956</v>
      </c>
      <c r="L1696" s="405">
        <v>1</v>
      </c>
    </row>
    <row r="1697" spans="1:12" ht="27.6" outlineLevel="2" x14ac:dyDescent="0.25">
      <c r="A1697" s="407">
        <v>35</v>
      </c>
      <c r="B1697" s="388" t="s">
        <v>8072</v>
      </c>
      <c r="C1697" s="388" t="s">
        <v>8111</v>
      </c>
      <c r="D1697" s="388" t="s">
        <v>8078</v>
      </c>
      <c r="E1697" s="388" t="s">
        <v>8079</v>
      </c>
      <c r="F1697" s="388" t="s">
        <v>8112</v>
      </c>
      <c r="G1697" s="392">
        <v>44457</v>
      </c>
      <c r="H1697" s="481" t="s">
        <v>8023</v>
      </c>
      <c r="I1697" s="480" t="s">
        <v>3295</v>
      </c>
      <c r="J1697" s="394" t="s">
        <v>3370</v>
      </c>
      <c r="K1697" s="393" t="s">
        <v>7956</v>
      </c>
      <c r="L1697" s="405">
        <v>1</v>
      </c>
    </row>
    <row r="1698" spans="1:12" ht="27.6" outlineLevel="2" x14ac:dyDescent="0.25">
      <c r="A1698" s="407">
        <v>36</v>
      </c>
      <c r="B1698" s="388" t="s">
        <v>8072</v>
      </c>
      <c r="C1698" s="388" t="s">
        <v>8113</v>
      </c>
      <c r="D1698" s="388" t="s">
        <v>8114</v>
      </c>
      <c r="E1698" s="388" t="s">
        <v>8115</v>
      </c>
      <c r="F1698" s="388" t="s">
        <v>8116</v>
      </c>
      <c r="G1698" s="392">
        <v>44457</v>
      </c>
      <c r="H1698" s="481" t="s">
        <v>8023</v>
      </c>
      <c r="I1698" s="480" t="s">
        <v>3295</v>
      </c>
      <c r="J1698" s="394" t="s">
        <v>3370</v>
      </c>
      <c r="K1698" s="393" t="s">
        <v>7956</v>
      </c>
      <c r="L1698" s="405">
        <v>1</v>
      </c>
    </row>
    <row r="1699" spans="1:12" ht="27.6" outlineLevel="2" x14ac:dyDescent="0.25">
      <c r="A1699" s="407">
        <v>37</v>
      </c>
      <c r="B1699" s="388" t="s">
        <v>8072</v>
      </c>
      <c r="C1699" s="388" t="s">
        <v>8117</v>
      </c>
      <c r="D1699" s="388" t="s">
        <v>8118</v>
      </c>
      <c r="E1699" s="388" t="s">
        <v>8119</v>
      </c>
      <c r="F1699" s="388" t="s">
        <v>8120</v>
      </c>
      <c r="G1699" s="392">
        <v>44457</v>
      </c>
      <c r="H1699" s="481" t="s">
        <v>8023</v>
      </c>
      <c r="I1699" s="480" t="s">
        <v>3295</v>
      </c>
      <c r="J1699" s="394" t="s">
        <v>3370</v>
      </c>
      <c r="K1699" s="393" t="s">
        <v>7956</v>
      </c>
      <c r="L1699" s="405">
        <v>1</v>
      </c>
    </row>
    <row r="1700" spans="1:12" ht="27.6" outlineLevel="2" x14ac:dyDescent="0.25">
      <c r="A1700" s="407">
        <v>38</v>
      </c>
      <c r="B1700" s="388" t="s">
        <v>7944</v>
      </c>
      <c r="C1700" s="388" t="s">
        <v>8121</v>
      </c>
      <c r="D1700" s="388" t="s">
        <v>8122</v>
      </c>
      <c r="E1700" s="388" t="s">
        <v>8123</v>
      </c>
      <c r="F1700" s="388" t="s">
        <v>8124</v>
      </c>
      <c r="G1700" s="392">
        <v>44441</v>
      </c>
      <c r="H1700" s="481" t="s">
        <v>8023</v>
      </c>
      <c r="I1700" s="480" t="s">
        <v>3295</v>
      </c>
      <c r="J1700" s="394" t="s">
        <v>3370</v>
      </c>
      <c r="K1700" s="393" t="s">
        <v>7956</v>
      </c>
      <c r="L1700" s="405">
        <v>1</v>
      </c>
    </row>
    <row r="1701" spans="1:12" ht="27.6" outlineLevel="2" x14ac:dyDescent="0.25">
      <c r="A1701" s="407">
        <v>39</v>
      </c>
      <c r="B1701" s="388" t="s">
        <v>7944</v>
      </c>
      <c r="C1701" s="388" t="s">
        <v>8125</v>
      </c>
      <c r="D1701" s="388" t="s">
        <v>8122</v>
      </c>
      <c r="E1701" s="388" t="s">
        <v>8123</v>
      </c>
      <c r="F1701" s="388" t="s">
        <v>8126</v>
      </c>
      <c r="G1701" s="392">
        <v>44441</v>
      </c>
      <c r="H1701" s="481" t="s">
        <v>8023</v>
      </c>
      <c r="I1701" s="480" t="s">
        <v>3295</v>
      </c>
      <c r="J1701" s="394" t="s">
        <v>3370</v>
      </c>
      <c r="K1701" s="393" t="s">
        <v>7956</v>
      </c>
      <c r="L1701" s="405">
        <v>1</v>
      </c>
    </row>
    <row r="1702" spans="1:12" ht="27.6" outlineLevel="2" x14ac:dyDescent="0.25">
      <c r="A1702" s="407">
        <v>40</v>
      </c>
      <c r="B1702" s="388" t="s">
        <v>7944</v>
      </c>
      <c r="C1702" s="388" t="s">
        <v>8127</v>
      </c>
      <c r="D1702" s="388" t="s">
        <v>8122</v>
      </c>
      <c r="E1702" s="388" t="s">
        <v>8123</v>
      </c>
      <c r="F1702" s="388" t="s">
        <v>8128</v>
      </c>
      <c r="G1702" s="392">
        <v>44441</v>
      </c>
      <c r="H1702" s="481" t="s">
        <v>8023</v>
      </c>
      <c r="I1702" s="480" t="s">
        <v>3295</v>
      </c>
      <c r="J1702" s="394" t="s">
        <v>3370</v>
      </c>
      <c r="K1702" s="393" t="s">
        <v>7956</v>
      </c>
      <c r="L1702" s="405">
        <v>1</v>
      </c>
    </row>
    <row r="1703" spans="1:12" ht="27.6" outlineLevel="2" x14ac:dyDescent="0.25">
      <c r="A1703" s="407">
        <v>41</v>
      </c>
      <c r="B1703" s="388" t="s">
        <v>7944</v>
      </c>
      <c r="C1703" s="388" t="s">
        <v>8129</v>
      </c>
      <c r="D1703" s="388" t="s">
        <v>8122</v>
      </c>
      <c r="E1703" s="388" t="s">
        <v>8123</v>
      </c>
      <c r="F1703" s="388" t="s">
        <v>8130</v>
      </c>
      <c r="G1703" s="392">
        <v>44441</v>
      </c>
      <c r="H1703" s="481" t="s">
        <v>8023</v>
      </c>
      <c r="I1703" s="480" t="s">
        <v>3295</v>
      </c>
      <c r="J1703" s="394" t="s">
        <v>3370</v>
      </c>
      <c r="K1703" s="393" t="s">
        <v>7956</v>
      </c>
      <c r="L1703" s="405">
        <v>1</v>
      </c>
    </row>
    <row r="1704" spans="1:12" ht="27.6" outlineLevel="2" x14ac:dyDescent="0.25">
      <c r="A1704" s="407">
        <v>42</v>
      </c>
      <c r="B1704" s="388" t="s">
        <v>7944</v>
      </c>
      <c r="C1704" s="388" t="s">
        <v>8131</v>
      </c>
      <c r="D1704" s="388" t="s">
        <v>8122</v>
      </c>
      <c r="E1704" s="388" t="s">
        <v>8123</v>
      </c>
      <c r="F1704" s="388" t="s">
        <v>8132</v>
      </c>
      <c r="G1704" s="392">
        <v>44441</v>
      </c>
      <c r="H1704" s="481" t="s">
        <v>8023</v>
      </c>
      <c r="I1704" s="480" t="s">
        <v>3295</v>
      </c>
      <c r="J1704" s="394" t="s">
        <v>3370</v>
      </c>
      <c r="K1704" s="393" t="s">
        <v>7956</v>
      </c>
      <c r="L1704" s="405">
        <v>1</v>
      </c>
    </row>
    <row r="1705" spans="1:12" ht="27.6" outlineLevel="2" x14ac:dyDescent="0.25">
      <c r="A1705" s="407">
        <v>43</v>
      </c>
      <c r="B1705" s="388" t="s">
        <v>7944</v>
      </c>
      <c r="C1705" s="388" t="s">
        <v>8133</v>
      </c>
      <c r="D1705" s="388" t="s">
        <v>8122</v>
      </c>
      <c r="E1705" s="388" t="s">
        <v>8123</v>
      </c>
      <c r="F1705" s="388" t="s">
        <v>8134</v>
      </c>
      <c r="G1705" s="392">
        <v>44441</v>
      </c>
      <c r="H1705" s="481" t="s">
        <v>8023</v>
      </c>
      <c r="I1705" s="480" t="s">
        <v>3295</v>
      </c>
      <c r="J1705" s="394" t="s">
        <v>3370</v>
      </c>
      <c r="K1705" s="393" t="s">
        <v>7956</v>
      </c>
      <c r="L1705" s="405">
        <v>1</v>
      </c>
    </row>
    <row r="1706" spans="1:12" ht="27.6" outlineLevel="2" x14ac:dyDescent="0.25">
      <c r="A1706" s="407">
        <v>44</v>
      </c>
      <c r="B1706" s="388" t="s">
        <v>7944</v>
      </c>
      <c r="C1706" s="388" t="s">
        <v>8135</v>
      </c>
      <c r="D1706" s="388" t="s">
        <v>8122</v>
      </c>
      <c r="E1706" s="388" t="s">
        <v>8123</v>
      </c>
      <c r="F1706" s="388" t="s">
        <v>8136</v>
      </c>
      <c r="G1706" s="392">
        <v>44441</v>
      </c>
      <c r="H1706" s="481" t="s">
        <v>8023</v>
      </c>
      <c r="I1706" s="480" t="s">
        <v>3295</v>
      </c>
      <c r="J1706" s="394" t="s">
        <v>3370</v>
      </c>
      <c r="K1706" s="393" t="s">
        <v>7956</v>
      </c>
      <c r="L1706" s="405">
        <v>1</v>
      </c>
    </row>
    <row r="1707" spans="1:12" ht="27.6" outlineLevel="2" x14ac:dyDescent="0.25">
      <c r="A1707" s="407">
        <v>45</v>
      </c>
      <c r="B1707" s="388" t="s">
        <v>7944</v>
      </c>
      <c r="C1707" s="388" t="s">
        <v>8137</v>
      </c>
      <c r="D1707" s="388" t="s">
        <v>8122</v>
      </c>
      <c r="E1707" s="388" t="s">
        <v>8123</v>
      </c>
      <c r="F1707" s="388" t="s">
        <v>8138</v>
      </c>
      <c r="G1707" s="392">
        <v>44441</v>
      </c>
      <c r="H1707" s="481" t="s">
        <v>8023</v>
      </c>
      <c r="I1707" s="480" t="s">
        <v>3295</v>
      </c>
      <c r="J1707" s="394" t="s">
        <v>3370</v>
      </c>
      <c r="K1707" s="393" t="s">
        <v>7956</v>
      </c>
      <c r="L1707" s="405">
        <v>1</v>
      </c>
    </row>
    <row r="1708" spans="1:12" ht="27.6" outlineLevel="2" x14ac:dyDescent="0.25">
      <c r="A1708" s="407">
        <v>46</v>
      </c>
      <c r="B1708" s="388" t="s">
        <v>7944</v>
      </c>
      <c r="C1708" s="388" t="s">
        <v>8139</v>
      </c>
      <c r="D1708" s="388" t="s">
        <v>8122</v>
      </c>
      <c r="E1708" s="388" t="s">
        <v>8123</v>
      </c>
      <c r="F1708" s="388" t="s">
        <v>8140</v>
      </c>
      <c r="G1708" s="392">
        <v>44442</v>
      </c>
      <c r="H1708" s="481" t="s">
        <v>8023</v>
      </c>
      <c r="I1708" s="480" t="s">
        <v>3295</v>
      </c>
      <c r="J1708" s="394" t="s">
        <v>3370</v>
      </c>
      <c r="K1708" s="393" t="s">
        <v>7956</v>
      </c>
      <c r="L1708" s="405">
        <v>1</v>
      </c>
    </row>
    <row r="1709" spans="1:12" ht="27.6" outlineLevel="2" x14ac:dyDescent="0.25">
      <c r="A1709" s="407">
        <v>47</v>
      </c>
      <c r="B1709" s="388" t="s">
        <v>7944</v>
      </c>
      <c r="C1709" s="388" t="s">
        <v>8141</v>
      </c>
      <c r="D1709" s="388" t="s">
        <v>8122</v>
      </c>
      <c r="E1709" s="388" t="s">
        <v>8123</v>
      </c>
      <c r="F1709" s="388" t="s">
        <v>8142</v>
      </c>
      <c r="G1709" s="392">
        <v>44442</v>
      </c>
      <c r="H1709" s="481" t="s">
        <v>8023</v>
      </c>
      <c r="I1709" s="480" t="s">
        <v>3295</v>
      </c>
      <c r="J1709" s="394" t="s">
        <v>3370</v>
      </c>
      <c r="K1709" s="393" t="s">
        <v>7956</v>
      </c>
      <c r="L1709" s="405">
        <v>1</v>
      </c>
    </row>
    <row r="1710" spans="1:12" ht="27.6" outlineLevel="2" x14ac:dyDescent="0.25">
      <c r="A1710" s="407">
        <v>48</v>
      </c>
      <c r="B1710" s="388" t="s">
        <v>7944</v>
      </c>
      <c r="C1710" s="388" t="s">
        <v>8143</v>
      </c>
      <c r="D1710" s="388" t="s">
        <v>8122</v>
      </c>
      <c r="E1710" s="388" t="s">
        <v>8123</v>
      </c>
      <c r="F1710" s="388" t="s">
        <v>8144</v>
      </c>
      <c r="G1710" s="392">
        <v>44442</v>
      </c>
      <c r="H1710" s="481" t="s">
        <v>8023</v>
      </c>
      <c r="I1710" s="480" t="s">
        <v>3295</v>
      </c>
      <c r="J1710" s="394" t="s">
        <v>3370</v>
      </c>
      <c r="K1710" s="393" t="s">
        <v>7956</v>
      </c>
      <c r="L1710" s="405">
        <v>1</v>
      </c>
    </row>
    <row r="1711" spans="1:12" ht="27.6" outlineLevel="2" x14ac:dyDescent="0.25">
      <c r="A1711" s="407">
        <v>49</v>
      </c>
      <c r="B1711" s="388" t="s">
        <v>7944</v>
      </c>
      <c r="C1711" s="388" t="s">
        <v>8145</v>
      </c>
      <c r="D1711" s="388" t="s">
        <v>8122</v>
      </c>
      <c r="E1711" s="388" t="s">
        <v>8123</v>
      </c>
      <c r="F1711" s="388" t="s">
        <v>8146</v>
      </c>
      <c r="G1711" s="392">
        <v>44442</v>
      </c>
      <c r="H1711" s="481" t="s">
        <v>8023</v>
      </c>
      <c r="I1711" s="480" t="s">
        <v>3295</v>
      </c>
      <c r="J1711" s="394" t="s">
        <v>3370</v>
      </c>
      <c r="K1711" s="393" t="s">
        <v>7956</v>
      </c>
      <c r="L1711" s="405">
        <v>1</v>
      </c>
    </row>
    <row r="1712" spans="1:12" ht="27.6" outlineLevel="2" x14ac:dyDescent="0.25">
      <c r="A1712" s="407">
        <v>50</v>
      </c>
      <c r="B1712" s="388" t="s">
        <v>7944</v>
      </c>
      <c r="C1712" s="388" t="s">
        <v>8147</v>
      </c>
      <c r="D1712" s="388" t="s">
        <v>8122</v>
      </c>
      <c r="E1712" s="388" t="s">
        <v>8123</v>
      </c>
      <c r="F1712" s="388" t="s">
        <v>8148</v>
      </c>
      <c r="G1712" s="392">
        <v>44442</v>
      </c>
      <c r="H1712" s="481" t="s">
        <v>8023</v>
      </c>
      <c r="I1712" s="480" t="s">
        <v>3295</v>
      </c>
      <c r="J1712" s="394" t="s">
        <v>3370</v>
      </c>
      <c r="K1712" s="393" t="s">
        <v>7956</v>
      </c>
      <c r="L1712" s="405">
        <v>1</v>
      </c>
    </row>
    <row r="1713" spans="1:12" ht="27.6" outlineLevel="2" x14ac:dyDescent="0.25">
      <c r="A1713" s="407">
        <v>51</v>
      </c>
      <c r="B1713" s="388" t="s">
        <v>7944</v>
      </c>
      <c r="C1713" s="388" t="s">
        <v>8149</v>
      </c>
      <c r="D1713" s="388" t="s">
        <v>8122</v>
      </c>
      <c r="E1713" s="388" t="s">
        <v>8123</v>
      </c>
      <c r="F1713" s="388" t="s">
        <v>8150</v>
      </c>
      <c r="G1713" s="392">
        <v>44442</v>
      </c>
      <c r="H1713" s="481" t="s">
        <v>8023</v>
      </c>
      <c r="I1713" s="480" t="s">
        <v>3295</v>
      </c>
      <c r="J1713" s="394" t="s">
        <v>3370</v>
      </c>
      <c r="K1713" s="393" t="s">
        <v>7956</v>
      </c>
      <c r="L1713" s="405">
        <v>1</v>
      </c>
    </row>
    <row r="1714" spans="1:12" ht="27.6" outlineLevel="2" x14ac:dyDescent="0.25">
      <c r="A1714" s="407">
        <v>52</v>
      </c>
      <c r="B1714" s="388" t="s">
        <v>7944</v>
      </c>
      <c r="C1714" s="388" t="s">
        <v>8151</v>
      </c>
      <c r="D1714" s="388" t="s">
        <v>8122</v>
      </c>
      <c r="E1714" s="388" t="s">
        <v>8123</v>
      </c>
      <c r="F1714" s="388" t="s">
        <v>8152</v>
      </c>
      <c r="G1714" s="392">
        <v>44442</v>
      </c>
      <c r="H1714" s="481" t="s">
        <v>8023</v>
      </c>
      <c r="I1714" s="480" t="s">
        <v>3295</v>
      </c>
      <c r="J1714" s="394" t="s">
        <v>3370</v>
      </c>
      <c r="K1714" s="393" t="s">
        <v>7956</v>
      </c>
      <c r="L1714" s="405">
        <v>1</v>
      </c>
    </row>
    <row r="1715" spans="1:12" ht="27.6" outlineLevel="2" x14ac:dyDescent="0.25">
      <c r="A1715" s="407">
        <v>53</v>
      </c>
      <c r="B1715" s="388" t="s">
        <v>7944</v>
      </c>
      <c r="C1715" s="388" t="s">
        <v>8153</v>
      </c>
      <c r="D1715" s="388" t="s">
        <v>8122</v>
      </c>
      <c r="E1715" s="388" t="s">
        <v>8123</v>
      </c>
      <c r="F1715" s="388" t="s">
        <v>8154</v>
      </c>
      <c r="G1715" s="392">
        <v>44442</v>
      </c>
      <c r="H1715" s="481" t="s">
        <v>8023</v>
      </c>
      <c r="I1715" s="480" t="s">
        <v>3295</v>
      </c>
      <c r="J1715" s="394" t="s">
        <v>3370</v>
      </c>
      <c r="K1715" s="393" t="s">
        <v>7956</v>
      </c>
      <c r="L1715" s="405">
        <v>1</v>
      </c>
    </row>
    <row r="1716" spans="1:12" ht="27.6" outlineLevel="2" x14ac:dyDescent="0.25">
      <c r="A1716" s="407">
        <v>54</v>
      </c>
      <c r="B1716" s="388" t="s">
        <v>7944</v>
      </c>
      <c r="C1716" s="388" t="s">
        <v>8155</v>
      </c>
      <c r="D1716" s="388" t="s">
        <v>8122</v>
      </c>
      <c r="E1716" s="388" t="s">
        <v>8123</v>
      </c>
      <c r="F1716" s="388" t="s">
        <v>8156</v>
      </c>
      <c r="G1716" s="392">
        <v>44442</v>
      </c>
      <c r="H1716" s="481" t="s">
        <v>8023</v>
      </c>
      <c r="I1716" s="480" t="s">
        <v>3295</v>
      </c>
      <c r="J1716" s="394" t="s">
        <v>3370</v>
      </c>
      <c r="K1716" s="393" t="s">
        <v>7956</v>
      </c>
      <c r="L1716" s="405">
        <v>1</v>
      </c>
    </row>
    <row r="1717" spans="1:12" ht="27.6" outlineLevel="2" x14ac:dyDescent="0.25">
      <c r="A1717" s="407">
        <v>55</v>
      </c>
      <c r="B1717" s="388" t="s">
        <v>7944</v>
      </c>
      <c r="C1717" s="388" t="s">
        <v>8157</v>
      </c>
      <c r="D1717" s="388" t="s">
        <v>8122</v>
      </c>
      <c r="E1717" s="388" t="s">
        <v>8123</v>
      </c>
      <c r="F1717" s="388" t="s">
        <v>8158</v>
      </c>
      <c r="G1717" s="392">
        <v>44442</v>
      </c>
      <c r="H1717" s="481" t="s">
        <v>8023</v>
      </c>
      <c r="I1717" s="480" t="s">
        <v>3295</v>
      </c>
      <c r="J1717" s="394" t="s">
        <v>3370</v>
      </c>
      <c r="K1717" s="393" t="s">
        <v>7956</v>
      </c>
      <c r="L1717" s="405">
        <v>1</v>
      </c>
    </row>
    <row r="1718" spans="1:12" ht="27.6" outlineLevel="2" x14ac:dyDescent="0.25">
      <c r="A1718" s="407">
        <v>56</v>
      </c>
      <c r="B1718" s="388" t="s">
        <v>7944</v>
      </c>
      <c r="C1718" s="388" t="s">
        <v>8159</v>
      </c>
      <c r="D1718" s="388" t="s">
        <v>8122</v>
      </c>
      <c r="E1718" s="388" t="s">
        <v>8123</v>
      </c>
      <c r="F1718" s="388" t="s">
        <v>8160</v>
      </c>
      <c r="G1718" s="392">
        <v>44442</v>
      </c>
      <c r="H1718" s="481" t="s">
        <v>8023</v>
      </c>
      <c r="I1718" s="480" t="s">
        <v>3295</v>
      </c>
      <c r="J1718" s="394" t="s">
        <v>3370</v>
      </c>
      <c r="K1718" s="393" t="s">
        <v>7956</v>
      </c>
      <c r="L1718" s="405">
        <v>1</v>
      </c>
    </row>
    <row r="1719" spans="1:12" ht="27.6" outlineLevel="2" x14ac:dyDescent="0.25">
      <c r="A1719" s="407">
        <v>57</v>
      </c>
      <c r="B1719" s="388" t="s">
        <v>7944</v>
      </c>
      <c r="C1719" s="388" t="s">
        <v>8161</v>
      </c>
      <c r="D1719" s="388" t="s">
        <v>8122</v>
      </c>
      <c r="E1719" s="388" t="s">
        <v>8123</v>
      </c>
      <c r="F1719" s="388" t="s">
        <v>8162</v>
      </c>
      <c r="G1719" s="392">
        <v>44442</v>
      </c>
      <c r="H1719" s="481" t="s">
        <v>8023</v>
      </c>
      <c r="I1719" s="480" t="s">
        <v>3295</v>
      </c>
      <c r="J1719" s="394" t="s">
        <v>3370</v>
      </c>
      <c r="K1719" s="393" t="s">
        <v>7956</v>
      </c>
      <c r="L1719" s="405">
        <v>1</v>
      </c>
    </row>
    <row r="1720" spans="1:12" ht="27.6" outlineLevel="2" x14ac:dyDescent="0.25">
      <c r="A1720" s="407">
        <v>58</v>
      </c>
      <c r="B1720" s="388" t="s">
        <v>7944</v>
      </c>
      <c r="C1720" s="388" t="s">
        <v>8163</v>
      </c>
      <c r="D1720" s="388" t="s">
        <v>8122</v>
      </c>
      <c r="E1720" s="388" t="s">
        <v>8123</v>
      </c>
      <c r="F1720" s="388" t="s">
        <v>8164</v>
      </c>
      <c r="G1720" s="392">
        <v>44445</v>
      </c>
      <c r="H1720" s="481" t="s">
        <v>8023</v>
      </c>
      <c r="I1720" s="480" t="s">
        <v>3295</v>
      </c>
      <c r="J1720" s="394" t="s">
        <v>3370</v>
      </c>
      <c r="K1720" s="393" t="s">
        <v>7956</v>
      </c>
      <c r="L1720" s="405">
        <v>1</v>
      </c>
    </row>
    <row r="1721" spans="1:12" ht="27.6" outlineLevel="2" x14ac:dyDescent="0.25">
      <c r="A1721" s="407">
        <v>59</v>
      </c>
      <c r="B1721" s="388" t="s">
        <v>7944</v>
      </c>
      <c r="C1721" s="388" t="s">
        <v>8165</v>
      </c>
      <c r="D1721" s="388" t="s">
        <v>8122</v>
      </c>
      <c r="E1721" s="388" t="s">
        <v>8123</v>
      </c>
      <c r="F1721" s="388" t="s">
        <v>8166</v>
      </c>
      <c r="G1721" s="392">
        <v>44445</v>
      </c>
      <c r="H1721" s="481" t="s">
        <v>8023</v>
      </c>
      <c r="I1721" s="480" t="s">
        <v>3295</v>
      </c>
      <c r="J1721" s="394" t="s">
        <v>3370</v>
      </c>
      <c r="K1721" s="393" t="s">
        <v>7956</v>
      </c>
      <c r="L1721" s="405">
        <v>1</v>
      </c>
    </row>
    <row r="1722" spans="1:12" ht="27.6" outlineLevel="2" x14ac:dyDescent="0.25">
      <c r="A1722" s="407">
        <v>60</v>
      </c>
      <c r="B1722" s="388" t="s">
        <v>7944</v>
      </c>
      <c r="C1722" s="388" t="s">
        <v>8167</v>
      </c>
      <c r="D1722" s="388" t="s">
        <v>8122</v>
      </c>
      <c r="E1722" s="388" t="s">
        <v>8123</v>
      </c>
      <c r="F1722" s="388" t="s">
        <v>8168</v>
      </c>
      <c r="G1722" s="392">
        <v>44445</v>
      </c>
      <c r="H1722" s="481" t="s">
        <v>8023</v>
      </c>
      <c r="I1722" s="480" t="s">
        <v>3295</v>
      </c>
      <c r="J1722" s="394" t="s">
        <v>3370</v>
      </c>
      <c r="K1722" s="393" t="s">
        <v>7956</v>
      </c>
      <c r="L1722" s="405">
        <v>1</v>
      </c>
    </row>
    <row r="1723" spans="1:12" ht="27.6" outlineLevel="2" x14ac:dyDescent="0.25">
      <c r="A1723" s="407">
        <v>61</v>
      </c>
      <c r="B1723" s="388" t="s">
        <v>7944</v>
      </c>
      <c r="C1723" s="388" t="s">
        <v>8169</v>
      </c>
      <c r="D1723" s="388" t="s">
        <v>8122</v>
      </c>
      <c r="E1723" s="388" t="s">
        <v>8123</v>
      </c>
      <c r="F1723" s="388" t="s">
        <v>8170</v>
      </c>
      <c r="G1723" s="392">
        <v>44445</v>
      </c>
      <c r="H1723" s="481" t="s">
        <v>8023</v>
      </c>
      <c r="I1723" s="480" t="s">
        <v>3295</v>
      </c>
      <c r="J1723" s="394" t="s">
        <v>3370</v>
      </c>
      <c r="K1723" s="393" t="s">
        <v>7956</v>
      </c>
      <c r="L1723" s="405">
        <v>1</v>
      </c>
    </row>
    <row r="1724" spans="1:12" ht="27.6" outlineLevel="2" x14ac:dyDescent="0.25">
      <c r="A1724" s="407">
        <v>62</v>
      </c>
      <c r="B1724" s="388" t="s">
        <v>7944</v>
      </c>
      <c r="C1724" s="388" t="s">
        <v>8171</v>
      </c>
      <c r="D1724" s="388" t="s">
        <v>8122</v>
      </c>
      <c r="E1724" s="388" t="s">
        <v>8123</v>
      </c>
      <c r="F1724" s="388" t="s">
        <v>8172</v>
      </c>
      <c r="G1724" s="392">
        <v>44445</v>
      </c>
      <c r="H1724" s="481" t="s">
        <v>8023</v>
      </c>
      <c r="I1724" s="480" t="s">
        <v>3295</v>
      </c>
      <c r="J1724" s="394" t="s">
        <v>3370</v>
      </c>
      <c r="K1724" s="393" t="s">
        <v>7956</v>
      </c>
      <c r="L1724" s="405">
        <v>1</v>
      </c>
    </row>
    <row r="1725" spans="1:12" ht="27.6" outlineLevel="2" x14ac:dyDescent="0.25">
      <c r="A1725" s="407">
        <v>63</v>
      </c>
      <c r="B1725" s="388" t="s">
        <v>7944</v>
      </c>
      <c r="C1725" s="388" t="s">
        <v>8173</v>
      </c>
      <c r="D1725" s="388" t="s">
        <v>8122</v>
      </c>
      <c r="E1725" s="388" t="s">
        <v>8123</v>
      </c>
      <c r="F1725" s="388" t="s">
        <v>8174</v>
      </c>
      <c r="G1725" s="392">
        <v>44445</v>
      </c>
      <c r="H1725" s="481" t="s">
        <v>8023</v>
      </c>
      <c r="I1725" s="480" t="s">
        <v>3295</v>
      </c>
      <c r="J1725" s="394" t="s">
        <v>3370</v>
      </c>
      <c r="K1725" s="393" t="s">
        <v>7956</v>
      </c>
      <c r="L1725" s="405">
        <v>1</v>
      </c>
    </row>
    <row r="1726" spans="1:12" ht="27.6" outlineLevel="2" x14ac:dyDescent="0.25">
      <c r="A1726" s="407">
        <v>64</v>
      </c>
      <c r="B1726" s="388" t="s">
        <v>7944</v>
      </c>
      <c r="C1726" s="388" t="s">
        <v>8175</v>
      </c>
      <c r="D1726" s="388" t="s">
        <v>8122</v>
      </c>
      <c r="E1726" s="388" t="s">
        <v>8123</v>
      </c>
      <c r="F1726" s="388" t="s">
        <v>8176</v>
      </c>
      <c r="G1726" s="392">
        <v>44445</v>
      </c>
      <c r="H1726" s="481" t="s">
        <v>8023</v>
      </c>
      <c r="I1726" s="480" t="s">
        <v>3295</v>
      </c>
      <c r="J1726" s="394" t="s">
        <v>3370</v>
      </c>
      <c r="K1726" s="393" t="s">
        <v>7956</v>
      </c>
      <c r="L1726" s="405">
        <v>1</v>
      </c>
    </row>
    <row r="1727" spans="1:12" ht="27.6" outlineLevel="2" x14ac:dyDescent="0.25">
      <c r="A1727" s="407">
        <v>65</v>
      </c>
      <c r="B1727" s="388" t="s">
        <v>7944</v>
      </c>
      <c r="C1727" s="388" t="s">
        <v>8177</v>
      </c>
      <c r="D1727" s="388" t="s">
        <v>8122</v>
      </c>
      <c r="E1727" s="388" t="s">
        <v>8123</v>
      </c>
      <c r="F1727" s="388" t="s">
        <v>8178</v>
      </c>
      <c r="G1727" s="392">
        <v>44445</v>
      </c>
      <c r="H1727" s="481" t="s">
        <v>8023</v>
      </c>
      <c r="I1727" s="480" t="s">
        <v>3295</v>
      </c>
      <c r="J1727" s="394" t="s">
        <v>3370</v>
      </c>
      <c r="K1727" s="393" t="s">
        <v>7956</v>
      </c>
      <c r="L1727" s="405">
        <v>1</v>
      </c>
    </row>
    <row r="1728" spans="1:12" ht="27.6" outlineLevel="2" x14ac:dyDescent="0.25">
      <c r="A1728" s="407">
        <v>66</v>
      </c>
      <c r="B1728" s="388" t="s">
        <v>7944</v>
      </c>
      <c r="C1728" s="388" t="s">
        <v>8179</v>
      </c>
      <c r="D1728" s="388" t="s">
        <v>8122</v>
      </c>
      <c r="E1728" s="388" t="s">
        <v>8123</v>
      </c>
      <c r="F1728" s="388" t="s">
        <v>8180</v>
      </c>
      <c r="G1728" s="392">
        <v>44445</v>
      </c>
      <c r="H1728" s="481" t="s">
        <v>8023</v>
      </c>
      <c r="I1728" s="480" t="s">
        <v>3295</v>
      </c>
      <c r="J1728" s="394" t="s">
        <v>3370</v>
      </c>
      <c r="K1728" s="393" t="s">
        <v>7956</v>
      </c>
      <c r="L1728" s="405">
        <v>1</v>
      </c>
    </row>
    <row r="1729" spans="1:12" ht="27.6" outlineLevel="2" x14ac:dyDescent="0.25">
      <c r="A1729" s="407">
        <v>67</v>
      </c>
      <c r="B1729" s="388" t="s">
        <v>7944</v>
      </c>
      <c r="C1729" s="388" t="s">
        <v>8181</v>
      </c>
      <c r="D1729" s="388" t="s">
        <v>8122</v>
      </c>
      <c r="E1729" s="388" t="s">
        <v>8123</v>
      </c>
      <c r="F1729" s="388" t="s">
        <v>8182</v>
      </c>
      <c r="G1729" s="392">
        <v>44445</v>
      </c>
      <c r="H1729" s="481" t="s">
        <v>8023</v>
      </c>
      <c r="I1729" s="480" t="s">
        <v>3295</v>
      </c>
      <c r="J1729" s="394" t="s">
        <v>3370</v>
      </c>
      <c r="K1729" s="393" t="s">
        <v>7956</v>
      </c>
      <c r="L1729" s="405">
        <v>1</v>
      </c>
    </row>
    <row r="1730" spans="1:12" ht="27.6" outlineLevel="2" x14ac:dyDescent="0.25">
      <c r="A1730" s="407">
        <v>68</v>
      </c>
      <c r="B1730" s="388" t="s">
        <v>7944</v>
      </c>
      <c r="C1730" s="388" t="s">
        <v>8183</v>
      </c>
      <c r="D1730" s="388" t="s">
        <v>8122</v>
      </c>
      <c r="E1730" s="388" t="s">
        <v>8123</v>
      </c>
      <c r="F1730" s="388" t="s">
        <v>8184</v>
      </c>
      <c r="G1730" s="392">
        <v>44445</v>
      </c>
      <c r="H1730" s="481" t="s">
        <v>8023</v>
      </c>
      <c r="I1730" s="480" t="s">
        <v>3295</v>
      </c>
      <c r="J1730" s="394" t="s">
        <v>3370</v>
      </c>
      <c r="K1730" s="393" t="s">
        <v>7956</v>
      </c>
      <c r="L1730" s="405">
        <v>1</v>
      </c>
    </row>
    <row r="1731" spans="1:12" ht="27.6" outlineLevel="2" x14ac:dyDescent="0.25">
      <c r="A1731" s="407">
        <v>69</v>
      </c>
      <c r="B1731" s="388" t="s">
        <v>7944</v>
      </c>
      <c r="C1731" s="388" t="s">
        <v>8185</v>
      </c>
      <c r="D1731" s="388" t="s">
        <v>8122</v>
      </c>
      <c r="E1731" s="388" t="s">
        <v>8123</v>
      </c>
      <c r="F1731" s="388" t="s">
        <v>8186</v>
      </c>
      <c r="G1731" s="392">
        <v>44446</v>
      </c>
      <c r="H1731" s="481" t="s">
        <v>8023</v>
      </c>
      <c r="I1731" s="480" t="s">
        <v>3295</v>
      </c>
      <c r="J1731" s="394" t="s">
        <v>3370</v>
      </c>
      <c r="K1731" s="393" t="s">
        <v>7956</v>
      </c>
      <c r="L1731" s="405">
        <v>1</v>
      </c>
    </row>
    <row r="1732" spans="1:12" ht="27.6" outlineLevel="2" x14ac:dyDescent="0.25">
      <c r="A1732" s="407">
        <v>70</v>
      </c>
      <c r="B1732" s="388" t="s">
        <v>7944</v>
      </c>
      <c r="C1732" s="388" t="s">
        <v>8187</v>
      </c>
      <c r="D1732" s="388" t="s">
        <v>8122</v>
      </c>
      <c r="E1732" s="388" t="s">
        <v>8123</v>
      </c>
      <c r="F1732" s="388" t="s">
        <v>8188</v>
      </c>
      <c r="G1732" s="392">
        <v>44446</v>
      </c>
      <c r="H1732" s="481" t="s">
        <v>8023</v>
      </c>
      <c r="I1732" s="480" t="s">
        <v>3295</v>
      </c>
      <c r="J1732" s="394" t="s">
        <v>3370</v>
      </c>
      <c r="K1732" s="393" t="s">
        <v>7956</v>
      </c>
      <c r="L1732" s="405">
        <v>1</v>
      </c>
    </row>
    <row r="1733" spans="1:12" ht="27.6" outlineLevel="2" x14ac:dyDescent="0.25">
      <c r="A1733" s="407">
        <v>71</v>
      </c>
      <c r="B1733" s="388" t="s">
        <v>7944</v>
      </c>
      <c r="C1733" s="388" t="s">
        <v>8189</v>
      </c>
      <c r="D1733" s="388" t="s">
        <v>8122</v>
      </c>
      <c r="E1733" s="388" t="s">
        <v>8123</v>
      </c>
      <c r="F1733" s="388" t="s">
        <v>8190</v>
      </c>
      <c r="G1733" s="392">
        <v>44446</v>
      </c>
      <c r="H1733" s="481" t="s">
        <v>8023</v>
      </c>
      <c r="I1733" s="480" t="s">
        <v>3295</v>
      </c>
      <c r="J1733" s="394" t="s">
        <v>3370</v>
      </c>
      <c r="K1733" s="393" t="s">
        <v>7956</v>
      </c>
      <c r="L1733" s="405">
        <v>1</v>
      </c>
    </row>
    <row r="1734" spans="1:12" ht="27.6" outlineLevel="2" x14ac:dyDescent="0.25">
      <c r="A1734" s="407">
        <v>72</v>
      </c>
      <c r="B1734" s="388" t="s">
        <v>7944</v>
      </c>
      <c r="C1734" s="388" t="s">
        <v>8191</v>
      </c>
      <c r="D1734" s="388" t="s">
        <v>8122</v>
      </c>
      <c r="E1734" s="388" t="s">
        <v>8123</v>
      </c>
      <c r="F1734" s="388" t="s">
        <v>8192</v>
      </c>
      <c r="G1734" s="392">
        <v>44446</v>
      </c>
      <c r="H1734" s="481" t="s">
        <v>8023</v>
      </c>
      <c r="I1734" s="480" t="s">
        <v>3295</v>
      </c>
      <c r="J1734" s="394" t="s">
        <v>3370</v>
      </c>
      <c r="K1734" s="393" t="s">
        <v>7956</v>
      </c>
      <c r="L1734" s="405">
        <v>1</v>
      </c>
    </row>
    <row r="1735" spans="1:12" ht="27.6" outlineLevel="2" x14ac:dyDescent="0.25">
      <c r="A1735" s="407">
        <v>73</v>
      </c>
      <c r="B1735" s="388" t="s">
        <v>7944</v>
      </c>
      <c r="C1735" s="388" t="s">
        <v>8193</v>
      </c>
      <c r="D1735" s="388" t="s">
        <v>8122</v>
      </c>
      <c r="E1735" s="388" t="s">
        <v>8123</v>
      </c>
      <c r="F1735" s="388" t="s">
        <v>8194</v>
      </c>
      <c r="G1735" s="392">
        <v>44446</v>
      </c>
      <c r="H1735" s="481" t="s">
        <v>8023</v>
      </c>
      <c r="I1735" s="480" t="s">
        <v>3295</v>
      </c>
      <c r="J1735" s="394" t="s">
        <v>3370</v>
      </c>
      <c r="K1735" s="393" t="s">
        <v>7956</v>
      </c>
      <c r="L1735" s="405">
        <v>1</v>
      </c>
    </row>
    <row r="1736" spans="1:12" ht="27.6" outlineLevel="2" x14ac:dyDescent="0.25">
      <c r="A1736" s="407">
        <v>74</v>
      </c>
      <c r="B1736" s="388" t="s">
        <v>7944</v>
      </c>
      <c r="C1736" s="388" t="s">
        <v>8195</v>
      </c>
      <c r="D1736" s="388" t="s">
        <v>8122</v>
      </c>
      <c r="E1736" s="388" t="s">
        <v>8123</v>
      </c>
      <c r="F1736" s="388" t="s">
        <v>8196</v>
      </c>
      <c r="G1736" s="392">
        <v>44446</v>
      </c>
      <c r="H1736" s="481" t="s">
        <v>8023</v>
      </c>
      <c r="I1736" s="480" t="s">
        <v>3295</v>
      </c>
      <c r="J1736" s="394" t="s">
        <v>3370</v>
      </c>
      <c r="K1736" s="393" t="s">
        <v>7956</v>
      </c>
      <c r="L1736" s="405">
        <v>1</v>
      </c>
    </row>
    <row r="1737" spans="1:12" ht="27.6" outlineLevel="2" x14ac:dyDescent="0.25">
      <c r="A1737" s="407">
        <v>75</v>
      </c>
      <c r="B1737" s="388" t="s">
        <v>7946</v>
      </c>
      <c r="C1737" s="388" t="s">
        <v>8197</v>
      </c>
      <c r="D1737" s="388" t="s">
        <v>8198</v>
      </c>
      <c r="E1737" s="388" t="s">
        <v>8199</v>
      </c>
      <c r="F1737" s="388" t="s">
        <v>3318</v>
      </c>
      <c r="G1737" s="392">
        <v>44448</v>
      </c>
      <c r="H1737" s="481" t="s">
        <v>8023</v>
      </c>
      <c r="I1737" s="480" t="s">
        <v>3295</v>
      </c>
      <c r="J1737" s="394" t="s">
        <v>3370</v>
      </c>
      <c r="K1737" s="393" t="s">
        <v>7956</v>
      </c>
      <c r="L1737" s="405">
        <v>1</v>
      </c>
    </row>
    <row r="1738" spans="1:12" ht="27.6" outlineLevel="2" x14ac:dyDescent="0.25">
      <c r="A1738" s="407">
        <v>76</v>
      </c>
      <c r="B1738" s="388" t="s">
        <v>8200</v>
      </c>
      <c r="C1738" s="388" t="s">
        <v>8201</v>
      </c>
      <c r="D1738" s="388" t="s">
        <v>8202</v>
      </c>
      <c r="E1738" s="388" t="s">
        <v>8203</v>
      </c>
      <c r="F1738" s="388" t="s">
        <v>74</v>
      </c>
      <c r="G1738" s="392">
        <v>44448</v>
      </c>
      <c r="H1738" s="481" t="s">
        <v>8023</v>
      </c>
      <c r="I1738" s="480" t="s">
        <v>3295</v>
      </c>
      <c r="J1738" s="394" t="s">
        <v>3370</v>
      </c>
      <c r="K1738" s="393" t="s">
        <v>7956</v>
      </c>
      <c r="L1738" s="405">
        <v>1</v>
      </c>
    </row>
    <row r="1739" spans="1:12" ht="27.6" outlineLevel="2" x14ac:dyDescent="0.25">
      <c r="A1739" s="407">
        <v>77</v>
      </c>
      <c r="B1739" s="388" t="s">
        <v>7945</v>
      </c>
      <c r="C1739" s="388" t="s">
        <v>8204</v>
      </c>
      <c r="D1739" s="388" t="s">
        <v>3299</v>
      </c>
      <c r="E1739" s="388" t="s">
        <v>8205</v>
      </c>
      <c r="F1739" s="388" t="s">
        <v>5028</v>
      </c>
      <c r="G1739" s="392">
        <v>44448</v>
      </c>
      <c r="H1739" s="481" t="s">
        <v>8023</v>
      </c>
      <c r="I1739" s="480" t="s">
        <v>3295</v>
      </c>
      <c r="J1739" s="394" t="s">
        <v>3370</v>
      </c>
      <c r="K1739" s="393" t="s">
        <v>7956</v>
      </c>
      <c r="L1739" s="405">
        <v>1</v>
      </c>
    </row>
    <row r="1740" spans="1:12" ht="27.6" outlineLevel="2" x14ac:dyDescent="0.25">
      <c r="A1740" s="407">
        <v>78</v>
      </c>
      <c r="B1740" s="388" t="s">
        <v>7945</v>
      </c>
      <c r="C1740" s="388" t="s">
        <v>8206</v>
      </c>
      <c r="D1740" s="388" t="s">
        <v>8207</v>
      </c>
      <c r="E1740" s="388" t="s">
        <v>8208</v>
      </c>
      <c r="F1740" s="388" t="s">
        <v>8209</v>
      </c>
      <c r="G1740" s="392">
        <v>44448</v>
      </c>
      <c r="H1740" s="481" t="s">
        <v>8023</v>
      </c>
      <c r="I1740" s="480" t="s">
        <v>3295</v>
      </c>
      <c r="J1740" s="394" t="s">
        <v>3370</v>
      </c>
      <c r="K1740" s="393" t="s">
        <v>7956</v>
      </c>
      <c r="L1740" s="405">
        <v>1</v>
      </c>
    </row>
    <row r="1741" spans="1:12" ht="27.6" outlineLevel="2" x14ac:dyDescent="0.25">
      <c r="A1741" s="407">
        <v>79</v>
      </c>
      <c r="B1741" s="388" t="s">
        <v>7945</v>
      </c>
      <c r="C1741" s="388" t="s">
        <v>8210</v>
      </c>
      <c r="D1741" s="388" t="s">
        <v>8211</v>
      </c>
      <c r="E1741" s="388" t="s">
        <v>8208</v>
      </c>
      <c r="F1741" s="388" t="s">
        <v>4974</v>
      </c>
      <c r="G1741" s="392">
        <v>44448</v>
      </c>
      <c r="H1741" s="481" t="s">
        <v>8023</v>
      </c>
      <c r="I1741" s="480" t="s">
        <v>3295</v>
      </c>
      <c r="J1741" s="394" t="s">
        <v>3370</v>
      </c>
      <c r="K1741" s="393" t="s">
        <v>7956</v>
      </c>
      <c r="L1741" s="405">
        <v>1</v>
      </c>
    </row>
    <row r="1742" spans="1:12" ht="27.6" outlineLevel="2" x14ac:dyDescent="0.25">
      <c r="A1742" s="407">
        <v>80</v>
      </c>
      <c r="B1742" s="388" t="s">
        <v>7945</v>
      </c>
      <c r="C1742" s="388" t="s">
        <v>8212</v>
      </c>
      <c r="D1742" s="388" t="s">
        <v>8211</v>
      </c>
      <c r="E1742" s="388" t="s">
        <v>8213</v>
      </c>
      <c r="F1742" s="388" t="s">
        <v>8214</v>
      </c>
      <c r="G1742" s="392">
        <v>44448</v>
      </c>
      <c r="H1742" s="481" t="s">
        <v>8023</v>
      </c>
      <c r="I1742" s="480" t="s">
        <v>3295</v>
      </c>
      <c r="J1742" s="394" t="s">
        <v>3370</v>
      </c>
      <c r="K1742" s="393" t="s">
        <v>7956</v>
      </c>
      <c r="L1742" s="405">
        <v>1</v>
      </c>
    </row>
    <row r="1743" spans="1:12" ht="27.6" outlineLevel="2" x14ac:dyDescent="0.25">
      <c r="A1743" s="407">
        <v>81</v>
      </c>
      <c r="B1743" s="388" t="s">
        <v>7945</v>
      </c>
      <c r="C1743" s="388" t="s">
        <v>8215</v>
      </c>
      <c r="D1743" s="388" t="s">
        <v>8216</v>
      </c>
      <c r="E1743" s="388" t="s">
        <v>8217</v>
      </c>
      <c r="F1743" s="388" t="s">
        <v>8218</v>
      </c>
      <c r="G1743" s="392">
        <v>44448</v>
      </c>
      <c r="H1743" s="481" t="s">
        <v>8023</v>
      </c>
      <c r="I1743" s="480" t="s">
        <v>3295</v>
      </c>
      <c r="J1743" s="394" t="s">
        <v>3370</v>
      </c>
      <c r="K1743" s="393" t="s">
        <v>7956</v>
      </c>
      <c r="L1743" s="405">
        <v>1</v>
      </c>
    </row>
    <row r="1744" spans="1:12" ht="27.6" outlineLevel="2" x14ac:dyDescent="0.25">
      <c r="A1744" s="407">
        <v>82</v>
      </c>
      <c r="B1744" s="388" t="s">
        <v>8219</v>
      </c>
      <c r="C1744" s="388" t="s">
        <v>8220</v>
      </c>
      <c r="D1744" s="388" t="s">
        <v>8221</v>
      </c>
      <c r="E1744" s="388" t="s">
        <v>8222</v>
      </c>
      <c r="F1744" s="388" t="s">
        <v>8223</v>
      </c>
      <c r="G1744" s="392">
        <v>44449</v>
      </c>
      <c r="H1744" s="481" t="s">
        <v>8023</v>
      </c>
      <c r="I1744" s="480" t="s">
        <v>3295</v>
      </c>
      <c r="J1744" s="394" t="s">
        <v>3370</v>
      </c>
      <c r="K1744" s="393" t="s">
        <v>7956</v>
      </c>
      <c r="L1744" s="405">
        <v>1</v>
      </c>
    </row>
    <row r="1745" spans="1:12" ht="27.6" outlineLevel="2" x14ac:dyDescent="0.25">
      <c r="A1745" s="407">
        <v>83</v>
      </c>
      <c r="B1745" s="388" t="s">
        <v>8219</v>
      </c>
      <c r="C1745" s="388" t="s">
        <v>8224</v>
      </c>
      <c r="D1745" s="388" t="s">
        <v>8225</v>
      </c>
      <c r="E1745" s="388" t="s">
        <v>8226</v>
      </c>
      <c r="F1745" s="388" t="s">
        <v>8022</v>
      </c>
      <c r="G1745" s="392">
        <v>44449</v>
      </c>
      <c r="H1745" s="481" t="s">
        <v>8023</v>
      </c>
      <c r="I1745" s="480" t="s">
        <v>3295</v>
      </c>
      <c r="J1745" s="394" t="s">
        <v>3370</v>
      </c>
      <c r="K1745" s="393" t="s">
        <v>7956</v>
      </c>
      <c r="L1745" s="405">
        <v>1</v>
      </c>
    </row>
    <row r="1746" spans="1:12" ht="27.6" outlineLevel="2" x14ac:dyDescent="0.25">
      <c r="A1746" s="407">
        <v>84</v>
      </c>
      <c r="B1746" s="388" t="s">
        <v>8219</v>
      </c>
      <c r="C1746" s="388" t="s">
        <v>8227</v>
      </c>
      <c r="D1746" s="388" t="s">
        <v>8228</v>
      </c>
      <c r="E1746" s="388" t="s">
        <v>8229</v>
      </c>
      <c r="F1746" s="388" t="s">
        <v>3318</v>
      </c>
      <c r="G1746" s="392">
        <v>44449</v>
      </c>
      <c r="H1746" s="481" t="s">
        <v>8023</v>
      </c>
      <c r="I1746" s="480" t="s">
        <v>3295</v>
      </c>
      <c r="J1746" s="394" t="s">
        <v>3370</v>
      </c>
      <c r="K1746" s="393" t="s">
        <v>7956</v>
      </c>
      <c r="L1746" s="405">
        <v>1</v>
      </c>
    </row>
    <row r="1747" spans="1:12" ht="27.6" outlineLevel="2" x14ac:dyDescent="0.25">
      <c r="A1747" s="407">
        <v>85</v>
      </c>
      <c r="B1747" s="388" t="s">
        <v>8219</v>
      </c>
      <c r="C1747" s="388" t="s">
        <v>8230</v>
      </c>
      <c r="D1747" s="388" t="s">
        <v>8228</v>
      </c>
      <c r="E1747" s="388" t="s">
        <v>8229</v>
      </c>
      <c r="F1747" s="388" t="s">
        <v>8231</v>
      </c>
      <c r="G1747" s="392">
        <v>44449</v>
      </c>
      <c r="H1747" s="481" t="s">
        <v>8023</v>
      </c>
      <c r="I1747" s="480" t="s">
        <v>3295</v>
      </c>
      <c r="J1747" s="394" t="s">
        <v>3370</v>
      </c>
      <c r="K1747" s="393" t="s">
        <v>7956</v>
      </c>
      <c r="L1747" s="405">
        <v>1</v>
      </c>
    </row>
    <row r="1748" spans="1:12" ht="27.6" outlineLevel="2" x14ac:dyDescent="0.25">
      <c r="A1748" s="407">
        <v>86</v>
      </c>
      <c r="B1748" s="388" t="s">
        <v>8232</v>
      </c>
      <c r="C1748" s="388" t="s">
        <v>8233</v>
      </c>
      <c r="D1748" s="388" t="s">
        <v>8234</v>
      </c>
      <c r="E1748" s="388" t="s">
        <v>8235</v>
      </c>
      <c r="F1748" s="388" t="s">
        <v>8236</v>
      </c>
      <c r="G1748" s="392">
        <v>44449</v>
      </c>
      <c r="H1748" s="481" t="s">
        <v>8023</v>
      </c>
      <c r="I1748" s="480" t="s">
        <v>3295</v>
      </c>
      <c r="J1748" s="394" t="s">
        <v>3370</v>
      </c>
      <c r="K1748" s="393" t="s">
        <v>7956</v>
      </c>
      <c r="L1748" s="405">
        <v>1</v>
      </c>
    </row>
    <row r="1749" spans="1:12" ht="27.6" outlineLevel="2" x14ac:dyDescent="0.25">
      <c r="A1749" s="407">
        <v>87</v>
      </c>
      <c r="B1749" s="388" t="s">
        <v>8232</v>
      </c>
      <c r="C1749" s="388" t="s">
        <v>8237</v>
      </c>
      <c r="D1749" s="388" t="s">
        <v>8234</v>
      </c>
      <c r="E1749" s="388" t="s">
        <v>8235</v>
      </c>
      <c r="F1749" s="388" t="s">
        <v>8238</v>
      </c>
      <c r="G1749" s="392">
        <v>44449</v>
      </c>
      <c r="H1749" s="481" t="s">
        <v>8023</v>
      </c>
      <c r="I1749" s="480" t="s">
        <v>3295</v>
      </c>
      <c r="J1749" s="394" t="s">
        <v>3370</v>
      </c>
      <c r="K1749" s="393" t="s">
        <v>7956</v>
      </c>
      <c r="L1749" s="405">
        <v>1</v>
      </c>
    </row>
    <row r="1750" spans="1:12" ht="27.6" outlineLevel="2" x14ac:dyDescent="0.25">
      <c r="A1750" s="407">
        <v>88</v>
      </c>
      <c r="B1750" s="388" t="s">
        <v>8232</v>
      </c>
      <c r="C1750" s="388" t="s">
        <v>8239</v>
      </c>
      <c r="D1750" s="388" t="s">
        <v>8234</v>
      </c>
      <c r="E1750" s="388" t="s">
        <v>8235</v>
      </c>
      <c r="F1750" s="388" t="s">
        <v>8240</v>
      </c>
      <c r="G1750" s="392">
        <v>44459</v>
      </c>
      <c r="H1750" s="481" t="s">
        <v>8023</v>
      </c>
      <c r="I1750" s="480" t="s">
        <v>3295</v>
      </c>
      <c r="J1750" s="394" t="s">
        <v>3370</v>
      </c>
      <c r="K1750" s="393" t="s">
        <v>7956</v>
      </c>
      <c r="L1750" s="405">
        <v>1</v>
      </c>
    </row>
    <row r="1751" spans="1:12" ht="27.6" outlineLevel="2" x14ac:dyDescent="0.25">
      <c r="A1751" s="407">
        <v>89</v>
      </c>
      <c r="B1751" s="388" t="s">
        <v>8232</v>
      </c>
      <c r="C1751" s="388" t="s">
        <v>8241</v>
      </c>
      <c r="D1751" s="388" t="s">
        <v>8234</v>
      </c>
      <c r="E1751" s="388" t="s">
        <v>8235</v>
      </c>
      <c r="F1751" s="388" t="s">
        <v>8242</v>
      </c>
      <c r="G1751" s="392">
        <v>44459</v>
      </c>
      <c r="H1751" s="481" t="s">
        <v>8023</v>
      </c>
      <c r="I1751" s="480" t="s">
        <v>3295</v>
      </c>
      <c r="J1751" s="394" t="s">
        <v>3370</v>
      </c>
      <c r="K1751" s="393" t="s">
        <v>7956</v>
      </c>
      <c r="L1751" s="405">
        <v>1</v>
      </c>
    </row>
    <row r="1752" spans="1:12" ht="27.6" outlineLevel="2" x14ac:dyDescent="0.25">
      <c r="A1752" s="407">
        <v>90</v>
      </c>
      <c r="B1752" s="388" t="s">
        <v>8334</v>
      </c>
      <c r="C1752" s="388" t="s">
        <v>8335</v>
      </c>
      <c r="D1752" s="388">
        <v>60024</v>
      </c>
      <c r="E1752" s="388" t="s">
        <v>8336</v>
      </c>
      <c r="F1752" s="388" t="s">
        <v>8337</v>
      </c>
      <c r="G1752" s="392">
        <v>44464</v>
      </c>
      <c r="H1752" s="481" t="s">
        <v>8023</v>
      </c>
      <c r="I1752" s="480" t="s">
        <v>3295</v>
      </c>
      <c r="J1752" s="394" t="s">
        <v>3370</v>
      </c>
      <c r="K1752" s="393" t="s">
        <v>7956</v>
      </c>
      <c r="L1752" s="405">
        <v>1</v>
      </c>
    </row>
    <row r="1753" spans="1:12" ht="27.6" outlineLevel="2" x14ac:dyDescent="0.25">
      <c r="A1753" s="407">
        <v>91</v>
      </c>
      <c r="B1753" s="388" t="s">
        <v>8334</v>
      </c>
      <c r="C1753" s="388" t="s">
        <v>8338</v>
      </c>
      <c r="D1753" s="388">
        <v>60062</v>
      </c>
      <c r="E1753" s="388" t="s">
        <v>8339</v>
      </c>
      <c r="F1753" s="388" t="s">
        <v>8340</v>
      </c>
      <c r="G1753" s="392">
        <v>44464</v>
      </c>
      <c r="H1753" s="481" t="s">
        <v>8023</v>
      </c>
      <c r="I1753" s="480" t="s">
        <v>3295</v>
      </c>
      <c r="J1753" s="394" t="s">
        <v>3370</v>
      </c>
      <c r="K1753" s="393" t="s">
        <v>7956</v>
      </c>
      <c r="L1753" s="405">
        <v>1</v>
      </c>
    </row>
    <row r="1754" spans="1:12" ht="28.2" outlineLevel="2" thickBot="1" x14ac:dyDescent="0.3">
      <c r="A1754" s="539">
        <v>92</v>
      </c>
      <c r="B1754" s="413" t="s">
        <v>8334</v>
      </c>
      <c r="C1754" s="413" t="s">
        <v>8341</v>
      </c>
      <c r="D1754" s="413">
        <v>60062</v>
      </c>
      <c r="E1754" s="413" t="s">
        <v>8339</v>
      </c>
      <c r="F1754" s="413" t="s">
        <v>8342</v>
      </c>
      <c r="G1754" s="414">
        <v>44464</v>
      </c>
      <c r="H1754" s="561" t="s">
        <v>8023</v>
      </c>
      <c r="I1754" s="485" t="s">
        <v>3295</v>
      </c>
      <c r="J1754" s="394" t="s">
        <v>3370</v>
      </c>
      <c r="K1754" s="587" t="s">
        <v>7956</v>
      </c>
      <c r="L1754" s="415">
        <v>1</v>
      </c>
    </row>
    <row r="1755" spans="1:12" ht="14.4" outlineLevel="1" thickBot="1" x14ac:dyDescent="0.3">
      <c r="A1755" s="385" t="s">
        <v>7951</v>
      </c>
      <c r="B1755" s="605" t="s">
        <v>25</v>
      </c>
      <c r="C1755" s="603"/>
      <c r="D1755" s="603"/>
      <c r="E1755" s="603"/>
      <c r="F1755" s="603"/>
      <c r="G1755" s="603"/>
      <c r="H1755" s="604"/>
      <c r="I1755" s="385"/>
      <c r="J1755" s="598"/>
      <c r="K1755" s="385"/>
      <c r="L1755" s="385">
        <f>SUM(L1756:L1786)</f>
        <v>31</v>
      </c>
    </row>
    <row r="1756" spans="1:12" ht="13.8" outlineLevel="2" x14ac:dyDescent="0.25">
      <c r="A1756" s="408">
        <v>1</v>
      </c>
      <c r="B1756" s="486" t="s">
        <v>8243</v>
      </c>
      <c r="C1756" s="486" t="s">
        <v>8244</v>
      </c>
      <c r="D1756" s="486" t="s">
        <v>8245</v>
      </c>
      <c r="E1756" s="486" t="s">
        <v>8246</v>
      </c>
      <c r="F1756" s="486" t="s">
        <v>8247</v>
      </c>
      <c r="G1756" s="487">
        <v>44466</v>
      </c>
      <c r="H1756" s="465" t="s">
        <v>8248</v>
      </c>
      <c r="I1756" s="465" t="s">
        <v>8249</v>
      </c>
      <c r="J1756" s="401" t="s">
        <v>3295</v>
      </c>
      <c r="K1756" s="401" t="s">
        <v>3370</v>
      </c>
      <c r="L1756" s="515">
        <v>1</v>
      </c>
    </row>
    <row r="1757" spans="1:12" ht="13.8" outlineLevel="2" x14ac:dyDescent="0.25">
      <c r="A1757" s="391">
        <v>2</v>
      </c>
      <c r="B1757" s="489" t="s">
        <v>8250</v>
      </c>
      <c r="C1757" s="489" t="s">
        <v>8251</v>
      </c>
      <c r="D1757" s="489" t="s">
        <v>3299</v>
      </c>
      <c r="E1757" s="489" t="s">
        <v>3300</v>
      </c>
      <c r="F1757" s="489" t="s">
        <v>8252</v>
      </c>
      <c r="G1757" s="490">
        <v>44466</v>
      </c>
      <c r="H1757" s="468" t="s">
        <v>8248</v>
      </c>
      <c r="I1757" s="468" t="s">
        <v>8249</v>
      </c>
      <c r="J1757" s="388" t="s">
        <v>3295</v>
      </c>
      <c r="K1757" s="388" t="s">
        <v>3370</v>
      </c>
      <c r="L1757" s="405">
        <v>1</v>
      </c>
    </row>
    <row r="1758" spans="1:12" ht="13.8" outlineLevel="2" x14ac:dyDescent="0.25">
      <c r="A1758" s="391">
        <v>3</v>
      </c>
      <c r="B1758" s="489" t="s">
        <v>8253</v>
      </c>
      <c r="C1758" s="489" t="s">
        <v>8254</v>
      </c>
      <c r="D1758" s="489" t="s">
        <v>8255</v>
      </c>
      <c r="E1758" s="489" t="s">
        <v>8256</v>
      </c>
      <c r="F1758" s="489" t="s">
        <v>8257</v>
      </c>
      <c r="G1758" s="490">
        <v>44466</v>
      </c>
      <c r="H1758" s="468" t="s">
        <v>8248</v>
      </c>
      <c r="I1758" s="468" t="s">
        <v>8249</v>
      </c>
      <c r="J1758" s="388" t="s">
        <v>3295</v>
      </c>
      <c r="K1758" s="388" t="s">
        <v>3370</v>
      </c>
      <c r="L1758" s="405">
        <v>1</v>
      </c>
    </row>
    <row r="1759" spans="1:12" ht="13.8" outlineLevel="2" x14ac:dyDescent="0.25">
      <c r="A1759" s="391">
        <v>4</v>
      </c>
      <c r="B1759" s="489" t="s">
        <v>8253</v>
      </c>
      <c r="C1759" s="489" t="s">
        <v>8258</v>
      </c>
      <c r="D1759" s="489" t="s">
        <v>8255</v>
      </c>
      <c r="E1759" s="489" t="s">
        <v>8256</v>
      </c>
      <c r="F1759" s="489" t="s">
        <v>8259</v>
      </c>
      <c r="G1759" s="490">
        <v>44466</v>
      </c>
      <c r="H1759" s="468" t="s">
        <v>8248</v>
      </c>
      <c r="I1759" s="468" t="s">
        <v>8249</v>
      </c>
      <c r="J1759" s="388" t="s">
        <v>3295</v>
      </c>
      <c r="K1759" s="388" t="s">
        <v>3370</v>
      </c>
      <c r="L1759" s="405">
        <v>1</v>
      </c>
    </row>
    <row r="1760" spans="1:12" ht="13.8" outlineLevel="2" x14ac:dyDescent="0.25">
      <c r="A1760" s="391">
        <v>5</v>
      </c>
      <c r="B1760" s="489" t="s">
        <v>8253</v>
      </c>
      <c r="C1760" s="489" t="s">
        <v>8260</v>
      </c>
      <c r="D1760" s="489" t="s">
        <v>8255</v>
      </c>
      <c r="E1760" s="489" t="s">
        <v>8256</v>
      </c>
      <c r="F1760" s="489" t="s">
        <v>8261</v>
      </c>
      <c r="G1760" s="490">
        <v>44466</v>
      </c>
      <c r="H1760" s="468" t="s">
        <v>8248</v>
      </c>
      <c r="I1760" s="468" t="s">
        <v>8249</v>
      </c>
      <c r="J1760" s="388" t="s">
        <v>3295</v>
      </c>
      <c r="K1760" s="388" t="s">
        <v>3370</v>
      </c>
      <c r="L1760" s="405">
        <v>1</v>
      </c>
    </row>
    <row r="1761" spans="1:12" ht="13.8" outlineLevel="2" x14ac:dyDescent="0.25">
      <c r="A1761" s="391">
        <v>6</v>
      </c>
      <c r="B1761" s="489" t="s">
        <v>8253</v>
      </c>
      <c r="C1761" s="489" t="s">
        <v>8262</v>
      </c>
      <c r="D1761" s="489" t="s">
        <v>8255</v>
      </c>
      <c r="E1761" s="489" t="s">
        <v>8256</v>
      </c>
      <c r="F1761" s="489" t="s">
        <v>8263</v>
      </c>
      <c r="G1761" s="490">
        <v>44466</v>
      </c>
      <c r="H1761" s="468" t="s">
        <v>8248</v>
      </c>
      <c r="I1761" s="468" t="s">
        <v>8249</v>
      </c>
      <c r="J1761" s="388" t="s">
        <v>3295</v>
      </c>
      <c r="K1761" s="388" t="s">
        <v>3370</v>
      </c>
      <c r="L1761" s="405">
        <v>1</v>
      </c>
    </row>
    <row r="1762" spans="1:12" ht="13.8" outlineLevel="2" x14ac:dyDescent="0.25">
      <c r="A1762" s="391">
        <v>7</v>
      </c>
      <c r="B1762" s="489" t="s">
        <v>8264</v>
      </c>
      <c r="C1762" s="489" t="s">
        <v>8265</v>
      </c>
      <c r="D1762" s="489">
        <v>61504</v>
      </c>
      <c r="E1762" s="489" t="s">
        <v>8266</v>
      </c>
      <c r="F1762" s="489" t="s">
        <v>100</v>
      </c>
      <c r="G1762" s="490">
        <v>44466</v>
      </c>
      <c r="H1762" s="468" t="s">
        <v>8248</v>
      </c>
      <c r="I1762" s="468" t="s">
        <v>8249</v>
      </c>
      <c r="J1762" s="388" t="s">
        <v>3295</v>
      </c>
      <c r="K1762" s="388" t="s">
        <v>3370</v>
      </c>
      <c r="L1762" s="405">
        <v>1</v>
      </c>
    </row>
    <row r="1763" spans="1:12" ht="13.8" outlineLevel="2" x14ac:dyDescent="0.25">
      <c r="A1763" s="391">
        <v>8</v>
      </c>
      <c r="B1763" s="489" t="s">
        <v>8267</v>
      </c>
      <c r="C1763" s="489" t="s">
        <v>8268</v>
      </c>
      <c r="D1763" s="489" t="s">
        <v>8269</v>
      </c>
      <c r="E1763" s="489" t="s">
        <v>8270</v>
      </c>
      <c r="F1763" s="489" t="s">
        <v>100</v>
      </c>
      <c r="G1763" s="490">
        <v>44466</v>
      </c>
      <c r="H1763" s="468" t="s">
        <v>8248</v>
      </c>
      <c r="I1763" s="468" t="s">
        <v>8249</v>
      </c>
      <c r="J1763" s="388" t="s">
        <v>3295</v>
      </c>
      <c r="K1763" s="388" t="s">
        <v>3370</v>
      </c>
      <c r="L1763" s="405">
        <v>1</v>
      </c>
    </row>
    <row r="1764" spans="1:12" ht="13.8" outlineLevel="2" x14ac:dyDescent="0.25">
      <c r="A1764" s="391">
        <v>9</v>
      </c>
      <c r="B1764" s="489" t="s">
        <v>8271</v>
      </c>
      <c r="C1764" s="489" t="s">
        <v>8272</v>
      </c>
      <c r="D1764" s="489" t="s">
        <v>3299</v>
      </c>
      <c r="E1764" s="489" t="s">
        <v>3300</v>
      </c>
      <c r="F1764" s="489" t="s">
        <v>8273</v>
      </c>
      <c r="G1764" s="490">
        <v>44466</v>
      </c>
      <c r="H1764" s="468" t="s">
        <v>8248</v>
      </c>
      <c r="I1764" s="468" t="s">
        <v>8249</v>
      </c>
      <c r="J1764" s="388" t="s">
        <v>3295</v>
      </c>
      <c r="K1764" s="388" t="s">
        <v>3370</v>
      </c>
      <c r="L1764" s="405">
        <v>1</v>
      </c>
    </row>
    <row r="1765" spans="1:12" ht="13.8" outlineLevel="2" x14ac:dyDescent="0.25">
      <c r="A1765" s="391">
        <v>10</v>
      </c>
      <c r="B1765" s="489" t="s">
        <v>8274</v>
      </c>
      <c r="C1765" s="489" t="s">
        <v>8275</v>
      </c>
      <c r="D1765" s="489" t="s">
        <v>8276</v>
      </c>
      <c r="E1765" s="489" t="s">
        <v>8277</v>
      </c>
      <c r="F1765" s="489" t="s">
        <v>8278</v>
      </c>
      <c r="G1765" s="490">
        <v>44466</v>
      </c>
      <c r="H1765" s="468" t="s">
        <v>8248</v>
      </c>
      <c r="I1765" s="468" t="s">
        <v>8249</v>
      </c>
      <c r="J1765" s="388" t="s">
        <v>3295</v>
      </c>
      <c r="K1765" s="388" t="s">
        <v>3370</v>
      </c>
      <c r="L1765" s="405">
        <v>1</v>
      </c>
    </row>
    <row r="1766" spans="1:12" ht="27.6" outlineLevel="2" x14ac:dyDescent="0.25">
      <c r="A1766" s="391">
        <v>11</v>
      </c>
      <c r="B1766" s="489" t="s">
        <v>8279</v>
      </c>
      <c r="C1766" s="489">
        <v>101274826</v>
      </c>
      <c r="D1766" s="489" t="s">
        <v>8280</v>
      </c>
      <c r="E1766" s="489" t="s">
        <v>8281</v>
      </c>
      <c r="F1766" s="489" t="s">
        <v>8282</v>
      </c>
      <c r="G1766" s="490">
        <v>44466</v>
      </c>
      <c r="H1766" s="468" t="s">
        <v>8248</v>
      </c>
      <c r="I1766" s="468" t="s">
        <v>8249</v>
      </c>
      <c r="J1766" s="388" t="s">
        <v>3295</v>
      </c>
      <c r="K1766" s="388" t="s">
        <v>3370</v>
      </c>
      <c r="L1766" s="405">
        <v>1</v>
      </c>
    </row>
    <row r="1767" spans="1:12" ht="13.8" outlineLevel="2" x14ac:dyDescent="0.25">
      <c r="A1767" s="391">
        <v>12</v>
      </c>
      <c r="B1767" s="489" t="s">
        <v>8283</v>
      </c>
      <c r="C1767" s="489">
        <v>102178980</v>
      </c>
      <c r="D1767" s="489">
        <v>60542</v>
      </c>
      <c r="E1767" s="489" t="s">
        <v>8284</v>
      </c>
      <c r="F1767" s="489" t="s">
        <v>4791</v>
      </c>
      <c r="G1767" s="490">
        <v>44466</v>
      </c>
      <c r="H1767" s="468" t="s">
        <v>8248</v>
      </c>
      <c r="I1767" s="468" t="s">
        <v>8249</v>
      </c>
      <c r="J1767" s="388" t="s">
        <v>3295</v>
      </c>
      <c r="K1767" s="388" t="s">
        <v>3370</v>
      </c>
      <c r="L1767" s="405">
        <v>1</v>
      </c>
    </row>
    <row r="1768" spans="1:12" ht="13.8" outlineLevel="2" x14ac:dyDescent="0.25">
      <c r="A1768" s="391">
        <v>13</v>
      </c>
      <c r="B1768" s="489" t="s">
        <v>8285</v>
      </c>
      <c r="C1768" s="489">
        <v>101273951</v>
      </c>
      <c r="D1768" s="489">
        <v>60542</v>
      </c>
      <c r="E1768" s="489" t="s">
        <v>8284</v>
      </c>
      <c r="F1768" s="489" t="s">
        <v>4872</v>
      </c>
      <c r="G1768" s="490">
        <v>44466</v>
      </c>
      <c r="H1768" s="468" t="s">
        <v>8248</v>
      </c>
      <c r="I1768" s="468" t="s">
        <v>8249</v>
      </c>
      <c r="J1768" s="388" t="s">
        <v>3295</v>
      </c>
      <c r="K1768" s="388" t="s">
        <v>3370</v>
      </c>
      <c r="L1768" s="405">
        <v>1</v>
      </c>
    </row>
    <row r="1769" spans="1:12" ht="13.8" outlineLevel="2" x14ac:dyDescent="0.25">
      <c r="A1769" s="391">
        <v>14</v>
      </c>
      <c r="B1769" s="489" t="s">
        <v>8286</v>
      </c>
      <c r="C1769" s="489">
        <v>102339637</v>
      </c>
      <c r="D1769" s="489">
        <v>60542</v>
      </c>
      <c r="E1769" s="489" t="s">
        <v>8284</v>
      </c>
      <c r="F1769" s="489" t="s">
        <v>4974</v>
      </c>
      <c r="G1769" s="490">
        <v>44466</v>
      </c>
      <c r="H1769" s="468" t="s">
        <v>8248</v>
      </c>
      <c r="I1769" s="468" t="s">
        <v>8249</v>
      </c>
      <c r="J1769" s="388" t="s">
        <v>3295</v>
      </c>
      <c r="K1769" s="388" t="s">
        <v>3370</v>
      </c>
      <c r="L1769" s="405">
        <v>1</v>
      </c>
    </row>
    <row r="1770" spans="1:12" ht="13.8" outlineLevel="2" x14ac:dyDescent="0.25">
      <c r="A1770" s="391">
        <v>15</v>
      </c>
      <c r="B1770" s="489" t="s">
        <v>8243</v>
      </c>
      <c r="C1770" s="489">
        <v>101274528</v>
      </c>
      <c r="D1770" s="489">
        <v>60016</v>
      </c>
      <c r="E1770" s="489" t="s">
        <v>8287</v>
      </c>
      <c r="F1770" s="489" t="s">
        <v>8288</v>
      </c>
      <c r="G1770" s="490">
        <v>44466</v>
      </c>
      <c r="H1770" s="468" t="s">
        <v>8248</v>
      </c>
      <c r="I1770" s="468" t="s">
        <v>8249</v>
      </c>
      <c r="J1770" s="388" t="s">
        <v>3295</v>
      </c>
      <c r="K1770" s="388" t="s">
        <v>3370</v>
      </c>
      <c r="L1770" s="405">
        <v>1</v>
      </c>
    </row>
    <row r="1771" spans="1:12" ht="27.6" outlineLevel="2" x14ac:dyDescent="0.25">
      <c r="A1771" s="391">
        <v>16</v>
      </c>
      <c r="B1771" s="489" t="s">
        <v>8289</v>
      </c>
      <c r="C1771" s="489">
        <v>102490209</v>
      </c>
      <c r="D1771" s="489">
        <v>61701</v>
      </c>
      <c r="E1771" s="489" t="s">
        <v>8290</v>
      </c>
      <c r="F1771" s="489" t="s">
        <v>8291</v>
      </c>
      <c r="G1771" s="490">
        <v>44455</v>
      </c>
      <c r="H1771" s="468" t="s">
        <v>8248</v>
      </c>
      <c r="I1771" s="468" t="s">
        <v>8249</v>
      </c>
      <c r="J1771" s="388" t="s">
        <v>3295</v>
      </c>
      <c r="K1771" s="388" t="s">
        <v>3370</v>
      </c>
      <c r="L1771" s="405">
        <v>1</v>
      </c>
    </row>
    <row r="1772" spans="1:12" ht="27.6" outlineLevel="2" x14ac:dyDescent="0.25">
      <c r="A1772" s="391">
        <v>17</v>
      </c>
      <c r="B1772" s="489" t="s">
        <v>8289</v>
      </c>
      <c r="C1772" s="489">
        <v>102490218</v>
      </c>
      <c r="D1772" s="489">
        <v>61701</v>
      </c>
      <c r="E1772" s="489" t="s">
        <v>8290</v>
      </c>
      <c r="F1772" s="489" t="s">
        <v>8292</v>
      </c>
      <c r="G1772" s="490">
        <v>44455</v>
      </c>
      <c r="H1772" s="468" t="s">
        <v>8248</v>
      </c>
      <c r="I1772" s="468" t="s">
        <v>8249</v>
      </c>
      <c r="J1772" s="388" t="s">
        <v>3295</v>
      </c>
      <c r="K1772" s="388" t="s">
        <v>3370</v>
      </c>
      <c r="L1772" s="405">
        <v>1</v>
      </c>
    </row>
    <row r="1773" spans="1:12" ht="13.8" outlineLevel="2" x14ac:dyDescent="0.25">
      <c r="A1773" s="391">
        <v>18</v>
      </c>
      <c r="B1773" s="399" t="s">
        <v>8293</v>
      </c>
      <c r="C1773" s="489">
        <v>102339638</v>
      </c>
      <c r="D1773" s="489">
        <v>60781</v>
      </c>
      <c r="E1773" s="489" t="s">
        <v>8294</v>
      </c>
      <c r="F1773" s="489" t="s">
        <v>8295</v>
      </c>
      <c r="G1773" s="490">
        <v>44455</v>
      </c>
      <c r="H1773" s="468" t="s">
        <v>8248</v>
      </c>
      <c r="I1773" s="468" t="s">
        <v>8249</v>
      </c>
      <c r="J1773" s="388" t="s">
        <v>3295</v>
      </c>
      <c r="K1773" s="388" t="s">
        <v>3370</v>
      </c>
      <c r="L1773" s="405">
        <v>1</v>
      </c>
    </row>
    <row r="1774" spans="1:12" ht="27.6" outlineLevel="2" x14ac:dyDescent="0.25">
      <c r="A1774" s="391">
        <v>19</v>
      </c>
      <c r="B1774" s="489" t="s">
        <v>8296</v>
      </c>
      <c r="C1774" s="489">
        <v>102383205</v>
      </c>
      <c r="D1774" s="489" t="s">
        <v>8297</v>
      </c>
      <c r="E1774" s="489" t="s">
        <v>8298</v>
      </c>
      <c r="F1774" s="489" t="s">
        <v>8299</v>
      </c>
      <c r="G1774" s="490">
        <v>44466</v>
      </c>
      <c r="H1774" s="468" t="s">
        <v>8248</v>
      </c>
      <c r="I1774" s="468" t="s">
        <v>8300</v>
      </c>
      <c r="J1774" s="388" t="s">
        <v>3295</v>
      </c>
      <c r="K1774" s="388" t="s">
        <v>3370</v>
      </c>
      <c r="L1774" s="405">
        <v>1</v>
      </c>
    </row>
    <row r="1775" spans="1:12" ht="27.6" outlineLevel="2" x14ac:dyDescent="0.25">
      <c r="A1775" s="391">
        <v>20</v>
      </c>
      <c r="B1775" s="489" t="s">
        <v>8301</v>
      </c>
      <c r="C1775" s="489">
        <v>102374702</v>
      </c>
      <c r="D1775" s="489">
        <v>61248</v>
      </c>
      <c r="E1775" s="489" t="s">
        <v>8302</v>
      </c>
      <c r="F1775" s="489" t="s">
        <v>8303</v>
      </c>
      <c r="G1775" s="490">
        <v>44468</v>
      </c>
      <c r="H1775" s="468" t="s">
        <v>8248</v>
      </c>
      <c r="I1775" s="468" t="s">
        <v>8300</v>
      </c>
      <c r="J1775" s="388" t="s">
        <v>3295</v>
      </c>
      <c r="K1775" s="388" t="s">
        <v>3370</v>
      </c>
      <c r="L1775" s="405">
        <v>1</v>
      </c>
    </row>
    <row r="1776" spans="1:12" ht="27.6" outlineLevel="2" x14ac:dyDescent="0.25">
      <c r="A1776" s="391">
        <v>21</v>
      </c>
      <c r="B1776" s="489" t="s">
        <v>8304</v>
      </c>
      <c r="C1776" s="489">
        <v>101283662</v>
      </c>
      <c r="D1776" s="489">
        <v>60877</v>
      </c>
      <c r="E1776" s="489" t="s">
        <v>8305</v>
      </c>
      <c r="F1776" s="489" t="s">
        <v>3348</v>
      </c>
      <c r="G1776" s="490">
        <v>44467</v>
      </c>
      <c r="H1776" s="468" t="s">
        <v>8248</v>
      </c>
      <c r="I1776" s="468" t="s">
        <v>8300</v>
      </c>
      <c r="J1776" s="388" t="s">
        <v>3295</v>
      </c>
      <c r="K1776" s="388" t="s">
        <v>3370</v>
      </c>
      <c r="L1776" s="405">
        <v>1</v>
      </c>
    </row>
    <row r="1777" spans="1:12" ht="27.6" outlineLevel="2" x14ac:dyDescent="0.25">
      <c r="A1777" s="391">
        <v>22</v>
      </c>
      <c r="B1777" s="489" t="s">
        <v>8306</v>
      </c>
      <c r="C1777" s="489">
        <v>101271726</v>
      </c>
      <c r="D1777" s="489">
        <v>61520</v>
      </c>
      <c r="E1777" s="489" t="s">
        <v>8307</v>
      </c>
      <c r="F1777" s="489" t="s">
        <v>8308</v>
      </c>
      <c r="G1777" s="490">
        <v>44467</v>
      </c>
      <c r="H1777" s="468" t="s">
        <v>8248</v>
      </c>
      <c r="I1777" s="468" t="s">
        <v>8300</v>
      </c>
      <c r="J1777" s="388" t="s">
        <v>3295</v>
      </c>
      <c r="K1777" s="388" t="s">
        <v>3370</v>
      </c>
      <c r="L1777" s="405">
        <v>1</v>
      </c>
    </row>
    <row r="1778" spans="1:12" ht="27.6" outlineLevel="2" x14ac:dyDescent="0.25">
      <c r="A1778" s="391">
        <v>23</v>
      </c>
      <c r="B1778" s="489" t="s">
        <v>8309</v>
      </c>
      <c r="C1778" s="489">
        <v>101274810</v>
      </c>
      <c r="D1778" s="489">
        <v>61207</v>
      </c>
      <c r="E1778" s="489" t="s">
        <v>8310</v>
      </c>
      <c r="F1778" s="489" t="s">
        <v>8311</v>
      </c>
      <c r="G1778" s="490">
        <v>44467</v>
      </c>
      <c r="H1778" s="468" t="s">
        <v>8248</v>
      </c>
      <c r="I1778" s="468" t="s">
        <v>8300</v>
      </c>
      <c r="J1778" s="388" t="s">
        <v>3295</v>
      </c>
      <c r="K1778" s="388" t="s">
        <v>3370</v>
      </c>
      <c r="L1778" s="405">
        <v>1</v>
      </c>
    </row>
    <row r="1779" spans="1:12" ht="27.6" outlineLevel="2" x14ac:dyDescent="0.25">
      <c r="A1779" s="391">
        <v>24</v>
      </c>
      <c r="B1779" s="489" t="s">
        <v>8312</v>
      </c>
      <c r="C1779" s="489">
        <v>101283196</v>
      </c>
      <c r="D1779" s="489">
        <v>60198</v>
      </c>
      <c r="E1779" s="489" t="s">
        <v>8313</v>
      </c>
      <c r="F1779" s="489" t="s">
        <v>8314</v>
      </c>
      <c r="G1779" s="490">
        <v>44467</v>
      </c>
      <c r="H1779" s="468" t="s">
        <v>8248</v>
      </c>
      <c r="I1779" s="468" t="s">
        <v>8300</v>
      </c>
      <c r="J1779" s="388" t="s">
        <v>3295</v>
      </c>
      <c r="K1779" s="388" t="s">
        <v>3370</v>
      </c>
      <c r="L1779" s="405">
        <v>1</v>
      </c>
    </row>
    <row r="1780" spans="1:12" ht="27.6" outlineLevel="2" x14ac:dyDescent="0.25">
      <c r="A1780" s="391">
        <v>25</v>
      </c>
      <c r="B1780" s="489" t="s">
        <v>8315</v>
      </c>
      <c r="C1780" s="489">
        <v>101274930</v>
      </c>
      <c r="D1780" s="489">
        <v>60084</v>
      </c>
      <c r="E1780" s="489" t="s">
        <v>8316</v>
      </c>
      <c r="F1780" s="489" t="s">
        <v>8317</v>
      </c>
      <c r="G1780" s="490">
        <v>44467</v>
      </c>
      <c r="H1780" s="468" t="s">
        <v>8248</v>
      </c>
      <c r="I1780" s="468" t="s">
        <v>8300</v>
      </c>
      <c r="J1780" s="388" t="s">
        <v>3295</v>
      </c>
      <c r="K1780" s="388" t="s">
        <v>3370</v>
      </c>
      <c r="L1780" s="405">
        <v>1</v>
      </c>
    </row>
    <row r="1781" spans="1:12" ht="27.6" outlineLevel="2" x14ac:dyDescent="0.25">
      <c r="A1781" s="391">
        <v>26</v>
      </c>
      <c r="B1781" s="489" t="s">
        <v>8318</v>
      </c>
      <c r="C1781" s="489">
        <v>101283773</v>
      </c>
      <c r="D1781" s="489">
        <v>61256</v>
      </c>
      <c r="E1781" s="489" t="s">
        <v>8319</v>
      </c>
      <c r="F1781" s="489" t="s">
        <v>8320</v>
      </c>
      <c r="G1781" s="490">
        <v>44468</v>
      </c>
      <c r="H1781" s="468" t="s">
        <v>8248</v>
      </c>
      <c r="I1781" s="468" t="s">
        <v>8300</v>
      </c>
      <c r="J1781" s="388" t="s">
        <v>3295</v>
      </c>
      <c r="K1781" s="388" t="s">
        <v>3370</v>
      </c>
      <c r="L1781" s="405">
        <v>1</v>
      </c>
    </row>
    <row r="1782" spans="1:12" ht="27.6" outlineLevel="2" x14ac:dyDescent="0.25">
      <c r="A1782" s="391">
        <v>27</v>
      </c>
      <c r="B1782" s="489" t="s">
        <v>8321</v>
      </c>
      <c r="C1782" s="489">
        <v>102370899</v>
      </c>
      <c r="D1782" s="489">
        <v>60255</v>
      </c>
      <c r="E1782" s="489" t="s">
        <v>8322</v>
      </c>
      <c r="F1782" s="489" t="s">
        <v>8323</v>
      </c>
      <c r="G1782" s="490">
        <v>44466</v>
      </c>
      <c r="H1782" s="468" t="s">
        <v>8248</v>
      </c>
      <c r="I1782" s="468" t="s">
        <v>8300</v>
      </c>
      <c r="J1782" s="388" t="s">
        <v>3295</v>
      </c>
      <c r="K1782" s="388" t="s">
        <v>3370</v>
      </c>
      <c r="L1782" s="405">
        <v>1</v>
      </c>
    </row>
    <row r="1783" spans="1:12" ht="27.6" outlineLevel="2" x14ac:dyDescent="0.25">
      <c r="A1783" s="391">
        <v>28</v>
      </c>
      <c r="B1783" s="489" t="s">
        <v>8324</v>
      </c>
      <c r="C1783" s="489">
        <v>102370445</v>
      </c>
      <c r="D1783" s="489">
        <v>60204</v>
      </c>
      <c r="E1783" s="489" t="s">
        <v>8325</v>
      </c>
      <c r="F1783" s="489" t="s">
        <v>8326</v>
      </c>
      <c r="G1783" s="490">
        <v>44467</v>
      </c>
      <c r="H1783" s="468" t="s">
        <v>8248</v>
      </c>
      <c r="I1783" s="468" t="s">
        <v>8300</v>
      </c>
      <c r="J1783" s="388" t="s">
        <v>3295</v>
      </c>
      <c r="K1783" s="388" t="s">
        <v>3370</v>
      </c>
      <c r="L1783" s="405">
        <v>1</v>
      </c>
    </row>
    <row r="1784" spans="1:12" ht="27.6" outlineLevel="2" x14ac:dyDescent="0.25">
      <c r="A1784" s="391">
        <v>29</v>
      </c>
      <c r="B1784" s="489" t="s">
        <v>8327</v>
      </c>
      <c r="C1784" s="489">
        <v>101274039</v>
      </c>
      <c r="D1784" s="489">
        <v>60211</v>
      </c>
      <c r="E1784" s="489" t="s">
        <v>8328</v>
      </c>
      <c r="F1784" s="489" t="s">
        <v>4974</v>
      </c>
      <c r="G1784" s="490">
        <v>44466</v>
      </c>
      <c r="H1784" s="468" t="s">
        <v>8248</v>
      </c>
      <c r="I1784" s="468" t="s">
        <v>8300</v>
      </c>
      <c r="J1784" s="388" t="s">
        <v>3295</v>
      </c>
      <c r="K1784" s="388" t="s">
        <v>3370</v>
      </c>
      <c r="L1784" s="405">
        <v>1</v>
      </c>
    </row>
    <row r="1785" spans="1:12" ht="27.6" outlineLevel="2" x14ac:dyDescent="0.25">
      <c r="A1785" s="391">
        <v>30</v>
      </c>
      <c r="B1785" s="489" t="s">
        <v>8329</v>
      </c>
      <c r="C1785" s="489">
        <v>102323342</v>
      </c>
      <c r="D1785" s="489">
        <v>60226</v>
      </c>
      <c r="E1785" s="489" t="s">
        <v>8330</v>
      </c>
      <c r="F1785" s="489" t="s">
        <v>3354</v>
      </c>
      <c r="G1785" s="490">
        <v>44466</v>
      </c>
      <c r="H1785" s="468" t="s">
        <v>8248</v>
      </c>
      <c r="I1785" s="468" t="s">
        <v>8300</v>
      </c>
      <c r="J1785" s="388" t="s">
        <v>3295</v>
      </c>
      <c r="K1785" s="388" t="s">
        <v>3370</v>
      </c>
      <c r="L1785" s="405">
        <v>1</v>
      </c>
    </row>
    <row r="1786" spans="1:12" ht="28.2" outlineLevel="2" thickBot="1" x14ac:dyDescent="0.3">
      <c r="A1786" s="409">
        <v>31</v>
      </c>
      <c r="B1786" s="505" t="s">
        <v>8331</v>
      </c>
      <c r="C1786" s="505">
        <v>101273864</v>
      </c>
      <c r="D1786" s="505">
        <v>60783</v>
      </c>
      <c r="E1786" s="505" t="s">
        <v>8332</v>
      </c>
      <c r="F1786" s="505" t="s">
        <v>8333</v>
      </c>
      <c r="G1786" s="506">
        <v>44466</v>
      </c>
      <c r="H1786" s="507" t="s">
        <v>8248</v>
      </c>
      <c r="I1786" s="507" t="s">
        <v>8300</v>
      </c>
      <c r="J1786" s="508" t="s">
        <v>3295</v>
      </c>
      <c r="K1786" s="508" t="s">
        <v>3370</v>
      </c>
      <c r="L1786" s="509">
        <v>1</v>
      </c>
    </row>
    <row r="1787" spans="1:12" x14ac:dyDescent="0.25">
      <c r="A1787" s="377"/>
      <c r="B1787" s="377"/>
      <c r="C1787" s="377"/>
    </row>
    <row r="1788" spans="1:12" ht="13.8" x14ac:dyDescent="0.25">
      <c r="A1788" s="377"/>
      <c r="B1788" s="377"/>
      <c r="C1788" s="421"/>
      <c r="D1788" s="421"/>
      <c r="E1788" s="421"/>
      <c r="F1788" s="421"/>
      <c r="G1788" s="384"/>
      <c r="H1788" s="422"/>
    </row>
    <row r="1789" spans="1:12" ht="13.8" x14ac:dyDescent="0.25">
      <c r="A1789" s="377"/>
      <c r="B1789" s="377"/>
      <c r="C1789" s="421"/>
      <c r="D1789" s="421"/>
      <c r="E1789" s="421"/>
      <c r="F1789" s="421"/>
      <c r="G1789" s="384"/>
      <c r="H1789" s="422"/>
    </row>
    <row r="1790" spans="1:12" ht="13.8" x14ac:dyDescent="0.25">
      <c r="A1790" s="377"/>
      <c r="B1790" s="377"/>
      <c r="C1790" s="421"/>
      <c r="D1790" s="421"/>
      <c r="E1790" s="421"/>
      <c r="F1790" s="421"/>
      <c r="G1790" s="384"/>
      <c r="H1790" s="422"/>
    </row>
    <row r="1791" spans="1:12" ht="13.8" x14ac:dyDescent="0.25">
      <c r="A1791" s="377"/>
      <c r="B1791" s="377"/>
      <c r="C1791" s="421"/>
      <c r="D1791" s="421"/>
      <c r="E1791" s="421"/>
      <c r="F1791" s="421"/>
      <c r="G1791" s="384"/>
      <c r="H1791" s="422"/>
    </row>
    <row r="1792" spans="1:12" ht="13.8" x14ac:dyDescent="0.25">
      <c r="A1792" s="377"/>
      <c r="B1792" s="377"/>
      <c r="C1792" s="423"/>
      <c r="D1792" s="423"/>
      <c r="E1792" s="423"/>
      <c r="F1792" s="423"/>
      <c r="G1792" s="423"/>
      <c r="H1792" s="423"/>
    </row>
    <row r="1793" spans="1:3" x14ac:dyDescent="0.25">
      <c r="A1793" s="377"/>
      <c r="B1793" s="377"/>
      <c r="C1793" s="377"/>
    </row>
    <row r="1794" spans="1:3" x14ac:dyDescent="0.25">
      <c r="A1794" s="377"/>
      <c r="B1794" s="377"/>
      <c r="C1794" s="377"/>
    </row>
    <row r="1795" spans="1:3" x14ac:dyDescent="0.25">
      <c r="A1795" s="377"/>
      <c r="B1795" s="377"/>
      <c r="C1795" s="377"/>
    </row>
    <row r="1796" spans="1:3" x14ac:dyDescent="0.25">
      <c r="A1796" s="377"/>
      <c r="B1796" s="377"/>
      <c r="C1796" s="377"/>
    </row>
    <row r="1797" spans="1:3" x14ac:dyDescent="0.25">
      <c r="A1797" s="377"/>
      <c r="B1797" s="377"/>
      <c r="C1797" s="377"/>
    </row>
    <row r="1798" spans="1:3" x14ac:dyDescent="0.25">
      <c r="A1798" s="377"/>
      <c r="B1798" s="377"/>
      <c r="C1798" s="377"/>
    </row>
    <row r="1799" spans="1:3" x14ac:dyDescent="0.25">
      <c r="A1799" s="377"/>
      <c r="B1799" s="377"/>
      <c r="C1799" s="377"/>
    </row>
    <row r="1800" spans="1:3" x14ac:dyDescent="0.25">
      <c r="A1800" s="377"/>
      <c r="B1800" s="377"/>
      <c r="C1800" s="377"/>
    </row>
    <row r="1801" spans="1:3" x14ac:dyDescent="0.25">
      <c r="A1801" s="377"/>
      <c r="B1801" s="377"/>
      <c r="C1801" s="377"/>
    </row>
    <row r="1802" spans="1:3" x14ac:dyDescent="0.25">
      <c r="A1802" s="377"/>
      <c r="B1802" s="377"/>
      <c r="C1802" s="377"/>
    </row>
    <row r="1803" spans="1:3" x14ac:dyDescent="0.25">
      <c r="A1803" s="377"/>
      <c r="B1803" s="377"/>
      <c r="C1803" s="377"/>
    </row>
    <row r="1804" spans="1:3" x14ac:dyDescent="0.25">
      <c r="A1804" s="377"/>
      <c r="B1804" s="377"/>
      <c r="C1804" s="377"/>
    </row>
    <row r="1805" spans="1:3" x14ac:dyDescent="0.25">
      <c r="A1805" s="377"/>
      <c r="B1805" s="377"/>
      <c r="C1805" s="377"/>
    </row>
    <row r="1806" spans="1:3" x14ac:dyDescent="0.25">
      <c r="A1806" s="377"/>
      <c r="B1806" s="377"/>
      <c r="C1806" s="377"/>
    </row>
    <row r="1807" spans="1:3" x14ac:dyDescent="0.25">
      <c r="A1807" s="377"/>
      <c r="B1807" s="377"/>
      <c r="C1807" s="377"/>
    </row>
    <row r="1808" spans="1:3" x14ac:dyDescent="0.25">
      <c r="A1808" s="377"/>
      <c r="B1808" s="377"/>
      <c r="C1808" s="377"/>
    </row>
    <row r="1809" spans="1:3" x14ac:dyDescent="0.25">
      <c r="A1809" s="377"/>
      <c r="B1809" s="377"/>
      <c r="C1809" s="377"/>
    </row>
    <row r="1810" spans="1:3" x14ac:dyDescent="0.25">
      <c r="A1810" s="377"/>
      <c r="B1810" s="377"/>
      <c r="C1810" s="377"/>
    </row>
    <row r="1811" spans="1:3" x14ac:dyDescent="0.25">
      <c r="A1811" s="377"/>
      <c r="B1811" s="377"/>
      <c r="C1811" s="377"/>
    </row>
    <row r="1812" spans="1:3" x14ac:dyDescent="0.25">
      <c r="A1812" s="377"/>
      <c r="B1812" s="377"/>
      <c r="C1812" s="377"/>
    </row>
    <row r="1813" spans="1:3" x14ac:dyDescent="0.25">
      <c r="A1813" s="377"/>
      <c r="B1813" s="377"/>
      <c r="C1813" s="377"/>
    </row>
    <row r="1814" spans="1:3" x14ac:dyDescent="0.25">
      <c r="A1814" s="377"/>
      <c r="B1814" s="377"/>
      <c r="C1814" s="377"/>
    </row>
    <row r="1815" spans="1:3" x14ac:dyDescent="0.25">
      <c r="A1815" s="377"/>
      <c r="B1815" s="377"/>
      <c r="C1815" s="377"/>
    </row>
    <row r="1816" spans="1:3" x14ac:dyDescent="0.25">
      <c r="A1816" s="377"/>
      <c r="B1816" s="377"/>
      <c r="C1816" s="377"/>
    </row>
    <row r="1817" spans="1:3" x14ac:dyDescent="0.25">
      <c r="A1817" s="377"/>
      <c r="B1817" s="377"/>
      <c r="C1817" s="377"/>
    </row>
    <row r="1818" spans="1:3" x14ac:dyDescent="0.25">
      <c r="A1818" s="377"/>
      <c r="B1818" s="377"/>
      <c r="C1818" s="377"/>
    </row>
    <row r="1819" spans="1:3" x14ac:dyDescent="0.25">
      <c r="A1819" s="377"/>
      <c r="B1819" s="377"/>
      <c r="C1819" s="377"/>
    </row>
    <row r="1820" spans="1:3" x14ac:dyDescent="0.25">
      <c r="A1820" s="377"/>
      <c r="B1820" s="377"/>
      <c r="C1820" s="377"/>
    </row>
    <row r="1821" spans="1:3" x14ac:dyDescent="0.25">
      <c r="A1821" s="377"/>
      <c r="B1821" s="377"/>
      <c r="C1821" s="377"/>
    </row>
    <row r="1822" spans="1:3" x14ac:dyDescent="0.25">
      <c r="A1822" s="377"/>
      <c r="B1822" s="377"/>
      <c r="C1822" s="377"/>
    </row>
    <row r="1823" spans="1:3" x14ac:dyDescent="0.25">
      <c r="A1823" s="377"/>
      <c r="B1823" s="377"/>
      <c r="C1823" s="377"/>
    </row>
    <row r="1824" spans="1:3" x14ac:dyDescent="0.25">
      <c r="A1824" s="377"/>
      <c r="B1824" s="377"/>
      <c r="C1824" s="377"/>
    </row>
    <row r="1825" spans="1:3" x14ac:dyDescent="0.25">
      <c r="A1825" s="377"/>
      <c r="B1825" s="377"/>
      <c r="C1825" s="377"/>
    </row>
    <row r="1826" spans="1:3" x14ac:dyDescent="0.25">
      <c r="A1826" s="377"/>
      <c r="B1826" s="377"/>
      <c r="C1826" s="377"/>
    </row>
    <row r="1827" spans="1:3" x14ac:dyDescent="0.25">
      <c r="A1827" s="377"/>
      <c r="B1827" s="377"/>
      <c r="C1827" s="377"/>
    </row>
    <row r="1828" spans="1:3" x14ac:dyDescent="0.25">
      <c r="A1828" s="377"/>
      <c r="B1828" s="377"/>
      <c r="C1828" s="377"/>
    </row>
    <row r="1829" spans="1:3" x14ac:dyDescent="0.25">
      <c r="A1829" s="377"/>
      <c r="B1829" s="377"/>
      <c r="C1829" s="377"/>
    </row>
    <row r="1830" spans="1:3" x14ac:dyDescent="0.25">
      <c r="A1830" s="377"/>
      <c r="B1830" s="377"/>
      <c r="C1830" s="377"/>
    </row>
    <row r="1831" spans="1:3" x14ac:dyDescent="0.25">
      <c r="A1831" s="377"/>
      <c r="B1831" s="377"/>
      <c r="C1831" s="377"/>
    </row>
    <row r="1832" spans="1:3" x14ac:dyDescent="0.25">
      <c r="A1832" s="377"/>
      <c r="B1832" s="377"/>
      <c r="C1832" s="377"/>
    </row>
    <row r="1833" spans="1:3" x14ac:dyDescent="0.25">
      <c r="A1833" s="377"/>
      <c r="B1833" s="377"/>
      <c r="C1833" s="377"/>
    </row>
    <row r="1834" spans="1:3" x14ac:dyDescent="0.25">
      <c r="A1834" s="377"/>
      <c r="B1834" s="377"/>
      <c r="C1834" s="377"/>
    </row>
    <row r="1835" spans="1:3" x14ac:dyDescent="0.25">
      <c r="A1835" s="377"/>
      <c r="B1835" s="377"/>
      <c r="C1835" s="377"/>
    </row>
    <row r="1836" spans="1:3" x14ac:dyDescent="0.25">
      <c r="A1836" s="377"/>
      <c r="B1836" s="377"/>
      <c r="C1836" s="377"/>
    </row>
    <row r="1837" spans="1:3" x14ac:dyDescent="0.25">
      <c r="A1837" s="377"/>
      <c r="B1837" s="377"/>
      <c r="C1837" s="377"/>
    </row>
    <row r="1838" spans="1:3" x14ac:dyDescent="0.25">
      <c r="A1838" s="377"/>
      <c r="B1838" s="377"/>
      <c r="C1838" s="377"/>
    </row>
    <row r="1839" spans="1:3" x14ac:dyDescent="0.25">
      <c r="A1839" s="377"/>
      <c r="B1839" s="377"/>
      <c r="C1839" s="377"/>
    </row>
    <row r="1840" spans="1:3" x14ac:dyDescent="0.25">
      <c r="A1840" s="377"/>
      <c r="B1840" s="377"/>
      <c r="C1840" s="377"/>
    </row>
    <row r="1841" spans="1:3" x14ac:dyDescent="0.25">
      <c r="A1841" s="377"/>
      <c r="B1841" s="377"/>
      <c r="C1841" s="377"/>
    </row>
    <row r="1842" spans="1:3" x14ac:dyDescent="0.25">
      <c r="A1842" s="377"/>
      <c r="B1842" s="377"/>
      <c r="C1842" s="377"/>
    </row>
    <row r="1843" spans="1:3" x14ac:dyDescent="0.25">
      <c r="A1843" s="377"/>
      <c r="B1843" s="377"/>
      <c r="C1843" s="377"/>
    </row>
    <row r="1844" spans="1:3" x14ac:dyDescent="0.25">
      <c r="A1844" s="377"/>
      <c r="B1844" s="377"/>
      <c r="C1844" s="377"/>
    </row>
    <row r="1845" spans="1:3" x14ac:dyDescent="0.25">
      <c r="A1845" s="377"/>
      <c r="B1845" s="377"/>
      <c r="C1845" s="377"/>
    </row>
    <row r="1846" spans="1:3" x14ac:dyDescent="0.25">
      <c r="A1846" s="377"/>
      <c r="B1846" s="377"/>
      <c r="C1846" s="377"/>
    </row>
    <row r="1847" spans="1:3" x14ac:dyDescent="0.25">
      <c r="A1847" s="377"/>
      <c r="B1847" s="377"/>
      <c r="C1847" s="377"/>
    </row>
    <row r="1848" spans="1:3" x14ac:dyDescent="0.25">
      <c r="A1848" s="377"/>
      <c r="B1848" s="377"/>
      <c r="C1848" s="377"/>
    </row>
    <row r="1849" spans="1:3" x14ac:dyDescent="0.25">
      <c r="A1849" s="377"/>
      <c r="B1849" s="377"/>
      <c r="C1849" s="377"/>
    </row>
    <row r="1850" spans="1:3" x14ac:dyDescent="0.25">
      <c r="A1850" s="377"/>
      <c r="B1850" s="377"/>
      <c r="C1850" s="377"/>
    </row>
    <row r="1851" spans="1:3" x14ac:dyDescent="0.25">
      <c r="A1851" s="377"/>
      <c r="B1851" s="377"/>
      <c r="C1851" s="377"/>
    </row>
    <row r="1852" spans="1:3" x14ac:dyDescent="0.25">
      <c r="A1852" s="377"/>
      <c r="B1852" s="377"/>
      <c r="C1852" s="377"/>
    </row>
    <row r="1853" spans="1:3" x14ac:dyDescent="0.25">
      <c r="A1853" s="377"/>
      <c r="B1853" s="377"/>
      <c r="C1853" s="377"/>
    </row>
    <row r="1854" spans="1:3" x14ac:dyDescent="0.25">
      <c r="A1854" s="377"/>
      <c r="B1854" s="377"/>
      <c r="C1854" s="377"/>
    </row>
    <row r="1855" spans="1:3" x14ac:dyDescent="0.25">
      <c r="A1855" s="377"/>
      <c r="B1855" s="377"/>
      <c r="C1855" s="377"/>
    </row>
    <row r="1856" spans="1:3" x14ac:dyDescent="0.25">
      <c r="A1856" s="377"/>
      <c r="B1856" s="377"/>
      <c r="C1856" s="377"/>
    </row>
    <row r="1857" spans="1:3" x14ac:dyDescent="0.25">
      <c r="A1857" s="377"/>
      <c r="B1857" s="377"/>
      <c r="C1857" s="377"/>
    </row>
    <row r="1858" spans="1:3" x14ac:dyDescent="0.25">
      <c r="A1858" s="377"/>
      <c r="B1858" s="377"/>
      <c r="C1858" s="377"/>
    </row>
    <row r="1859" spans="1:3" x14ac:dyDescent="0.25">
      <c r="A1859" s="377"/>
      <c r="B1859" s="377"/>
      <c r="C1859" s="377"/>
    </row>
    <row r="1860" spans="1:3" x14ac:dyDescent="0.25">
      <c r="A1860" s="377"/>
      <c r="B1860" s="377"/>
      <c r="C1860" s="377"/>
    </row>
    <row r="1861" spans="1:3" x14ac:dyDescent="0.25">
      <c r="A1861" s="377"/>
      <c r="B1861" s="377"/>
      <c r="C1861" s="377"/>
    </row>
    <row r="1862" spans="1:3" x14ac:dyDescent="0.25">
      <c r="A1862" s="377"/>
      <c r="B1862" s="377"/>
      <c r="C1862" s="377"/>
    </row>
    <row r="1863" spans="1:3" x14ac:dyDescent="0.25">
      <c r="A1863" s="377"/>
      <c r="B1863" s="377"/>
      <c r="C1863" s="377"/>
    </row>
    <row r="1864" spans="1:3" x14ac:dyDescent="0.25">
      <c r="A1864" s="377"/>
      <c r="B1864" s="377"/>
      <c r="C1864" s="377"/>
    </row>
    <row r="1865" spans="1:3" x14ac:dyDescent="0.25">
      <c r="A1865" s="377"/>
      <c r="B1865" s="377"/>
      <c r="C1865" s="377"/>
    </row>
    <row r="1866" spans="1:3" x14ac:dyDescent="0.25">
      <c r="A1866" s="377"/>
      <c r="B1866" s="377"/>
      <c r="C1866" s="377"/>
    </row>
    <row r="1867" spans="1:3" x14ac:dyDescent="0.25">
      <c r="A1867" s="377"/>
      <c r="B1867" s="377"/>
      <c r="C1867" s="377"/>
    </row>
    <row r="1868" spans="1:3" x14ac:dyDescent="0.25">
      <c r="A1868" s="377"/>
      <c r="B1868" s="377"/>
      <c r="C1868" s="377"/>
    </row>
    <row r="1869" spans="1:3" x14ac:dyDescent="0.25">
      <c r="A1869" s="377"/>
      <c r="B1869" s="377"/>
      <c r="C1869" s="377"/>
    </row>
    <row r="1870" spans="1:3" x14ac:dyDescent="0.25">
      <c r="A1870" s="377"/>
      <c r="B1870" s="377"/>
      <c r="C1870" s="377"/>
    </row>
    <row r="1871" spans="1:3" x14ac:dyDescent="0.25">
      <c r="A1871" s="377"/>
      <c r="B1871" s="377"/>
      <c r="C1871" s="377"/>
    </row>
    <row r="1872" spans="1:3" x14ac:dyDescent="0.25">
      <c r="A1872" s="377"/>
      <c r="B1872" s="377"/>
      <c r="C1872" s="377"/>
    </row>
    <row r="1873" spans="1:3" x14ac:dyDescent="0.25">
      <c r="A1873" s="377"/>
      <c r="B1873" s="377"/>
      <c r="C1873" s="377"/>
    </row>
    <row r="1874" spans="1:3" x14ac:dyDescent="0.25">
      <c r="A1874" s="377"/>
      <c r="B1874" s="377"/>
      <c r="C1874" s="377"/>
    </row>
    <row r="1875" spans="1:3" x14ac:dyDescent="0.25">
      <c r="A1875" s="377"/>
      <c r="B1875" s="377"/>
      <c r="C1875" s="377"/>
    </row>
    <row r="1876" spans="1:3" x14ac:dyDescent="0.25">
      <c r="A1876" s="377"/>
      <c r="B1876" s="377"/>
      <c r="C1876" s="377"/>
    </row>
    <row r="1877" spans="1:3" x14ac:dyDescent="0.25">
      <c r="A1877" s="377"/>
      <c r="B1877" s="377"/>
      <c r="C1877" s="377"/>
    </row>
    <row r="1878" spans="1:3" x14ac:dyDescent="0.25">
      <c r="A1878" s="377"/>
      <c r="B1878" s="377"/>
      <c r="C1878" s="377"/>
    </row>
    <row r="1879" spans="1:3" x14ac:dyDescent="0.25">
      <c r="A1879" s="377"/>
      <c r="B1879" s="377"/>
      <c r="C1879" s="377"/>
    </row>
    <row r="1880" spans="1:3" x14ac:dyDescent="0.25">
      <c r="A1880" s="377"/>
      <c r="B1880" s="377"/>
      <c r="C1880" s="377"/>
    </row>
    <row r="1881" spans="1:3" x14ac:dyDescent="0.25">
      <c r="A1881" s="377"/>
      <c r="B1881" s="377"/>
      <c r="C1881" s="377"/>
    </row>
    <row r="1882" spans="1:3" x14ac:dyDescent="0.25">
      <c r="A1882" s="377"/>
      <c r="B1882" s="377"/>
      <c r="C1882" s="377"/>
    </row>
    <row r="1883" spans="1:3" x14ac:dyDescent="0.25">
      <c r="A1883" s="377"/>
      <c r="B1883" s="377"/>
      <c r="C1883" s="377"/>
    </row>
    <row r="1884" spans="1:3" x14ac:dyDescent="0.25">
      <c r="A1884" s="377"/>
      <c r="B1884" s="377"/>
      <c r="C1884" s="377"/>
    </row>
    <row r="1885" spans="1:3" x14ac:dyDescent="0.25">
      <c r="A1885" s="377"/>
      <c r="B1885" s="377"/>
      <c r="C1885" s="377"/>
    </row>
    <row r="1886" spans="1:3" x14ac:dyDescent="0.25">
      <c r="A1886" s="377"/>
      <c r="B1886" s="377"/>
      <c r="C1886" s="377"/>
    </row>
    <row r="1887" spans="1:3" x14ac:dyDescent="0.25">
      <c r="A1887" s="377"/>
      <c r="B1887" s="377"/>
      <c r="C1887" s="377"/>
    </row>
    <row r="1888" spans="1:3" x14ac:dyDescent="0.25">
      <c r="A1888" s="377"/>
      <c r="B1888" s="377"/>
      <c r="C1888" s="377"/>
    </row>
    <row r="1889" spans="1:3" x14ac:dyDescent="0.25">
      <c r="A1889" s="377"/>
      <c r="B1889" s="377"/>
      <c r="C1889" s="377"/>
    </row>
    <row r="1890" spans="1:3" x14ac:dyDescent="0.25">
      <c r="A1890" s="377"/>
      <c r="B1890" s="377"/>
      <c r="C1890" s="377"/>
    </row>
    <row r="1891" spans="1:3" x14ac:dyDescent="0.25">
      <c r="A1891" s="377"/>
      <c r="B1891" s="377"/>
      <c r="C1891" s="377"/>
    </row>
    <row r="1892" spans="1:3" x14ac:dyDescent="0.25">
      <c r="A1892" s="377"/>
      <c r="B1892" s="377"/>
      <c r="C1892" s="377"/>
    </row>
    <row r="1893" spans="1:3" x14ac:dyDescent="0.25">
      <c r="A1893" s="377"/>
      <c r="B1893" s="377"/>
      <c r="C1893" s="377"/>
    </row>
    <row r="1894" spans="1:3" x14ac:dyDescent="0.25">
      <c r="A1894" s="377"/>
      <c r="B1894" s="377"/>
      <c r="C1894" s="377"/>
    </row>
    <row r="1895" spans="1:3" x14ac:dyDescent="0.25">
      <c r="A1895" s="377"/>
      <c r="B1895" s="377"/>
      <c r="C1895" s="377"/>
    </row>
    <row r="1896" spans="1:3" x14ac:dyDescent="0.25">
      <c r="A1896" s="377"/>
      <c r="B1896" s="377"/>
      <c r="C1896" s="377"/>
    </row>
    <row r="1897" spans="1:3" x14ac:dyDescent="0.25">
      <c r="A1897" s="377"/>
      <c r="B1897" s="377"/>
      <c r="C1897" s="377"/>
    </row>
    <row r="1898" spans="1:3" x14ac:dyDescent="0.25">
      <c r="A1898" s="377"/>
      <c r="B1898" s="377"/>
      <c r="C1898" s="377"/>
    </row>
    <row r="1899" spans="1:3" x14ac:dyDescent="0.25">
      <c r="A1899" s="377"/>
      <c r="B1899" s="377"/>
      <c r="C1899" s="377"/>
    </row>
    <row r="1900" spans="1:3" x14ac:dyDescent="0.25">
      <c r="A1900" s="377"/>
      <c r="B1900" s="377"/>
      <c r="C1900" s="377"/>
    </row>
    <row r="1901" spans="1:3" x14ac:dyDescent="0.25">
      <c r="A1901" s="377"/>
      <c r="B1901" s="377"/>
      <c r="C1901" s="377"/>
    </row>
    <row r="1902" spans="1:3" x14ac:dyDescent="0.25">
      <c r="A1902" s="377"/>
      <c r="B1902" s="377"/>
      <c r="C1902" s="377"/>
    </row>
    <row r="1903" spans="1:3" x14ac:dyDescent="0.25">
      <c r="A1903" s="377"/>
      <c r="B1903" s="377"/>
      <c r="C1903" s="377"/>
    </row>
    <row r="1904" spans="1:3" x14ac:dyDescent="0.25">
      <c r="A1904" s="377"/>
      <c r="B1904" s="377"/>
      <c r="C1904" s="377"/>
    </row>
    <row r="1905" spans="1:3" x14ac:dyDescent="0.25">
      <c r="A1905" s="377"/>
      <c r="B1905" s="377"/>
      <c r="C1905" s="377"/>
    </row>
    <row r="1906" spans="1:3" x14ac:dyDescent="0.25">
      <c r="A1906" s="377"/>
      <c r="B1906" s="377"/>
      <c r="C1906" s="377"/>
    </row>
    <row r="1907" spans="1:3" x14ac:dyDescent="0.25">
      <c r="A1907" s="377"/>
      <c r="B1907" s="377"/>
      <c r="C1907" s="377"/>
    </row>
    <row r="1908" spans="1:3" x14ac:dyDescent="0.25">
      <c r="A1908" s="377"/>
      <c r="B1908" s="377"/>
      <c r="C1908" s="377"/>
    </row>
    <row r="1909" spans="1:3" x14ac:dyDescent="0.25">
      <c r="A1909" s="377"/>
      <c r="B1909" s="377"/>
      <c r="C1909" s="377"/>
    </row>
    <row r="1910" spans="1:3" x14ac:dyDescent="0.25">
      <c r="A1910" s="377"/>
      <c r="B1910" s="377"/>
      <c r="C1910" s="377"/>
    </row>
    <row r="1911" spans="1:3" x14ac:dyDescent="0.25">
      <c r="A1911" s="377"/>
      <c r="B1911" s="377"/>
      <c r="C1911" s="377"/>
    </row>
    <row r="1912" spans="1:3" x14ac:dyDescent="0.25">
      <c r="A1912" s="377"/>
      <c r="B1912" s="377"/>
      <c r="C1912" s="377"/>
    </row>
    <row r="1913" spans="1:3" x14ac:dyDescent="0.25">
      <c r="A1913" s="377"/>
      <c r="B1913" s="377"/>
      <c r="C1913" s="377"/>
    </row>
    <row r="1914" spans="1:3" x14ac:dyDescent="0.25">
      <c r="A1914" s="377"/>
      <c r="B1914" s="377"/>
      <c r="C1914" s="377"/>
    </row>
    <row r="1915" spans="1:3" x14ac:dyDescent="0.25">
      <c r="A1915" s="377"/>
      <c r="B1915" s="377"/>
      <c r="C1915" s="377"/>
    </row>
    <row r="1916" spans="1:3" x14ac:dyDescent="0.25">
      <c r="A1916" s="377"/>
      <c r="B1916" s="377"/>
      <c r="C1916" s="377"/>
    </row>
    <row r="1917" spans="1:3" x14ac:dyDescent="0.25">
      <c r="A1917" s="377"/>
      <c r="B1917" s="377"/>
      <c r="C1917" s="377"/>
    </row>
    <row r="1918" spans="1:3" x14ac:dyDescent="0.25">
      <c r="A1918" s="377"/>
      <c r="B1918" s="377"/>
      <c r="C1918" s="377"/>
    </row>
    <row r="1919" spans="1:3" x14ac:dyDescent="0.25">
      <c r="A1919" s="377"/>
      <c r="B1919" s="377"/>
      <c r="C1919" s="377"/>
    </row>
    <row r="1920" spans="1:3" x14ac:dyDescent="0.25">
      <c r="A1920" s="377"/>
      <c r="B1920" s="377"/>
      <c r="C1920" s="377"/>
    </row>
    <row r="1921" spans="1:3" x14ac:dyDescent="0.25">
      <c r="A1921" s="377"/>
      <c r="B1921" s="377"/>
      <c r="C1921" s="377"/>
    </row>
    <row r="1922" spans="1:3" x14ac:dyDescent="0.25">
      <c r="A1922" s="377"/>
      <c r="B1922" s="377"/>
      <c r="C1922" s="377"/>
    </row>
    <row r="1923" spans="1:3" x14ac:dyDescent="0.25">
      <c r="A1923" s="377"/>
      <c r="B1923" s="377"/>
      <c r="C1923" s="377"/>
    </row>
    <row r="1924" spans="1:3" x14ac:dyDescent="0.25">
      <c r="A1924" s="377"/>
      <c r="B1924" s="377"/>
      <c r="C1924" s="377"/>
    </row>
    <row r="1925" spans="1:3" x14ac:dyDescent="0.25">
      <c r="A1925" s="377"/>
      <c r="B1925" s="377"/>
      <c r="C1925" s="377"/>
    </row>
    <row r="1926" spans="1:3" x14ac:dyDescent="0.25">
      <c r="A1926" s="377"/>
      <c r="B1926" s="377"/>
      <c r="C1926" s="377"/>
    </row>
    <row r="1927" spans="1:3" x14ac:dyDescent="0.25">
      <c r="A1927" s="377"/>
      <c r="B1927" s="377"/>
      <c r="C1927" s="377"/>
    </row>
    <row r="1928" spans="1:3" x14ac:dyDescent="0.25">
      <c r="A1928" s="377"/>
      <c r="B1928" s="377"/>
      <c r="C1928" s="377"/>
    </row>
    <row r="1929" spans="1:3" x14ac:dyDescent="0.25">
      <c r="A1929" s="377"/>
      <c r="B1929" s="377"/>
      <c r="C1929" s="377"/>
    </row>
    <row r="1930" spans="1:3" x14ac:dyDescent="0.25">
      <c r="A1930" s="377"/>
      <c r="B1930" s="377"/>
      <c r="C1930" s="377"/>
    </row>
    <row r="1931" spans="1:3" x14ac:dyDescent="0.25">
      <c r="A1931" s="377"/>
      <c r="B1931" s="377"/>
      <c r="C1931" s="377"/>
    </row>
    <row r="1932" spans="1:3" x14ac:dyDescent="0.25">
      <c r="A1932" s="377"/>
      <c r="B1932" s="377"/>
      <c r="C1932" s="377"/>
    </row>
    <row r="1933" spans="1:3" x14ac:dyDescent="0.25">
      <c r="A1933" s="377"/>
      <c r="B1933" s="377"/>
      <c r="C1933" s="377"/>
    </row>
    <row r="1934" spans="1:3" x14ac:dyDescent="0.25">
      <c r="A1934" s="377"/>
      <c r="B1934" s="377"/>
      <c r="C1934" s="377"/>
    </row>
    <row r="1935" spans="1:3" x14ac:dyDescent="0.25">
      <c r="A1935" s="377"/>
      <c r="B1935" s="377"/>
      <c r="C1935" s="377"/>
    </row>
    <row r="1936" spans="1:3" x14ac:dyDescent="0.25">
      <c r="A1936" s="377"/>
      <c r="B1936" s="377"/>
      <c r="C1936" s="377"/>
    </row>
    <row r="1937" spans="1:3" x14ac:dyDescent="0.25">
      <c r="A1937" s="377"/>
      <c r="B1937" s="377"/>
      <c r="C1937" s="377"/>
    </row>
    <row r="1938" spans="1:3" x14ac:dyDescent="0.25">
      <c r="A1938" s="377"/>
      <c r="B1938" s="377"/>
      <c r="C1938" s="377"/>
    </row>
    <row r="1939" spans="1:3" x14ac:dyDescent="0.25">
      <c r="A1939" s="377"/>
      <c r="B1939" s="377"/>
      <c r="C1939" s="377"/>
    </row>
    <row r="1940" spans="1:3" x14ac:dyDescent="0.25">
      <c r="A1940" s="377"/>
      <c r="B1940" s="377"/>
      <c r="C1940" s="377"/>
    </row>
    <row r="1941" spans="1:3" x14ac:dyDescent="0.25">
      <c r="A1941" s="377"/>
      <c r="B1941" s="377"/>
      <c r="C1941" s="377"/>
    </row>
    <row r="1942" spans="1:3" x14ac:dyDescent="0.25">
      <c r="A1942" s="377"/>
      <c r="B1942" s="377"/>
      <c r="C1942" s="377"/>
    </row>
  </sheetData>
  <mergeCells count="31">
    <mergeCell ref="B544:H544"/>
    <mergeCell ref="D2:G2"/>
    <mergeCell ref="D3:G3"/>
    <mergeCell ref="B6:H6"/>
    <mergeCell ref="B7:H7"/>
    <mergeCell ref="B68:H68"/>
    <mergeCell ref="B169:H169"/>
    <mergeCell ref="B326:H326"/>
    <mergeCell ref="B367:H367"/>
    <mergeCell ref="B368:H368"/>
    <mergeCell ref="B454:H454"/>
    <mergeCell ref="B497:H497"/>
    <mergeCell ref="B1076:H1076"/>
    <mergeCell ref="B582:H582"/>
    <mergeCell ref="B649:H649"/>
    <mergeCell ref="B650:H650"/>
    <mergeCell ref="B719:H719"/>
    <mergeCell ref="B764:H764"/>
    <mergeCell ref="B843:H843"/>
    <mergeCell ref="B844:H844"/>
    <mergeCell ref="B878:H878"/>
    <mergeCell ref="B943:H943"/>
    <mergeCell ref="B956:H956"/>
    <mergeCell ref="B1004:H1004"/>
    <mergeCell ref="B1755:H1755"/>
    <mergeCell ref="B1151:H1151"/>
    <mergeCell ref="B1152:H1152"/>
    <mergeCell ref="B1514:H1514"/>
    <mergeCell ref="B1625:H1625"/>
    <mergeCell ref="B1626:H1626"/>
    <mergeCell ref="B1662:H1662"/>
  </mergeCells>
  <conditionalFormatting sqref="C382:C398">
    <cfRule type="duplicateValues" dxfId="122" priority="120"/>
  </conditionalFormatting>
  <conditionalFormatting sqref="C401">
    <cfRule type="duplicateValues" dxfId="121" priority="121"/>
  </conditionalFormatting>
  <conditionalFormatting sqref="C382:C453">
    <cfRule type="duplicateValues" dxfId="120" priority="122"/>
  </conditionalFormatting>
  <conditionalFormatting sqref="C462:C465">
    <cfRule type="duplicateValues" dxfId="119" priority="117"/>
  </conditionalFormatting>
  <conditionalFormatting sqref="C495:C496 C466:C474">
    <cfRule type="duplicateValues" dxfId="118" priority="118"/>
  </conditionalFormatting>
  <conditionalFormatting sqref="C462:C482 C489:C496">
    <cfRule type="duplicateValues" dxfId="117" priority="116"/>
  </conditionalFormatting>
  <conditionalFormatting sqref="C483:C487">
    <cfRule type="duplicateValues" dxfId="116" priority="115"/>
  </conditionalFormatting>
  <conditionalFormatting sqref="C488">
    <cfRule type="duplicateValues" dxfId="115" priority="114"/>
  </conditionalFormatting>
  <conditionalFormatting sqref="C475:C482 C489:C494">
    <cfRule type="duplicateValues" dxfId="114" priority="119"/>
  </conditionalFormatting>
  <conditionalFormatting sqref="C539:C541 C531:C532">
    <cfRule type="duplicateValues" dxfId="113" priority="111"/>
  </conditionalFormatting>
  <conditionalFormatting sqref="C529:C530">
    <cfRule type="duplicateValues" dxfId="112" priority="112"/>
  </conditionalFormatting>
  <conditionalFormatting sqref="C539:C541 C529:C532">
    <cfRule type="duplicateValues" dxfId="111" priority="113"/>
  </conditionalFormatting>
  <conditionalFormatting sqref="C542">
    <cfRule type="duplicateValues" dxfId="110" priority="109"/>
  </conditionalFormatting>
  <conditionalFormatting sqref="C542">
    <cfRule type="duplicateValues" dxfId="109" priority="110"/>
  </conditionalFormatting>
  <conditionalFormatting sqref="C543">
    <cfRule type="duplicateValues" dxfId="108" priority="107"/>
  </conditionalFormatting>
  <conditionalFormatting sqref="C543">
    <cfRule type="duplicateValues" dxfId="107" priority="108"/>
  </conditionalFormatting>
  <conditionalFormatting sqref="C596:C648">
    <cfRule type="duplicateValues" dxfId="106" priority="106"/>
  </conditionalFormatting>
  <conditionalFormatting sqref="C369:C381">
    <cfRule type="duplicateValues" dxfId="105" priority="104"/>
  </conditionalFormatting>
  <conditionalFormatting sqref="C369:C381">
    <cfRule type="duplicateValues" dxfId="104" priority="105"/>
  </conditionalFormatting>
  <conditionalFormatting sqref="C455:C458">
    <cfRule type="duplicateValues" dxfId="103" priority="102"/>
  </conditionalFormatting>
  <conditionalFormatting sqref="C459:C461">
    <cfRule type="duplicateValues" dxfId="102" priority="103"/>
  </conditionalFormatting>
  <conditionalFormatting sqref="C455:C461">
    <cfRule type="duplicateValues" dxfId="101" priority="101"/>
  </conditionalFormatting>
  <conditionalFormatting sqref="C545:C581">
    <cfRule type="duplicateValues" dxfId="100" priority="123"/>
  </conditionalFormatting>
  <conditionalFormatting sqref="C583:C595">
    <cfRule type="duplicateValues" dxfId="99" priority="100"/>
  </conditionalFormatting>
  <conditionalFormatting sqref="C747:C748">
    <cfRule type="duplicateValues" dxfId="98" priority="98"/>
  </conditionalFormatting>
  <conditionalFormatting sqref="C747:C748">
    <cfRule type="duplicateValues" dxfId="97" priority="99"/>
  </conditionalFormatting>
  <conditionalFormatting sqref="C749">
    <cfRule type="duplicateValues" dxfId="96" priority="97"/>
  </conditionalFormatting>
  <conditionalFormatting sqref="C879:C909">
    <cfRule type="duplicateValues" dxfId="95" priority="96"/>
  </conditionalFormatting>
  <conditionalFormatting sqref="D1075 C1005:C1075">
    <cfRule type="duplicateValues" dxfId="94" priority="95"/>
  </conditionalFormatting>
  <conditionalFormatting sqref="C1077:C1150">
    <cfRule type="duplicateValues" dxfId="93" priority="94"/>
  </conditionalFormatting>
  <conditionalFormatting sqref="C845:C862">
    <cfRule type="duplicateValues" dxfId="92" priority="93"/>
  </conditionalFormatting>
  <conditionalFormatting sqref="C874:C877">
    <cfRule type="duplicateValues" dxfId="91" priority="92"/>
  </conditionalFormatting>
  <conditionalFormatting sqref="C1160:C1165">
    <cfRule type="duplicateValues" dxfId="90" priority="85"/>
  </conditionalFormatting>
  <conditionalFormatting sqref="C1166">
    <cfRule type="duplicateValues" dxfId="89" priority="84"/>
  </conditionalFormatting>
  <conditionalFormatting sqref="C1167:C1168">
    <cfRule type="duplicateValues" dxfId="88" priority="83"/>
  </conditionalFormatting>
  <conditionalFormatting sqref="C1169:C1170">
    <cfRule type="duplicateValues" dxfId="87" priority="82"/>
  </conditionalFormatting>
  <conditionalFormatting sqref="C1171:C1172">
    <cfRule type="duplicateValues" dxfId="86" priority="81"/>
  </conditionalFormatting>
  <conditionalFormatting sqref="C1173:C1176">
    <cfRule type="duplicateValues" dxfId="85" priority="80"/>
  </conditionalFormatting>
  <conditionalFormatting sqref="C1177:C1185">
    <cfRule type="duplicateValues" dxfId="84" priority="79"/>
  </conditionalFormatting>
  <conditionalFormatting sqref="C1186">
    <cfRule type="duplicateValues" dxfId="83" priority="78"/>
  </conditionalFormatting>
  <conditionalFormatting sqref="C1187:C1190">
    <cfRule type="duplicateValues" dxfId="82" priority="77"/>
  </conditionalFormatting>
  <conditionalFormatting sqref="C1191:C1194">
    <cfRule type="duplicateValues" dxfId="81" priority="76"/>
  </conditionalFormatting>
  <conditionalFormatting sqref="C1195:C1196">
    <cfRule type="duplicateValues" dxfId="80" priority="75"/>
  </conditionalFormatting>
  <conditionalFormatting sqref="C1197:C1199">
    <cfRule type="duplicateValues" dxfId="79" priority="74"/>
  </conditionalFormatting>
  <conditionalFormatting sqref="C1200:C1206">
    <cfRule type="duplicateValues" dxfId="78" priority="73"/>
  </conditionalFormatting>
  <conditionalFormatting sqref="C1207:C1210">
    <cfRule type="duplicateValues" dxfId="77" priority="72"/>
  </conditionalFormatting>
  <conditionalFormatting sqref="C1217">
    <cfRule type="duplicateValues" dxfId="76" priority="71"/>
  </conditionalFormatting>
  <conditionalFormatting sqref="C1218:C1221">
    <cfRule type="duplicateValues" dxfId="75" priority="70"/>
  </conditionalFormatting>
  <conditionalFormatting sqref="C1222:C1223">
    <cfRule type="duplicateValues" dxfId="74" priority="69"/>
  </conditionalFormatting>
  <conditionalFormatting sqref="C1224:C1227">
    <cfRule type="duplicateValues" dxfId="73" priority="68"/>
  </conditionalFormatting>
  <conditionalFormatting sqref="C1228:C1230">
    <cfRule type="duplicateValues" dxfId="72" priority="67"/>
  </conditionalFormatting>
  <conditionalFormatting sqref="C1231">
    <cfRule type="duplicateValues" dxfId="71" priority="66"/>
  </conditionalFormatting>
  <conditionalFormatting sqref="C1232:C1233">
    <cfRule type="duplicateValues" dxfId="70" priority="65"/>
  </conditionalFormatting>
  <conditionalFormatting sqref="C1234:C1235">
    <cfRule type="duplicateValues" dxfId="69" priority="64"/>
  </conditionalFormatting>
  <conditionalFormatting sqref="C1236">
    <cfRule type="duplicateValues" dxfId="68" priority="63"/>
  </conditionalFormatting>
  <conditionalFormatting sqref="C1237">
    <cfRule type="duplicateValues" dxfId="67" priority="62"/>
  </conditionalFormatting>
  <conditionalFormatting sqref="C1238:C1239">
    <cfRule type="duplicateValues" dxfId="66" priority="61"/>
  </conditionalFormatting>
  <conditionalFormatting sqref="C1240:C1243">
    <cfRule type="duplicateValues" dxfId="65" priority="60"/>
  </conditionalFormatting>
  <conditionalFormatting sqref="C1275">
    <cfRule type="duplicateValues" dxfId="64" priority="59"/>
  </conditionalFormatting>
  <conditionalFormatting sqref="C1276:C1277">
    <cfRule type="duplicateValues" dxfId="63" priority="58"/>
  </conditionalFormatting>
  <conditionalFormatting sqref="C1278:C1279">
    <cfRule type="duplicateValues" dxfId="62" priority="57"/>
  </conditionalFormatting>
  <conditionalFormatting sqref="C1277:C1284">
    <cfRule type="duplicateValues" dxfId="61" priority="56"/>
  </conditionalFormatting>
  <conditionalFormatting sqref="C1285:C1289">
    <cfRule type="duplicateValues" dxfId="60" priority="55"/>
  </conditionalFormatting>
  <conditionalFormatting sqref="C1290:C1294">
    <cfRule type="duplicateValues" dxfId="59" priority="54"/>
  </conditionalFormatting>
  <conditionalFormatting sqref="C1303:C1306">
    <cfRule type="duplicateValues" dxfId="58" priority="53"/>
  </conditionalFormatting>
  <conditionalFormatting sqref="C1307:C1309">
    <cfRule type="duplicateValues" dxfId="57" priority="52"/>
  </conditionalFormatting>
  <conditionalFormatting sqref="C1310">
    <cfRule type="duplicateValues" dxfId="56" priority="51"/>
  </conditionalFormatting>
  <conditionalFormatting sqref="C1311:C1313">
    <cfRule type="duplicateValues" dxfId="55" priority="50"/>
  </conditionalFormatting>
  <conditionalFormatting sqref="C1315:C1317">
    <cfRule type="duplicateValues" dxfId="54" priority="49"/>
  </conditionalFormatting>
  <conditionalFormatting sqref="C1318:C1321">
    <cfRule type="duplicateValues" dxfId="53" priority="48"/>
  </conditionalFormatting>
  <conditionalFormatting sqref="C1322">
    <cfRule type="duplicateValues" dxfId="52" priority="47"/>
  </conditionalFormatting>
  <conditionalFormatting sqref="C1323:C1324">
    <cfRule type="duplicateValues" dxfId="51" priority="46"/>
  </conditionalFormatting>
  <conditionalFormatting sqref="C1325 C1327">
    <cfRule type="duplicateValues" dxfId="50" priority="45"/>
  </conditionalFormatting>
  <conditionalFormatting sqref="C1334">
    <cfRule type="duplicateValues" dxfId="49" priority="44"/>
  </conditionalFormatting>
  <conditionalFormatting sqref="C1335:C1337">
    <cfRule type="duplicateValues" dxfId="48" priority="43"/>
  </conditionalFormatting>
  <conditionalFormatting sqref="C1338:C1341">
    <cfRule type="duplicateValues" dxfId="47" priority="42"/>
  </conditionalFormatting>
  <conditionalFormatting sqref="C1342:C1344">
    <cfRule type="duplicateValues" dxfId="46" priority="41"/>
  </conditionalFormatting>
  <conditionalFormatting sqref="C1346:C1348">
    <cfRule type="duplicateValues" dxfId="45" priority="40"/>
  </conditionalFormatting>
  <conditionalFormatting sqref="C1367:C1370">
    <cfRule type="duplicateValues" dxfId="44" priority="39"/>
  </conditionalFormatting>
  <conditionalFormatting sqref="C1371:C1375">
    <cfRule type="duplicateValues" dxfId="43" priority="38"/>
  </conditionalFormatting>
  <conditionalFormatting sqref="C1383 C1386:C1389">
    <cfRule type="duplicateValues" dxfId="42" priority="37"/>
  </conditionalFormatting>
  <conditionalFormatting sqref="C1390:C1392">
    <cfRule type="duplicateValues" dxfId="41" priority="36"/>
  </conditionalFormatting>
  <conditionalFormatting sqref="C1396:C1397">
    <cfRule type="duplicateValues" dxfId="40" priority="35"/>
  </conditionalFormatting>
  <conditionalFormatting sqref="C1398:C1402">
    <cfRule type="duplicateValues" dxfId="39" priority="34"/>
  </conditionalFormatting>
  <conditionalFormatting sqref="C1403:C1411">
    <cfRule type="duplicateValues" dxfId="38" priority="33"/>
  </conditionalFormatting>
  <conditionalFormatting sqref="C1412:C1417">
    <cfRule type="duplicateValues" dxfId="37" priority="32"/>
  </conditionalFormatting>
  <conditionalFormatting sqref="C1418:C1419 C1421:C1422">
    <cfRule type="duplicateValues" dxfId="36" priority="31"/>
  </conditionalFormatting>
  <conditionalFormatting sqref="C1423:C1424">
    <cfRule type="duplicateValues" dxfId="35" priority="30"/>
  </conditionalFormatting>
  <conditionalFormatting sqref="C1425:C1435">
    <cfRule type="duplicateValues" dxfId="34" priority="29"/>
  </conditionalFormatting>
  <conditionalFormatting sqref="C1436 C1438:C1441">
    <cfRule type="duplicateValues" dxfId="33" priority="28"/>
  </conditionalFormatting>
  <conditionalFormatting sqref="C1442">
    <cfRule type="duplicateValues" dxfId="32" priority="27"/>
  </conditionalFormatting>
  <conditionalFormatting sqref="C1443">
    <cfRule type="duplicateValues" dxfId="31" priority="26"/>
  </conditionalFormatting>
  <conditionalFormatting sqref="C1444">
    <cfRule type="duplicateValues" dxfId="30" priority="25"/>
  </conditionalFormatting>
  <conditionalFormatting sqref="C1445:C1447">
    <cfRule type="duplicateValues" dxfId="29" priority="24"/>
  </conditionalFormatting>
  <conditionalFormatting sqref="C1345">
    <cfRule type="duplicateValues" dxfId="28" priority="23"/>
  </conditionalFormatting>
  <conditionalFormatting sqref="C1384:C1385">
    <cfRule type="duplicateValues" dxfId="27" priority="22"/>
  </conditionalFormatting>
  <conditionalFormatting sqref="C1314">
    <cfRule type="duplicateValues" dxfId="26" priority="21"/>
  </conditionalFormatting>
  <conditionalFormatting sqref="C1420">
    <cfRule type="duplicateValues" dxfId="25" priority="20"/>
  </conditionalFormatting>
  <conditionalFormatting sqref="C1328:C1333">
    <cfRule type="duplicateValues" dxfId="24" priority="86"/>
  </conditionalFormatting>
  <conditionalFormatting sqref="C1449:C1450">
    <cfRule type="duplicateValues" dxfId="23" priority="19"/>
  </conditionalFormatting>
  <conditionalFormatting sqref="C1451:C1452">
    <cfRule type="duplicateValues" dxfId="22" priority="18"/>
  </conditionalFormatting>
  <conditionalFormatting sqref="C1376:C1382">
    <cfRule type="duplicateValues" dxfId="21" priority="87"/>
  </conditionalFormatting>
  <conditionalFormatting sqref="C1244:C1273">
    <cfRule type="duplicateValues" dxfId="20" priority="88"/>
  </conditionalFormatting>
  <conditionalFormatting sqref="C1211:C1212">
    <cfRule type="duplicateValues" dxfId="19" priority="89"/>
  </conditionalFormatting>
  <conditionalFormatting sqref="C1448 C1453">
    <cfRule type="duplicateValues" dxfId="18" priority="90"/>
  </conditionalFormatting>
  <conditionalFormatting sqref="C1455:C1469 C1503:C1513 C1472:C1482 C1484:C1501">
    <cfRule type="duplicateValues" dxfId="17" priority="91"/>
  </conditionalFormatting>
  <conditionalFormatting sqref="C1454">
    <cfRule type="duplicateValues" dxfId="16" priority="17"/>
  </conditionalFormatting>
  <conditionalFormatting sqref="C1274">
    <cfRule type="duplicateValues" dxfId="15" priority="16"/>
  </conditionalFormatting>
  <conditionalFormatting sqref="C1275:C1276">
    <cfRule type="duplicateValues" dxfId="14" priority="15"/>
  </conditionalFormatting>
  <conditionalFormatting sqref="C1282:C1283">
    <cfRule type="duplicateValues" dxfId="13" priority="14"/>
  </conditionalFormatting>
  <conditionalFormatting sqref="C1326">
    <cfRule type="duplicateValues" dxfId="12" priority="13"/>
  </conditionalFormatting>
  <conditionalFormatting sqref="C1349:C1351">
    <cfRule type="duplicateValues" dxfId="11" priority="12"/>
  </conditionalFormatting>
  <conditionalFormatting sqref="C1352:C1354">
    <cfRule type="duplicateValues" dxfId="10" priority="11"/>
  </conditionalFormatting>
  <conditionalFormatting sqref="C1355:C1356">
    <cfRule type="duplicateValues" dxfId="9" priority="10"/>
  </conditionalFormatting>
  <conditionalFormatting sqref="C1357:C1366">
    <cfRule type="duplicateValues" dxfId="8" priority="9"/>
  </conditionalFormatting>
  <conditionalFormatting sqref="C1349">
    <cfRule type="duplicateValues" dxfId="7" priority="8"/>
  </conditionalFormatting>
  <conditionalFormatting sqref="C1350:C1352">
    <cfRule type="duplicateValues" dxfId="6" priority="7"/>
  </conditionalFormatting>
  <conditionalFormatting sqref="C1353:C1356">
    <cfRule type="duplicateValues" dxfId="5" priority="6"/>
  </conditionalFormatting>
  <conditionalFormatting sqref="C1357:C1359">
    <cfRule type="duplicateValues" dxfId="4" priority="5"/>
  </conditionalFormatting>
  <conditionalFormatting sqref="C1361:C1366">
    <cfRule type="duplicateValues" dxfId="3" priority="4"/>
  </conditionalFormatting>
  <conditionalFormatting sqref="C1360">
    <cfRule type="duplicateValues" dxfId="2" priority="3"/>
  </conditionalFormatting>
  <conditionalFormatting sqref="C1483">
    <cfRule type="duplicateValues" dxfId="1" priority="2"/>
  </conditionalFormatting>
  <conditionalFormatting sqref="C1515:C1624">
    <cfRule type="duplicateValues" dxfId="0" priority="129"/>
  </conditionalFormatting>
  <pageMargins left="0.70866141732283472" right="0.70866141732283472" top="0.74803149606299213" bottom="0.74803149606299213" header="0.31496062992125984" footer="0.31496062992125984"/>
  <pageSetup paperSize="9" scale="2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49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269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271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270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262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629" t="s">
        <v>101</v>
      </c>
      <c r="D7" s="629"/>
      <c r="E7" s="629"/>
      <c r="F7" s="629"/>
      <c r="G7" s="15"/>
      <c r="H7" s="15"/>
      <c r="I7" s="15"/>
      <c r="J7" s="42"/>
      <c r="K7" s="43"/>
    </row>
    <row r="8" spans="1:11" ht="44.25" customHeight="1" x14ac:dyDescent="0.25">
      <c r="C8" s="630" t="s">
        <v>560</v>
      </c>
      <c r="D8" s="630"/>
      <c r="E8" s="630"/>
      <c r="F8" s="630"/>
    </row>
    <row r="9" spans="1:11" ht="13.8" thickBot="1" x14ac:dyDescent="0.3"/>
    <row r="10" spans="1:11" s="1" customFormat="1" ht="63.75" customHeight="1" thickBot="1" x14ac:dyDescent="0.3">
      <c r="A10" s="97" t="s">
        <v>59</v>
      </c>
      <c r="B10" s="98" t="s">
        <v>60</v>
      </c>
      <c r="C10" s="98" t="s">
        <v>61</v>
      </c>
      <c r="D10" s="98" t="s">
        <v>52</v>
      </c>
      <c r="E10" s="99" t="s">
        <v>118</v>
      </c>
      <c r="F10" s="98" t="s">
        <v>56</v>
      </c>
      <c r="G10" s="293" t="s">
        <v>57</v>
      </c>
      <c r="H10" s="100" t="s">
        <v>3290</v>
      </c>
      <c r="I10" s="274" t="s">
        <v>3291</v>
      </c>
      <c r="J10" s="100" t="s">
        <v>58</v>
      </c>
      <c r="K10" s="24"/>
    </row>
    <row r="11" spans="1:11" ht="13.8" collapsed="1" thickBot="1" x14ac:dyDescent="0.3">
      <c r="A11" s="17" t="s">
        <v>95</v>
      </c>
      <c r="B11" s="631" t="s">
        <v>103</v>
      </c>
      <c r="C11" s="632"/>
      <c r="D11" s="632"/>
      <c r="E11" s="632"/>
      <c r="F11" s="632"/>
      <c r="G11" s="633"/>
      <c r="H11" s="291"/>
      <c r="I11" s="251"/>
      <c r="J11" s="92">
        <v>0</v>
      </c>
      <c r="K11" s="32"/>
    </row>
    <row r="12" spans="1:11" ht="13.8" thickBot="1" x14ac:dyDescent="0.3">
      <c r="A12" s="2" t="s">
        <v>62</v>
      </c>
      <c r="B12" s="625" t="s">
        <v>14</v>
      </c>
      <c r="C12" s="626"/>
      <c r="D12" s="626"/>
      <c r="E12" s="626"/>
      <c r="F12" s="626"/>
      <c r="G12" s="627"/>
      <c r="H12" s="290"/>
      <c r="I12" s="290"/>
      <c r="J12" s="92">
        <v>0</v>
      </c>
    </row>
    <row r="13" spans="1:11" ht="13.8" thickBot="1" x14ac:dyDescent="0.3">
      <c r="A13" s="17" t="s">
        <v>96</v>
      </c>
      <c r="B13" s="628" t="s">
        <v>10</v>
      </c>
      <c r="C13" s="628"/>
      <c r="D13" s="628"/>
      <c r="E13" s="628"/>
      <c r="F13" s="628"/>
      <c r="G13" s="628"/>
      <c r="H13" s="291"/>
      <c r="I13" s="251"/>
      <c r="J13" s="92">
        <v>0</v>
      </c>
    </row>
    <row r="14" spans="1:11" ht="13.8" thickBot="1" x14ac:dyDescent="0.3">
      <c r="A14" s="17" t="s">
        <v>98</v>
      </c>
      <c r="B14" s="625" t="s">
        <v>0</v>
      </c>
      <c r="C14" s="626"/>
      <c r="D14" s="626"/>
      <c r="E14" s="626"/>
      <c r="F14" s="626"/>
      <c r="G14" s="627"/>
      <c r="H14" s="290"/>
      <c r="I14" s="92"/>
      <c r="J14" s="92">
        <v>0</v>
      </c>
    </row>
    <row r="15" spans="1:11" ht="13.8" thickBot="1" x14ac:dyDescent="0.3">
      <c r="A15" s="19" t="s">
        <v>93</v>
      </c>
      <c r="B15" s="634" t="s">
        <v>40</v>
      </c>
      <c r="C15" s="634"/>
      <c r="D15" s="634"/>
      <c r="E15" s="634"/>
      <c r="F15" s="634"/>
      <c r="G15" s="634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647</v>
      </c>
      <c r="C16" s="111">
        <v>24319</v>
      </c>
      <c r="D16" s="111" t="s">
        <v>107</v>
      </c>
      <c r="E16" s="113" t="s">
        <v>648</v>
      </c>
      <c r="F16" s="114">
        <v>42675</v>
      </c>
      <c r="G16" s="275" t="s">
        <v>506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647</v>
      </c>
      <c r="C17" s="111">
        <v>24319</v>
      </c>
      <c r="D17" s="111" t="s">
        <v>114</v>
      </c>
      <c r="E17" s="113" t="s">
        <v>649</v>
      </c>
      <c r="F17" s="114">
        <v>42675</v>
      </c>
      <c r="G17" s="275" t="s">
        <v>506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647</v>
      </c>
      <c r="C18" s="111">
        <v>24319</v>
      </c>
      <c r="D18" s="111" t="s">
        <v>650</v>
      </c>
      <c r="E18" s="113" t="s">
        <v>91</v>
      </c>
      <c r="F18" s="114">
        <v>42676</v>
      </c>
      <c r="G18" s="275" t="s">
        <v>506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647</v>
      </c>
      <c r="C19" s="111">
        <v>24319</v>
      </c>
      <c r="D19" s="111" t="s">
        <v>131</v>
      </c>
      <c r="E19" s="113" t="s">
        <v>651</v>
      </c>
      <c r="F19" s="114">
        <v>42676</v>
      </c>
      <c r="G19" s="275" t="s">
        <v>506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647</v>
      </c>
      <c r="C20" s="111">
        <v>24319</v>
      </c>
      <c r="D20" s="111" t="s">
        <v>652</v>
      </c>
      <c r="E20" s="113" t="s">
        <v>30</v>
      </c>
      <c r="F20" s="114">
        <v>42677</v>
      </c>
      <c r="G20" s="275" t="s">
        <v>506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647</v>
      </c>
      <c r="C21" s="111">
        <v>24326</v>
      </c>
      <c r="D21" s="111" t="s">
        <v>653</v>
      </c>
      <c r="E21" s="113" t="s">
        <v>31</v>
      </c>
      <c r="F21" s="114">
        <v>42677</v>
      </c>
      <c r="G21" s="275" t="s">
        <v>506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647</v>
      </c>
      <c r="C22" s="111">
        <v>24361</v>
      </c>
      <c r="D22" s="111" t="s">
        <v>278</v>
      </c>
      <c r="E22" s="113" t="s">
        <v>112</v>
      </c>
      <c r="F22" s="114">
        <v>42678</v>
      </c>
      <c r="G22" s="275" t="s">
        <v>506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647</v>
      </c>
      <c r="C23" s="111">
        <v>24235</v>
      </c>
      <c r="D23" s="111" t="s">
        <v>295</v>
      </c>
      <c r="E23" s="111" t="s">
        <v>72</v>
      </c>
      <c r="F23" s="114">
        <v>42678</v>
      </c>
      <c r="G23" s="275" t="s">
        <v>506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647</v>
      </c>
      <c r="C24" s="111">
        <v>24327</v>
      </c>
      <c r="D24" s="111" t="s">
        <v>295</v>
      </c>
      <c r="E24" s="111" t="s">
        <v>654</v>
      </c>
      <c r="F24" s="114">
        <v>42679</v>
      </c>
      <c r="G24" s="275" t="s">
        <v>506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647</v>
      </c>
      <c r="C25" s="111">
        <v>24315</v>
      </c>
      <c r="D25" s="111" t="s">
        <v>188</v>
      </c>
      <c r="E25" s="113" t="s">
        <v>112</v>
      </c>
      <c r="F25" s="114">
        <v>42679</v>
      </c>
      <c r="G25" s="275" t="s">
        <v>506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647</v>
      </c>
      <c r="C26" s="111">
        <v>24337</v>
      </c>
      <c r="D26" s="111" t="s">
        <v>87</v>
      </c>
      <c r="E26" s="113" t="s">
        <v>655</v>
      </c>
      <c r="F26" s="114">
        <v>42680</v>
      </c>
      <c r="G26" s="275" t="s">
        <v>506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647</v>
      </c>
      <c r="C27" s="111">
        <v>24337</v>
      </c>
      <c r="D27" s="111" t="s">
        <v>161</v>
      </c>
      <c r="E27" s="111" t="s">
        <v>656</v>
      </c>
      <c r="F27" s="114">
        <v>42680</v>
      </c>
      <c r="G27" s="275" t="s">
        <v>506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647</v>
      </c>
      <c r="C28" s="111">
        <v>24338</v>
      </c>
      <c r="D28" s="111" t="s">
        <v>155</v>
      </c>
      <c r="E28" s="111" t="s">
        <v>657</v>
      </c>
      <c r="F28" s="114">
        <v>42681</v>
      </c>
      <c r="G28" s="275" t="s">
        <v>506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647</v>
      </c>
      <c r="C29" s="111">
        <v>24338</v>
      </c>
      <c r="D29" s="111" t="s">
        <v>161</v>
      </c>
      <c r="E29" s="111" t="s">
        <v>658</v>
      </c>
      <c r="F29" s="114">
        <v>42681</v>
      </c>
      <c r="G29" s="275" t="s">
        <v>506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647</v>
      </c>
      <c r="C30" s="111">
        <v>24340</v>
      </c>
      <c r="D30" s="111" t="s">
        <v>161</v>
      </c>
      <c r="E30" s="111" t="s">
        <v>483</v>
      </c>
      <c r="F30" s="114">
        <v>42682</v>
      </c>
      <c r="G30" s="275" t="s">
        <v>506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647</v>
      </c>
      <c r="C31" s="111">
        <v>24340</v>
      </c>
      <c r="D31" s="111" t="s">
        <v>87</v>
      </c>
      <c r="E31" s="113" t="s">
        <v>659</v>
      </c>
      <c r="F31" s="114">
        <v>42682</v>
      </c>
      <c r="G31" s="275" t="s">
        <v>506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647</v>
      </c>
      <c r="C32" s="111">
        <v>24303</v>
      </c>
      <c r="D32" s="111" t="s">
        <v>294</v>
      </c>
      <c r="E32" s="113" t="s">
        <v>660</v>
      </c>
      <c r="F32" s="114">
        <v>42683</v>
      </c>
      <c r="G32" s="275" t="s">
        <v>506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647</v>
      </c>
      <c r="C33" s="111">
        <v>24315</v>
      </c>
      <c r="D33" s="111" t="s">
        <v>661</v>
      </c>
      <c r="E33" s="113" t="s">
        <v>662</v>
      </c>
      <c r="F33" s="114">
        <v>42683</v>
      </c>
      <c r="G33" s="275" t="s">
        <v>506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647</v>
      </c>
      <c r="C34" s="111">
        <v>24308</v>
      </c>
      <c r="D34" s="111" t="s">
        <v>663</v>
      </c>
      <c r="E34" s="111" t="s">
        <v>472</v>
      </c>
      <c r="F34" s="114">
        <v>42684</v>
      </c>
      <c r="G34" s="275" t="s">
        <v>506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647</v>
      </c>
      <c r="C35" s="111">
        <v>24316</v>
      </c>
      <c r="D35" s="111" t="s">
        <v>664</v>
      </c>
      <c r="E35" s="111" t="s">
        <v>665</v>
      </c>
      <c r="F35" s="114">
        <v>42684</v>
      </c>
      <c r="G35" s="275" t="s">
        <v>506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647</v>
      </c>
      <c r="C36" s="111">
        <v>24317</v>
      </c>
      <c r="D36" s="111" t="s">
        <v>666</v>
      </c>
      <c r="E36" s="111" t="s">
        <v>72</v>
      </c>
      <c r="F36" s="114">
        <v>42685</v>
      </c>
      <c r="G36" s="275" t="s">
        <v>506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647</v>
      </c>
      <c r="C37" s="111">
        <v>24315</v>
      </c>
      <c r="D37" s="111" t="s">
        <v>667</v>
      </c>
      <c r="E37" s="111" t="s">
        <v>310</v>
      </c>
      <c r="F37" s="114">
        <v>42685</v>
      </c>
      <c r="G37" s="275" t="s">
        <v>506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647</v>
      </c>
      <c r="C38" s="111">
        <v>24302</v>
      </c>
      <c r="D38" s="111" t="s">
        <v>668</v>
      </c>
      <c r="E38" s="111" t="s">
        <v>669</v>
      </c>
      <c r="F38" s="114">
        <v>42686</v>
      </c>
      <c r="G38" s="275" t="s">
        <v>506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647</v>
      </c>
      <c r="C39" s="111">
        <v>24303</v>
      </c>
      <c r="D39" s="111" t="s">
        <v>190</v>
      </c>
      <c r="E39" s="113" t="s">
        <v>670</v>
      </c>
      <c r="F39" s="114">
        <v>42686</v>
      </c>
      <c r="G39" s="275" t="s">
        <v>506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647</v>
      </c>
      <c r="C40" s="111">
        <v>24304</v>
      </c>
      <c r="D40" s="111" t="s">
        <v>155</v>
      </c>
      <c r="E40" s="111" t="s">
        <v>671</v>
      </c>
      <c r="F40" s="114">
        <v>42687</v>
      </c>
      <c r="G40" s="275" t="s">
        <v>506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647</v>
      </c>
      <c r="C41" s="111">
        <v>24329</v>
      </c>
      <c r="D41" s="111" t="s">
        <v>113</v>
      </c>
      <c r="E41" s="111" t="s">
        <v>672</v>
      </c>
      <c r="F41" s="114">
        <v>42687</v>
      </c>
      <c r="G41" s="275" t="s">
        <v>506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647</v>
      </c>
      <c r="C42" s="111">
        <v>24317</v>
      </c>
      <c r="D42" s="111" t="s">
        <v>8</v>
      </c>
      <c r="E42" s="115" t="s">
        <v>673</v>
      </c>
      <c r="F42" s="114">
        <v>42688</v>
      </c>
      <c r="G42" s="275" t="s">
        <v>506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647</v>
      </c>
      <c r="C43" s="111">
        <v>24153</v>
      </c>
      <c r="D43" s="111" t="s">
        <v>674</v>
      </c>
      <c r="E43" s="113" t="s">
        <v>372</v>
      </c>
      <c r="F43" s="114">
        <v>42688</v>
      </c>
      <c r="G43" s="275" t="s">
        <v>506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647</v>
      </c>
      <c r="C44" s="111">
        <v>24155</v>
      </c>
      <c r="D44" s="111" t="s">
        <v>675</v>
      </c>
      <c r="E44" s="113" t="s">
        <v>676</v>
      </c>
      <c r="F44" s="114">
        <v>42689</v>
      </c>
      <c r="G44" s="275" t="s">
        <v>506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647</v>
      </c>
      <c r="C45" s="111">
        <v>24153</v>
      </c>
      <c r="D45" s="111" t="s">
        <v>677</v>
      </c>
      <c r="E45" s="113" t="s">
        <v>69</v>
      </c>
      <c r="F45" s="114">
        <v>42689</v>
      </c>
      <c r="G45" s="275" t="s">
        <v>506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647</v>
      </c>
      <c r="C46" s="111">
        <v>24160</v>
      </c>
      <c r="D46" s="111" t="s">
        <v>678</v>
      </c>
      <c r="E46" s="113" t="s">
        <v>679</v>
      </c>
      <c r="F46" s="114">
        <v>42690</v>
      </c>
      <c r="G46" s="275" t="s">
        <v>506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647</v>
      </c>
      <c r="C47" s="111">
        <v>24160</v>
      </c>
      <c r="D47" s="111" t="s">
        <v>680</v>
      </c>
      <c r="E47" s="113" t="s">
        <v>681</v>
      </c>
      <c r="F47" s="114">
        <v>42690</v>
      </c>
      <c r="G47" s="275" t="s">
        <v>506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647</v>
      </c>
      <c r="C48" s="111">
        <v>24156</v>
      </c>
      <c r="D48" s="111" t="s">
        <v>682</v>
      </c>
      <c r="E48" s="113" t="s">
        <v>683</v>
      </c>
      <c r="F48" s="114">
        <v>42690</v>
      </c>
      <c r="G48" s="275" t="s">
        <v>506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647</v>
      </c>
      <c r="C49" s="111">
        <v>24159</v>
      </c>
      <c r="D49" s="111" t="s">
        <v>684</v>
      </c>
      <c r="E49" s="113" t="s">
        <v>31</v>
      </c>
      <c r="F49" s="114">
        <v>42690</v>
      </c>
      <c r="G49" s="275" t="s">
        <v>506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647</v>
      </c>
      <c r="C50" s="111">
        <v>24153</v>
      </c>
      <c r="D50" s="111" t="s">
        <v>685</v>
      </c>
      <c r="E50" s="113" t="s">
        <v>686</v>
      </c>
      <c r="F50" s="114">
        <v>42690</v>
      </c>
      <c r="G50" s="275" t="s">
        <v>506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509</v>
      </c>
      <c r="C51" s="111">
        <v>24164</v>
      </c>
      <c r="D51" s="111" t="s">
        <v>687</v>
      </c>
      <c r="E51" s="113" t="s">
        <v>29</v>
      </c>
      <c r="F51" s="114">
        <v>42691</v>
      </c>
      <c r="G51" s="275" t="s">
        <v>506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509</v>
      </c>
      <c r="C52" s="111">
        <v>24036</v>
      </c>
      <c r="D52" s="111" t="s">
        <v>688</v>
      </c>
      <c r="E52" s="113" t="s">
        <v>91</v>
      </c>
      <c r="F52" s="114">
        <v>42691</v>
      </c>
      <c r="G52" s="275" t="s">
        <v>506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509</v>
      </c>
      <c r="C53" s="111">
        <v>24177</v>
      </c>
      <c r="D53" s="111" t="s">
        <v>689</v>
      </c>
      <c r="E53" s="113" t="s">
        <v>690</v>
      </c>
      <c r="F53" s="114">
        <v>42691</v>
      </c>
      <c r="G53" s="275" t="s">
        <v>506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509</v>
      </c>
      <c r="C54" s="111">
        <v>24167</v>
      </c>
      <c r="D54" s="111" t="s">
        <v>691</v>
      </c>
      <c r="E54" s="113" t="s">
        <v>692</v>
      </c>
      <c r="F54" s="114">
        <v>42691</v>
      </c>
      <c r="G54" s="275" t="s">
        <v>506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509</v>
      </c>
      <c r="C55" s="111">
        <v>24177</v>
      </c>
      <c r="D55" s="111" t="s">
        <v>693</v>
      </c>
      <c r="E55" s="113" t="s">
        <v>403</v>
      </c>
      <c r="F55" s="114">
        <v>42692</v>
      </c>
      <c r="G55" s="275" t="s">
        <v>506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509</v>
      </c>
      <c r="C56" s="111">
        <v>24036</v>
      </c>
      <c r="D56" s="111" t="s">
        <v>694</v>
      </c>
      <c r="E56" s="113" t="s">
        <v>695</v>
      </c>
      <c r="F56" s="114">
        <v>42692</v>
      </c>
      <c r="G56" s="275" t="s">
        <v>506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509</v>
      </c>
      <c r="C57" s="111">
        <v>24177</v>
      </c>
      <c r="D57" s="111" t="s">
        <v>696</v>
      </c>
      <c r="E57" s="113" t="s">
        <v>697</v>
      </c>
      <c r="F57" s="114">
        <v>42692</v>
      </c>
      <c r="G57" s="275" t="s">
        <v>506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509</v>
      </c>
      <c r="C58" s="111">
        <v>24166</v>
      </c>
      <c r="D58" s="111" t="s">
        <v>698</v>
      </c>
      <c r="E58" s="113" t="s">
        <v>699</v>
      </c>
      <c r="F58" s="114">
        <v>42692</v>
      </c>
      <c r="G58" s="275" t="s">
        <v>506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509</v>
      </c>
      <c r="C59" s="111">
        <v>24177</v>
      </c>
      <c r="D59" s="111" t="s">
        <v>700</v>
      </c>
      <c r="E59" s="113" t="s">
        <v>701</v>
      </c>
      <c r="F59" s="114">
        <v>42693</v>
      </c>
      <c r="G59" s="275" t="s">
        <v>506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509</v>
      </c>
      <c r="C60" s="111">
        <v>24177</v>
      </c>
      <c r="D60" s="111" t="s">
        <v>702</v>
      </c>
      <c r="E60" s="113" t="s">
        <v>703</v>
      </c>
      <c r="F60" s="114">
        <v>42693</v>
      </c>
      <c r="G60" s="275" t="s">
        <v>506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509</v>
      </c>
      <c r="C61" s="111">
        <v>24166</v>
      </c>
      <c r="D61" s="111" t="s">
        <v>704</v>
      </c>
      <c r="E61" s="113" t="s">
        <v>705</v>
      </c>
      <c r="F61" s="114">
        <v>42693</v>
      </c>
      <c r="G61" s="275" t="s">
        <v>506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706</v>
      </c>
      <c r="C62" s="111">
        <v>21248</v>
      </c>
      <c r="D62" s="112" t="s">
        <v>707</v>
      </c>
      <c r="E62" s="113" t="s">
        <v>708</v>
      </c>
      <c r="F62" s="114">
        <v>42675</v>
      </c>
      <c r="G62" s="275" t="s">
        <v>709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706</v>
      </c>
      <c r="C63" s="111">
        <v>21249</v>
      </c>
      <c r="D63" s="111" t="s">
        <v>710</v>
      </c>
      <c r="E63" s="113" t="s">
        <v>711</v>
      </c>
      <c r="F63" s="114">
        <v>42675</v>
      </c>
      <c r="G63" s="275" t="s">
        <v>709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706</v>
      </c>
      <c r="C64" s="111">
        <v>21143</v>
      </c>
      <c r="D64" s="111" t="s">
        <v>117</v>
      </c>
      <c r="E64" s="113" t="s">
        <v>712</v>
      </c>
      <c r="F64" s="114">
        <v>42676</v>
      </c>
      <c r="G64" s="275" t="s">
        <v>709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706</v>
      </c>
      <c r="C65" s="111">
        <v>21142</v>
      </c>
      <c r="D65" s="111" t="s">
        <v>6</v>
      </c>
      <c r="E65" s="113" t="s">
        <v>713</v>
      </c>
      <c r="F65" s="114">
        <v>42676</v>
      </c>
      <c r="G65" s="275" t="s">
        <v>709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706</v>
      </c>
      <c r="C66" s="111">
        <v>21007</v>
      </c>
      <c r="D66" s="111" t="s">
        <v>55</v>
      </c>
      <c r="E66" s="113" t="s">
        <v>714</v>
      </c>
      <c r="F66" s="114">
        <v>42677</v>
      </c>
      <c r="G66" s="275" t="s">
        <v>709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706</v>
      </c>
      <c r="C67" s="111">
        <v>21144</v>
      </c>
      <c r="D67" s="111" t="s">
        <v>89</v>
      </c>
      <c r="E67" s="116" t="s">
        <v>69</v>
      </c>
      <c r="F67" s="114">
        <v>42677</v>
      </c>
      <c r="G67" s="275" t="s">
        <v>709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706</v>
      </c>
      <c r="C68" s="111">
        <v>21143</v>
      </c>
      <c r="D68" s="111" t="s">
        <v>111</v>
      </c>
      <c r="E68" s="113" t="s">
        <v>715</v>
      </c>
      <c r="F68" s="114">
        <v>42678</v>
      </c>
      <c r="G68" s="275" t="s">
        <v>709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706</v>
      </c>
      <c r="C69" s="111">
        <v>21005</v>
      </c>
      <c r="D69" s="111" t="s">
        <v>716</v>
      </c>
      <c r="E69" s="113" t="s">
        <v>717</v>
      </c>
      <c r="F69" s="114">
        <v>42678</v>
      </c>
      <c r="G69" s="275" t="s">
        <v>709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706</v>
      </c>
      <c r="C70" s="117">
        <v>21249</v>
      </c>
      <c r="D70" s="111" t="s">
        <v>129</v>
      </c>
      <c r="E70" s="116" t="s">
        <v>147</v>
      </c>
      <c r="F70" s="114">
        <v>42679</v>
      </c>
      <c r="G70" s="275" t="s">
        <v>709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706</v>
      </c>
      <c r="C71" s="117">
        <v>21142</v>
      </c>
      <c r="D71" s="111" t="s">
        <v>39</v>
      </c>
      <c r="E71" s="116" t="s">
        <v>718</v>
      </c>
      <c r="F71" s="114">
        <v>42679</v>
      </c>
      <c r="G71" s="275" t="s">
        <v>709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706</v>
      </c>
      <c r="C72" s="117">
        <v>21142</v>
      </c>
      <c r="D72" s="111" t="s">
        <v>19</v>
      </c>
      <c r="E72" s="116" t="s">
        <v>365</v>
      </c>
      <c r="F72" s="114">
        <v>42680</v>
      </c>
      <c r="G72" s="275" t="s">
        <v>709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719</v>
      </c>
      <c r="C73" s="117">
        <v>21195</v>
      </c>
      <c r="D73" s="111" t="s">
        <v>720</v>
      </c>
      <c r="E73" s="116" t="s">
        <v>721</v>
      </c>
      <c r="F73" s="114">
        <v>42680</v>
      </c>
      <c r="G73" s="275" t="s">
        <v>709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719</v>
      </c>
      <c r="C74" s="117" t="s">
        <v>722</v>
      </c>
      <c r="D74" s="111" t="s">
        <v>723</v>
      </c>
      <c r="E74" s="113" t="s">
        <v>724</v>
      </c>
      <c r="F74" s="114">
        <v>42681</v>
      </c>
      <c r="G74" s="275" t="s">
        <v>709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719</v>
      </c>
      <c r="C75" s="117">
        <v>21242</v>
      </c>
      <c r="D75" s="111" t="s">
        <v>725</v>
      </c>
      <c r="E75" s="113" t="s">
        <v>726</v>
      </c>
      <c r="F75" s="114">
        <v>42681</v>
      </c>
      <c r="G75" s="275" t="s">
        <v>709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719</v>
      </c>
      <c r="C76" s="111">
        <v>21195</v>
      </c>
      <c r="D76" s="111" t="s">
        <v>727</v>
      </c>
      <c r="E76" s="118" t="s">
        <v>728</v>
      </c>
      <c r="F76" s="114">
        <v>42682</v>
      </c>
      <c r="G76" s="275" t="s">
        <v>709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719</v>
      </c>
      <c r="C77" s="111">
        <v>21242</v>
      </c>
      <c r="D77" s="111" t="s">
        <v>729</v>
      </c>
      <c r="E77" s="113" t="s">
        <v>730</v>
      </c>
      <c r="F77" s="114">
        <v>42682</v>
      </c>
      <c r="G77" s="275" t="s">
        <v>709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719</v>
      </c>
      <c r="C78" s="111">
        <v>21242</v>
      </c>
      <c r="D78" s="111" t="s">
        <v>731</v>
      </c>
      <c r="E78" s="113" t="s">
        <v>732</v>
      </c>
      <c r="F78" s="114">
        <v>42683</v>
      </c>
      <c r="G78" s="275" t="s">
        <v>709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719</v>
      </c>
      <c r="C79" s="111">
        <v>21021</v>
      </c>
      <c r="D79" s="111" t="s">
        <v>733</v>
      </c>
      <c r="E79" s="113" t="s">
        <v>734</v>
      </c>
      <c r="F79" s="114">
        <v>42683</v>
      </c>
      <c r="G79" s="275" t="s">
        <v>709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719</v>
      </c>
      <c r="C80" s="111">
        <v>21242</v>
      </c>
      <c r="D80" s="111" t="s">
        <v>198</v>
      </c>
      <c r="E80" s="113" t="s">
        <v>735</v>
      </c>
      <c r="F80" s="114">
        <v>42684</v>
      </c>
      <c r="G80" s="275" t="s">
        <v>709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719</v>
      </c>
      <c r="C81" s="111">
        <v>21195</v>
      </c>
      <c r="D81" s="111" t="s">
        <v>7</v>
      </c>
      <c r="E81" s="113" t="s">
        <v>91</v>
      </c>
      <c r="F81" s="114">
        <v>42684</v>
      </c>
      <c r="G81" s="275" t="s">
        <v>709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719</v>
      </c>
      <c r="C82" s="111">
        <v>21195</v>
      </c>
      <c r="D82" s="111" t="s">
        <v>736</v>
      </c>
      <c r="E82" s="113" t="s">
        <v>737</v>
      </c>
      <c r="F82" s="114">
        <v>42685</v>
      </c>
      <c r="G82" s="275" t="s">
        <v>709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719</v>
      </c>
      <c r="C83" s="111">
        <v>21020</v>
      </c>
      <c r="D83" s="111" t="s">
        <v>39</v>
      </c>
      <c r="E83" s="111" t="s">
        <v>738</v>
      </c>
      <c r="F83" s="114">
        <v>42685</v>
      </c>
      <c r="G83" s="275" t="s">
        <v>709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511</v>
      </c>
      <c r="C84" s="111">
        <v>21305</v>
      </c>
      <c r="D84" s="111" t="s">
        <v>739</v>
      </c>
      <c r="E84" s="111" t="s">
        <v>740</v>
      </c>
      <c r="F84" s="114">
        <v>42686</v>
      </c>
      <c r="G84" s="275" t="s">
        <v>709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511</v>
      </c>
      <c r="C85" s="111">
        <v>21317</v>
      </c>
      <c r="D85" s="111" t="s">
        <v>512</v>
      </c>
      <c r="E85" s="113" t="s">
        <v>741</v>
      </c>
      <c r="F85" s="114">
        <v>42686</v>
      </c>
      <c r="G85" s="275" t="s">
        <v>709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511</v>
      </c>
      <c r="C86" s="111">
        <v>21223</v>
      </c>
      <c r="D86" s="111" t="s">
        <v>513</v>
      </c>
      <c r="E86" s="113" t="s">
        <v>742</v>
      </c>
      <c r="F86" s="114">
        <v>42687</v>
      </c>
      <c r="G86" s="275" t="s">
        <v>709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511</v>
      </c>
      <c r="C87" s="111">
        <v>21168</v>
      </c>
      <c r="D87" s="111" t="s">
        <v>514</v>
      </c>
      <c r="E87" s="111" t="s">
        <v>743</v>
      </c>
      <c r="F87" s="114">
        <v>42687</v>
      </c>
      <c r="G87" s="275" t="s">
        <v>709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511</v>
      </c>
      <c r="C88" s="111">
        <v>21320</v>
      </c>
      <c r="D88" s="111" t="s">
        <v>214</v>
      </c>
      <c r="E88" s="111" t="s">
        <v>744</v>
      </c>
      <c r="F88" s="114">
        <v>42688</v>
      </c>
      <c r="G88" s="275" t="s">
        <v>709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511</v>
      </c>
      <c r="C89" s="111">
        <v>21221</v>
      </c>
      <c r="D89" s="111" t="s">
        <v>397</v>
      </c>
      <c r="E89" s="111" t="s">
        <v>745</v>
      </c>
      <c r="F89" s="114">
        <v>42688</v>
      </c>
      <c r="G89" s="275" t="s">
        <v>709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511</v>
      </c>
      <c r="C90" s="111">
        <v>21227</v>
      </c>
      <c r="D90" s="111" t="s">
        <v>746</v>
      </c>
      <c r="E90" s="111" t="s">
        <v>747</v>
      </c>
      <c r="F90" s="114">
        <v>42689</v>
      </c>
      <c r="G90" s="275" t="s">
        <v>709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511</v>
      </c>
      <c r="C91" s="111">
        <v>21167</v>
      </c>
      <c r="D91" s="111" t="s">
        <v>278</v>
      </c>
      <c r="E91" s="113" t="s">
        <v>748</v>
      </c>
      <c r="F91" s="114">
        <v>42689</v>
      </c>
      <c r="G91" s="275" t="s">
        <v>709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511</v>
      </c>
      <c r="C92" s="111">
        <v>21160</v>
      </c>
      <c r="D92" s="111" t="s">
        <v>190</v>
      </c>
      <c r="E92" s="113" t="s">
        <v>749</v>
      </c>
      <c r="F92" s="114">
        <v>42690</v>
      </c>
      <c r="G92" s="275" t="s">
        <v>709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511</v>
      </c>
      <c r="C93" s="111">
        <v>21225</v>
      </c>
      <c r="D93" s="111" t="s">
        <v>113</v>
      </c>
      <c r="E93" s="113" t="s">
        <v>750</v>
      </c>
      <c r="F93" s="114">
        <v>42690</v>
      </c>
      <c r="G93" s="275" t="s">
        <v>709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511</v>
      </c>
      <c r="C94" s="111">
        <v>21223</v>
      </c>
      <c r="D94" s="111" t="s">
        <v>466</v>
      </c>
      <c r="E94" s="111" t="s">
        <v>751</v>
      </c>
      <c r="F94" s="114">
        <v>42690</v>
      </c>
      <c r="G94" s="275" t="s">
        <v>709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511</v>
      </c>
      <c r="C95" s="111">
        <v>21157</v>
      </c>
      <c r="D95" s="111" t="s">
        <v>16</v>
      </c>
      <c r="E95" s="111" t="s">
        <v>752</v>
      </c>
      <c r="F95" s="114">
        <v>42690</v>
      </c>
      <c r="G95" s="275" t="s">
        <v>709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511</v>
      </c>
      <c r="C96" s="111">
        <v>21159</v>
      </c>
      <c r="D96" s="111" t="s">
        <v>515</v>
      </c>
      <c r="E96" s="111" t="s">
        <v>753</v>
      </c>
      <c r="F96" s="114">
        <v>42690</v>
      </c>
      <c r="G96" s="275" t="s">
        <v>709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511</v>
      </c>
      <c r="C97" s="111">
        <v>21321</v>
      </c>
      <c r="D97" s="111" t="s">
        <v>754</v>
      </c>
      <c r="E97" s="111" t="s">
        <v>755</v>
      </c>
      <c r="F97" s="114">
        <v>42691</v>
      </c>
      <c r="G97" s="275" t="s">
        <v>709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511</v>
      </c>
      <c r="C98" s="111">
        <v>21154</v>
      </c>
      <c r="D98" s="111" t="s">
        <v>117</v>
      </c>
      <c r="E98" s="111" t="s">
        <v>756</v>
      </c>
      <c r="F98" s="114">
        <v>42691</v>
      </c>
      <c r="G98" s="275" t="s">
        <v>709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757</v>
      </c>
      <c r="C99" s="111">
        <v>21151</v>
      </c>
      <c r="D99" s="111" t="s">
        <v>758</v>
      </c>
      <c r="E99" s="113" t="s">
        <v>759</v>
      </c>
      <c r="F99" s="114">
        <v>42675</v>
      </c>
      <c r="G99" s="275" t="s">
        <v>760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757</v>
      </c>
      <c r="C100" s="111">
        <v>2117</v>
      </c>
      <c r="D100" s="111" t="s">
        <v>132</v>
      </c>
      <c r="E100" s="111" t="s">
        <v>356</v>
      </c>
      <c r="F100" s="114">
        <v>42675</v>
      </c>
      <c r="G100" s="275" t="s">
        <v>760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757</v>
      </c>
      <c r="C101" s="111">
        <v>21103</v>
      </c>
      <c r="D101" s="111" t="s">
        <v>55</v>
      </c>
      <c r="E101" s="111" t="s">
        <v>761</v>
      </c>
      <c r="F101" s="114">
        <v>42676</v>
      </c>
      <c r="G101" s="275" t="s">
        <v>760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757</v>
      </c>
      <c r="C102" s="111">
        <v>21107</v>
      </c>
      <c r="D102" s="111" t="s">
        <v>64</v>
      </c>
      <c r="E102" s="115" t="s">
        <v>762</v>
      </c>
      <c r="F102" s="114">
        <v>42676</v>
      </c>
      <c r="G102" s="275" t="s">
        <v>760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757</v>
      </c>
      <c r="C103" s="111">
        <v>21107</v>
      </c>
      <c r="D103" s="111" t="s">
        <v>187</v>
      </c>
      <c r="E103" s="113" t="s">
        <v>763</v>
      </c>
      <c r="F103" s="114">
        <v>42677</v>
      </c>
      <c r="G103" s="275" t="s">
        <v>760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757</v>
      </c>
      <c r="C104" s="111">
        <v>21104</v>
      </c>
      <c r="D104" s="111" t="s">
        <v>39</v>
      </c>
      <c r="E104" s="113" t="s">
        <v>764</v>
      </c>
      <c r="F104" s="114">
        <v>42677</v>
      </c>
      <c r="G104" s="275" t="s">
        <v>760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765</v>
      </c>
      <c r="C105" s="111">
        <v>21108</v>
      </c>
      <c r="D105" s="111" t="s">
        <v>187</v>
      </c>
      <c r="E105" s="113" t="s">
        <v>766</v>
      </c>
      <c r="F105" s="114">
        <v>42678</v>
      </c>
      <c r="G105" s="275" t="s">
        <v>760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765</v>
      </c>
      <c r="C106" s="111">
        <v>21109</v>
      </c>
      <c r="D106" s="111" t="s">
        <v>187</v>
      </c>
      <c r="E106" s="113" t="s">
        <v>767</v>
      </c>
      <c r="F106" s="114">
        <v>42678</v>
      </c>
      <c r="G106" s="275" t="s">
        <v>760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768</v>
      </c>
      <c r="C107" s="111">
        <v>21105</v>
      </c>
      <c r="D107" s="111" t="s">
        <v>176</v>
      </c>
      <c r="E107" s="113" t="s">
        <v>769</v>
      </c>
      <c r="F107" s="114">
        <v>42679</v>
      </c>
      <c r="G107" s="275" t="s">
        <v>760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770</v>
      </c>
      <c r="C108" s="111">
        <v>21111</v>
      </c>
      <c r="D108" s="111" t="s">
        <v>113</v>
      </c>
      <c r="E108" s="113" t="s">
        <v>30</v>
      </c>
      <c r="F108" s="114">
        <v>42679</v>
      </c>
      <c r="G108" s="275" t="s">
        <v>760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770</v>
      </c>
      <c r="C109" s="111">
        <v>21246</v>
      </c>
      <c r="D109" s="111" t="s">
        <v>64</v>
      </c>
      <c r="E109" s="113" t="s">
        <v>771</v>
      </c>
      <c r="F109" s="114">
        <v>42680</v>
      </c>
      <c r="G109" s="275" t="s">
        <v>760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770</v>
      </c>
      <c r="C110" s="111">
        <v>21110</v>
      </c>
      <c r="D110" s="111" t="s">
        <v>275</v>
      </c>
      <c r="E110" s="113" t="s">
        <v>772</v>
      </c>
      <c r="F110" s="114">
        <v>42680</v>
      </c>
      <c r="G110" s="275" t="s">
        <v>760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770</v>
      </c>
      <c r="C111" s="111">
        <v>21246</v>
      </c>
      <c r="D111" s="111" t="s">
        <v>19</v>
      </c>
      <c r="E111" s="113" t="s">
        <v>773</v>
      </c>
      <c r="F111" s="114">
        <v>42681</v>
      </c>
      <c r="G111" s="275" t="s">
        <v>760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315</v>
      </c>
      <c r="C112" s="111">
        <v>21097</v>
      </c>
      <c r="D112" s="111" t="s">
        <v>774</v>
      </c>
      <c r="E112" s="113" t="s">
        <v>31</v>
      </c>
      <c r="F112" s="114">
        <v>42681</v>
      </c>
      <c r="G112" s="275" t="s">
        <v>760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315</v>
      </c>
      <c r="C113" s="111">
        <v>21093</v>
      </c>
      <c r="D113" s="111" t="s">
        <v>517</v>
      </c>
      <c r="E113" s="113" t="s">
        <v>775</v>
      </c>
      <c r="F113" s="114">
        <v>42682</v>
      </c>
      <c r="G113" s="275" t="s">
        <v>760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315</v>
      </c>
      <c r="C114" s="111">
        <v>21083</v>
      </c>
      <c r="D114" s="111" t="s">
        <v>516</v>
      </c>
      <c r="E114" s="113" t="s">
        <v>146</v>
      </c>
      <c r="F114" s="114">
        <v>42682</v>
      </c>
      <c r="G114" s="275" t="s">
        <v>760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315</v>
      </c>
      <c r="C115" s="111">
        <v>21303</v>
      </c>
      <c r="D115" s="111" t="s">
        <v>368</v>
      </c>
      <c r="E115" s="113" t="s">
        <v>30</v>
      </c>
      <c r="F115" s="114">
        <v>42683</v>
      </c>
      <c r="G115" s="275" t="s">
        <v>760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315</v>
      </c>
      <c r="C116" s="111">
        <v>21115</v>
      </c>
      <c r="D116" s="111" t="s">
        <v>276</v>
      </c>
      <c r="E116" s="113" t="s">
        <v>776</v>
      </c>
      <c r="F116" s="114">
        <v>42683</v>
      </c>
      <c r="G116" s="275" t="s">
        <v>760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315</v>
      </c>
      <c r="C117" s="111">
        <v>21097</v>
      </c>
      <c r="D117" s="111" t="s">
        <v>777</v>
      </c>
      <c r="E117" s="113" t="s">
        <v>778</v>
      </c>
      <c r="F117" s="114">
        <v>42684</v>
      </c>
      <c r="G117" s="275" t="s">
        <v>760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315</v>
      </c>
      <c r="C118" s="111">
        <v>21106</v>
      </c>
      <c r="D118" s="111" t="s">
        <v>154</v>
      </c>
      <c r="E118" s="113" t="s">
        <v>779</v>
      </c>
      <c r="F118" s="114">
        <v>42684</v>
      </c>
      <c r="G118" s="275" t="s">
        <v>760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315</v>
      </c>
      <c r="C119" s="111">
        <v>21303</v>
      </c>
      <c r="D119" s="111" t="s">
        <v>780</v>
      </c>
      <c r="E119" s="113" t="s">
        <v>71</v>
      </c>
      <c r="F119" s="114">
        <v>42685</v>
      </c>
      <c r="G119" s="275" t="s">
        <v>760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315</v>
      </c>
      <c r="C120" s="111">
        <v>21097</v>
      </c>
      <c r="D120" s="111" t="s">
        <v>131</v>
      </c>
      <c r="E120" s="113" t="s">
        <v>781</v>
      </c>
      <c r="F120" s="114">
        <v>42685</v>
      </c>
      <c r="G120" s="275" t="s">
        <v>760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315</v>
      </c>
      <c r="C121" s="111">
        <v>21095</v>
      </c>
      <c r="D121" s="111" t="s">
        <v>113</v>
      </c>
      <c r="E121" s="113" t="s">
        <v>220</v>
      </c>
      <c r="F121" s="114">
        <v>42686</v>
      </c>
      <c r="G121" s="275" t="s">
        <v>760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315</v>
      </c>
      <c r="C122" s="111">
        <v>21095</v>
      </c>
      <c r="D122" s="111" t="s">
        <v>16</v>
      </c>
      <c r="E122" s="113" t="s">
        <v>782</v>
      </c>
      <c r="F122" s="114">
        <v>42686</v>
      </c>
      <c r="G122" s="275" t="s">
        <v>760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315</v>
      </c>
      <c r="C123" s="111">
        <v>21093</v>
      </c>
      <c r="D123" s="111" t="s">
        <v>132</v>
      </c>
      <c r="E123" s="113" t="s">
        <v>112</v>
      </c>
      <c r="F123" s="114">
        <v>42687</v>
      </c>
      <c r="G123" s="275" t="s">
        <v>760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315</v>
      </c>
      <c r="C124" s="111">
        <v>21096</v>
      </c>
      <c r="D124" s="111" t="s">
        <v>55</v>
      </c>
      <c r="E124" s="111" t="s">
        <v>31</v>
      </c>
      <c r="F124" s="114">
        <v>42687</v>
      </c>
      <c r="G124" s="275" t="s">
        <v>760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315</v>
      </c>
      <c r="C125" s="111">
        <v>21097</v>
      </c>
      <c r="D125" s="111" t="s">
        <v>89</v>
      </c>
      <c r="E125" s="111" t="s">
        <v>783</v>
      </c>
      <c r="F125" s="114">
        <v>42688</v>
      </c>
      <c r="G125" s="275" t="s">
        <v>760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315</v>
      </c>
      <c r="C126" s="111">
        <v>21094</v>
      </c>
      <c r="D126" s="111" t="s">
        <v>64</v>
      </c>
      <c r="E126" s="113" t="s">
        <v>72</v>
      </c>
      <c r="F126" s="114">
        <v>42688</v>
      </c>
      <c r="G126" s="275" t="s">
        <v>760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315</v>
      </c>
      <c r="C127" s="111">
        <v>21094</v>
      </c>
      <c r="D127" s="111" t="s">
        <v>122</v>
      </c>
      <c r="E127" s="113" t="s">
        <v>784</v>
      </c>
      <c r="F127" s="114">
        <v>42689</v>
      </c>
      <c r="G127" s="275" t="s">
        <v>760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315</v>
      </c>
      <c r="C128" s="111">
        <v>21091</v>
      </c>
      <c r="D128" s="111" t="s">
        <v>261</v>
      </c>
      <c r="E128" s="111" t="s">
        <v>785</v>
      </c>
      <c r="F128" s="114">
        <v>42689</v>
      </c>
      <c r="G128" s="275" t="s">
        <v>760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315</v>
      </c>
      <c r="C129" s="111">
        <v>21096</v>
      </c>
      <c r="D129" s="111" t="s">
        <v>141</v>
      </c>
      <c r="E129" s="111" t="s">
        <v>91</v>
      </c>
      <c r="F129" s="114">
        <v>42690</v>
      </c>
      <c r="G129" s="275" t="s">
        <v>760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315</v>
      </c>
      <c r="C130" s="111">
        <v>21091</v>
      </c>
      <c r="D130" s="111" t="s">
        <v>199</v>
      </c>
      <c r="E130" s="111" t="s">
        <v>32</v>
      </c>
      <c r="F130" s="114">
        <v>42690</v>
      </c>
      <c r="G130" s="275" t="s">
        <v>760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315</v>
      </c>
      <c r="C131" s="111">
        <v>21115</v>
      </c>
      <c r="D131" s="111" t="s">
        <v>518</v>
      </c>
      <c r="E131" s="111" t="s">
        <v>786</v>
      </c>
      <c r="F131" s="114">
        <v>42690</v>
      </c>
      <c r="G131" s="275" t="s">
        <v>760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315</v>
      </c>
      <c r="C132" s="111">
        <v>21096</v>
      </c>
      <c r="D132" s="111" t="s">
        <v>39</v>
      </c>
      <c r="E132" s="113" t="s">
        <v>787</v>
      </c>
      <c r="F132" s="114">
        <v>42690</v>
      </c>
      <c r="G132" s="275" t="s">
        <v>760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315</v>
      </c>
      <c r="C133" s="111">
        <v>21094</v>
      </c>
      <c r="D133" s="111" t="s">
        <v>19</v>
      </c>
      <c r="E133" s="113" t="s">
        <v>244</v>
      </c>
      <c r="F133" s="114">
        <v>42690</v>
      </c>
      <c r="G133" s="275" t="s">
        <v>760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788</v>
      </c>
      <c r="C134" s="111">
        <v>21100</v>
      </c>
      <c r="D134" s="111" t="s">
        <v>789</v>
      </c>
      <c r="E134" s="113" t="s">
        <v>790</v>
      </c>
      <c r="F134" s="114">
        <v>42691</v>
      </c>
      <c r="G134" s="275" t="s">
        <v>760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788</v>
      </c>
      <c r="C135" s="111">
        <v>21098</v>
      </c>
      <c r="D135" s="111" t="s">
        <v>791</v>
      </c>
      <c r="E135" s="111" t="s">
        <v>70</v>
      </c>
      <c r="F135" s="114">
        <v>42691</v>
      </c>
      <c r="G135" s="275" t="s">
        <v>760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788</v>
      </c>
      <c r="C136" s="111">
        <v>21098</v>
      </c>
      <c r="D136" s="111" t="s">
        <v>113</v>
      </c>
      <c r="E136" s="111" t="s">
        <v>29</v>
      </c>
      <c r="F136" s="114">
        <v>42691</v>
      </c>
      <c r="G136" s="275" t="s">
        <v>760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788</v>
      </c>
      <c r="C137" s="111">
        <v>21101</v>
      </c>
      <c r="D137" s="111" t="s">
        <v>158</v>
      </c>
      <c r="E137" s="111" t="s">
        <v>792</v>
      </c>
      <c r="F137" s="114">
        <v>42691</v>
      </c>
      <c r="G137" s="275" t="s">
        <v>760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788</v>
      </c>
      <c r="C138" s="111">
        <v>21099</v>
      </c>
      <c r="D138" s="111" t="s">
        <v>87</v>
      </c>
      <c r="E138" s="111" t="s">
        <v>91</v>
      </c>
      <c r="F138" s="114">
        <v>42692</v>
      </c>
      <c r="G138" s="275" t="s">
        <v>760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788</v>
      </c>
      <c r="C139" s="111">
        <v>21100</v>
      </c>
      <c r="D139" s="111" t="s">
        <v>55</v>
      </c>
      <c r="E139" s="111" t="s">
        <v>793</v>
      </c>
      <c r="F139" s="114">
        <v>42692</v>
      </c>
      <c r="G139" s="275" t="s">
        <v>760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788</v>
      </c>
      <c r="C140" s="111">
        <v>21132</v>
      </c>
      <c r="D140" s="111" t="s">
        <v>794</v>
      </c>
      <c r="E140" s="113" t="s">
        <v>146</v>
      </c>
      <c r="F140" s="114">
        <v>42692</v>
      </c>
      <c r="G140" s="275" t="s">
        <v>760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788</v>
      </c>
      <c r="C141" s="111">
        <v>21098</v>
      </c>
      <c r="D141" s="111" t="s">
        <v>167</v>
      </c>
      <c r="E141" s="111" t="s">
        <v>472</v>
      </c>
      <c r="F141" s="114">
        <v>42692</v>
      </c>
      <c r="G141" s="275" t="s">
        <v>760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788</v>
      </c>
      <c r="C142" s="111">
        <v>21098</v>
      </c>
      <c r="D142" s="111" t="s">
        <v>178</v>
      </c>
      <c r="E142" s="111" t="s">
        <v>795</v>
      </c>
      <c r="F142" s="114">
        <v>42693</v>
      </c>
      <c r="G142" s="275" t="s">
        <v>760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788</v>
      </c>
      <c r="C143" s="111">
        <v>21100</v>
      </c>
      <c r="D143" s="111" t="s">
        <v>39</v>
      </c>
      <c r="E143" s="115" t="s">
        <v>796</v>
      </c>
      <c r="F143" s="114">
        <v>42693</v>
      </c>
      <c r="G143" s="275" t="s">
        <v>760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788</v>
      </c>
      <c r="C144" s="111">
        <v>21098</v>
      </c>
      <c r="D144" s="111" t="s">
        <v>19</v>
      </c>
      <c r="E144" s="113" t="s">
        <v>797</v>
      </c>
      <c r="F144" s="114">
        <v>42693</v>
      </c>
      <c r="G144" s="275" t="s">
        <v>760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798</v>
      </c>
      <c r="C145" s="111">
        <v>21182</v>
      </c>
      <c r="D145" s="111" t="s">
        <v>117</v>
      </c>
      <c r="E145" s="113" t="s">
        <v>91</v>
      </c>
      <c r="F145" s="114">
        <v>42696</v>
      </c>
      <c r="G145" s="275" t="s">
        <v>760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798</v>
      </c>
      <c r="C146" s="111">
        <v>21182</v>
      </c>
      <c r="D146" s="111" t="s">
        <v>89</v>
      </c>
      <c r="E146" s="113" t="s">
        <v>799</v>
      </c>
      <c r="F146" s="114">
        <v>42696</v>
      </c>
      <c r="G146" s="275" t="s">
        <v>760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798</v>
      </c>
      <c r="C147" s="111">
        <v>21180</v>
      </c>
      <c r="D147" s="111"/>
      <c r="E147" s="113" t="s">
        <v>800</v>
      </c>
      <c r="F147" s="114">
        <v>42697</v>
      </c>
      <c r="G147" s="275" t="s">
        <v>760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798</v>
      </c>
      <c r="C148" s="111">
        <v>21181</v>
      </c>
      <c r="D148" s="111"/>
      <c r="E148" s="113" t="s">
        <v>801</v>
      </c>
      <c r="F148" s="114">
        <v>42697</v>
      </c>
      <c r="G148" s="275" t="s">
        <v>760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798</v>
      </c>
      <c r="C149" s="111">
        <v>21182</v>
      </c>
      <c r="D149" s="111"/>
      <c r="E149" s="113" t="s">
        <v>802</v>
      </c>
      <c r="F149" s="114">
        <v>42697</v>
      </c>
      <c r="G149" s="275" t="s">
        <v>760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508</v>
      </c>
      <c r="C150" s="111">
        <v>24284</v>
      </c>
      <c r="D150" s="111" t="s">
        <v>120</v>
      </c>
      <c r="E150" s="113" t="s">
        <v>803</v>
      </c>
      <c r="F150" s="114">
        <v>42696</v>
      </c>
      <c r="G150" s="275" t="s">
        <v>349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508</v>
      </c>
      <c r="C151" s="111">
        <v>24170</v>
      </c>
      <c r="D151" s="111" t="s">
        <v>39</v>
      </c>
      <c r="E151" s="113" t="s">
        <v>804</v>
      </c>
      <c r="F151" s="114">
        <v>42696</v>
      </c>
      <c r="G151" s="275" t="s">
        <v>349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508</v>
      </c>
      <c r="C152" s="111">
        <v>24171</v>
      </c>
      <c r="D152" s="111" t="s">
        <v>39</v>
      </c>
      <c r="E152" s="113" t="s">
        <v>805</v>
      </c>
      <c r="F152" s="114">
        <v>42697</v>
      </c>
      <c r="G152" s="275" t="s">
        <v>349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508</v>
      </c>
      <c r="C153" s="111">
        <v>24285</v>
      </c>
      <c r="D153" s="111" t="s">
        <v>39</v>
      </c>
      <c r="E153" s="113" t="s">
        <v>806</v>
      </c>
      <c r="F153" s="114">
        <v>42697</v>
      </c>
      <c r="G153" s="275" t="s">
        <v>349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508</v>
      </c>
      <c r="C154" s="111">
        <v>24284</v>
      </c>
      <c r="D154" s="111" t="s">
        <v>39</v>
      </c>
      <c r="E154" s="113" t="s">
        <v>216</v>
      </c>
      <c r="F154" s="114">
        <v>42697</v>
      </c>
      <c r="G154" s="275" t="s">
        <v>349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807</v>
      </c>
      <c r="C155" s="111">
        <v>24193</v>
      </c>
      <c r="D155" s="111" t="s">
        <v>808</v>
      </c>
      <c r="E155" s="113" t="s">
        <v>809</v>
      </c>
      <c r="F155" s="114">
        <v>42698</v>
      </c>
      <c r="G155" s="275" t="s">
        <v>349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807</v>
      </c>
      <c r="C156" s="111">
        <v>24193</v>
      </c>
      <c r="D156" s="111" t="s">
        <v>367</v>
      </c>
      <c r="E156" s="113" t="s">
        <v>810</v>
      </c>
      <c r="F156" s="114">
        <v>42698</v>
      </c>
      <c r="G156" s="275" t="s">
        <v>349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807</v>
      </c>
      <c r="C157" s="111">
        <v>24188</v>
      </c>
      <c r="D157" s="111" t="s">
        <v>811</v>
      </c>
      <c r="E157" s="113" t="s">
        <v>812</v>
      </c>
      <c r="F157" s="114">
        <v>42698</v>
      </c>
      <c r="G157" s="275" t="s">
        <v>349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807</v>
      </c>
      <c r="C158" s="111">
        <v>24196</v>
      </c>
      <c r="D158" s="111" t="s">
        <v>813</v>
      </c>
      <c r="E158" s="113" t="s">
        <v>814</v>
      </c>
      <c r="F158" s="114">
        <v>42687</v>
      </c>
      <c r="G158" s="275" t="s">
        <v>349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807</v>
      </c>
      <c r="C159" s="111">
        <v>24331</v>
      </c>
      <c r="D159" s="111" t="s">
        <v>815</v>
      </c>
      <c r="E159" s="113" t="s">
        <v>816</v>
      </c>
      <c r="F159" s="114">
        <v>42687</v>
      </c>
      <c r="G159" s="275" t="s">
        <v>349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807</v>
      </c>
      <c r="C160" s="111">
        <v>24188</v>
      </c>
      <c r="D160" s="111" t="s">
        <v>817</v>
      </c>
      <c r="E160" s="113" t="s">
        <v>818</v>
      </c>
      <c r="F160" s="114">
        <v>42688</v>
      </c>
      <c r="G160" s="275" t="s">
        <v>349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807</v>
      </c>
      <c r="C161" s="111">
        <v>24196</v>
      </c>
      <c r="D161" s="111" t="s">
        <v>819</v>
      </c>
      <c r="E161" s="113" t="s">
        <v>820</v>
      </c>
      <c r="F161" s="114">
        <v>42688</v>
      </c>
      <c r="G161" s="275" t="s">
        <v>349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807</v>
      </c>
      <c r="C162" s="111">
        <v>24192</v>
      </c>
      <c r="D162" s="111" t="s">
        <v>821</v>
      </c>
      <c r="E162" s="113" t="s">
        <v>822</v>
      </c>
      <c r="F162" s="114">
        <v>42689</v>
      </c>
      <c r="G162" s="275" t="s">
        <v>349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807</v>
      </c>
      <c r="C163" s="111">
        <v>24195</v>
      </c>
      <c r="D163" s="112" t="s">
        <v>823</v>
      </c>
      <c r="E163" s="113" t="s">
        <v>824</v>
      </c>
      <c r="F163" s="114">
        <v>42689</v>
      </c>
      <c r="G163" s="275" t="s">
        <v>349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807</v>
      </c>
      <c r="C164" s="111">
        <v>24193</v>
      </c>
      <c r="D164" s="111" t="s">
        <v>131</v>
      </c>
      <c r="E164" s="113" t="s">
        <v>483</v>
      </c>
      <c r="F164" s="114">
        <v>42690</v>
      </c>
      <c r="G164" s="275" t="s">
        <v>349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807</v>
      </c>
      <c r="C165" s="111">
        <v>24189</v>
      </c>
      <c r="D165" s="111" t="s">
        <v>113</v>
      </c>
      <c r="E165" s="113" t="s">
        <v>356</v>
      </c>
      <c r="F165" s="114">
        <v>42690</v>
      </c>
      <c r="G165" s="275" t="s">
        <v>349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807</v>
      </c>
      <c r="C166" s="111">
        <v>24191</v>
      </c>
      <c r="D166" s="111" t="s">
        <v>28</v>
      </c>
      <c r="E166" s="113" t="s">
        <v>825</v>
      </c>
      <c r="F166" s="114">
        <v>42690</v>
      </c>
      <c r="G166" s="275" t="s">
        <v>349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807</v>
      </c>
      <c r="C167" s="111">
        <v>24192</v>
      </c>
      <c r="D167" s="111" t="s">
        <v>117</v>
      </c>
      <c r="E167" s="113" t="s">
        <v>356</v>
      </c>
      <c r="F167" s="114">
        <v>42690</v>
      </c>
      <c r="G167" s="275" t="s">
        <v>349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807</v>
      </c>
      <c r="C168" s="111" t="s">
        <v>826</v>
      </c>
      <c r="D168" s="111" t="s">
        <v>158</v>
      </c>
      <c r="E168" s="116" t="s">
        <v>827</v>
      </c>
      <c r="F168" s="114">
        <v>42690</v>
      </c>
      <c r="G168" s="275" t="s">
        <v>349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807</v>
      </c>
      <c r="C169" s="111">
        <v>24193</v>
      </c>
      <c r="D169" s="111" t="s">
        <v>114</v>
      </c>
      <c r="E169" s="113" t="s">
        <v>828</v>
      </c>
      <c r="F169" s="114">
        <v>42691</v>
      </c>
      <c r="G169" s="275" t="s">
        <v>349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807</v>
      </c>
      <c r="C170" s="111">
        <v>24188</v>
      </c>
      <c r="D170" s="111" t="s">
        <v>829</v>
      </c>
      <c r="E170" s="113" t="s">
        <v>830</v>
      </c>
      <c r="F170" s="114">
        <v>42691</v>
      </c>
      <c r="G170" s="275" t="s">
        <v>349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807</v>
      </c>
      <c r="C171" s="117">
        <v>24194</v>
      </c>
      <c r="D171" s="111" t="s">
        <v>151</v>
      </c>
      <c r="E171" s="116" t="s">
        <v>831</v>
      </c>
      <c r="F171" s="114">
        <v>42691</v>
      </c>
      <c r="G171" s="275" t="s">
        <v>349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807</v>
      </c>
      <c r="C172" s="117">
        <v>24189</v>
      </c>
      <c r="D172" s="111" t="s">
        <v>39</v>
      </c>
      <c r="E172" s="116" t="s">
        <v>832</v>
      </c>
      <c r="F172" s="114">
        <v>42691</v>
      </c>
      <c r="G172" s="275" t="s">
        <v>349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807</v>
      </c>
      <c r="C173" s="117">
        <v>24191</v>
      </c>
      <c r="D173" s="111" t="s">
        <v>54</v>
      </c>
      <c r="E173" s="116" t="s">
        <v>833</v>
      </c>
      <c r="F173" s="114">
        <v>42692</v>
      </c>
      <c r="G173" s="275" t="s">
        <v>349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807</v>
      </c>
      <c r="C174" s="117">
        <v>24195</v>
      </c>
      <c r="D174" s="111" t="s">
        <v>295</v>
      </c>
      <c r="E174" s="116" t="s">
        <v>834</v>
      </c>
      <c r="F174" s="114">
        <v>42692</v>
      </c>
      <c r="G174" s="275" t="s">
        <v>349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807</v>
      </c>
      <c r="C175" s="117">
        <v>24189</v>
      </c>
      <c r="D175" s="111" t="s">
        <v>474</v>
      </c>
      <c r="E175" s="113" t="s">
        <v>220</v>
      </c>
      <c r="F175" s="114">
        <v>42692</v>
      </c>
      <c r="G175" s="275" t="s">
        <v>349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807</v>
      </c>
      <c r="C176" s="117">
        <v>24191</v>
      </c>
      <c r="D176" s="111" t="s">
        <v>7</v>
      </c>
      <c r="E176" s="113" t="s">
        <v>30</v>
      </c>
      <c r="F176" s="114">
        <v>42692</v>
      </c>
      <c r="G176" s="275" t="s">
        <v>349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807</v>
      </c>
      <c r="C177" s="111">
        <v>24194</v>
      </c>
      <c r="D177" s="111" t="s">
        <v>693</v>
      </c>
      <c r="E177" s="118" t="s">
        <v>835</v>
      </c>
      <c r="F177" s="114">
        <v>42693</v>
      </c>
      <c r="G177" s="275" t="s">
        <v>349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807</v>
      </c>
      <c r="C178" s="111">
        <v>24191</v>
      </c>
      <c r="D178" s="111" t="s">
        <v>64</v>
      </c>
      <c r="E178" s="113" t="s">
        <v>112</v>
      </c>
      <c r="F178" s="114">
        <v>42693</v>
      </c>
      <c r="G178" s="275" t="s">
        <v>349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807</v>
      </c>
      <c r="C179" s="111">
        <v>24192</v>
      </c>
      <c r="D179" s="111" t="s">
        <v>836</v>
      </c>
      <c r="E179" s="113" t="s">
        <v>651</v>
      </c>
      <c r="F179" s="114">
        <v>42693</v>
      </c>
      <c r="G179" s="275" t="s">
        <v>349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807</v>
      </c>
      <c r="C180" s="111">
        <v>24189</v>
      </c>
      <c r="D180" s="111" t="s">
        <v>121</v>
      </c>
      <c r="E180" s="113" t="s">
        <v>69</v>
      </c>
      <c r="F180" s="114">
        <v>42694</v>
      </c>
      <c r="G180" s="275" t="s">
        <v>349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647</v>
      </c>
      <c r="C181" s="111">
        <v>24313</v>
      </c>
      <c r="D181" s="111" t="s">
        <v>837</v>
      </c>
      <c r="E181" s="113" t="s">
        <v>838</v>
      </c>
      <c r="F181" s="114">
        <v>42675</v>
      </c>
      <c r="G181" s="275" t="s">
        <v>349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647</v>
      </c>
      <c r="C182" s="111">
        <v>24303</v>
      </c>
      <c r="D182" s="111" t="s">
        <v>839</v>
      </c>
      <c r="E182" s="113" t="s">
        <v>840</v>
      </c>
      <c r="F182" s="114">
        <v>42675</v>
      </c>
      <c r="G182" s="275" t="s">
        <v>349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647</v>
      </c>
      <c r="C183" s="111">
        <v>24317</v>
      </c>
      <c r="D183" s="111" t="s">
        <v>841</v>
      </c>
      <c r="E183" s="113" t="s">
        <v>842</v>
      </c>
      <c r="F183" s="114">
        <v>42676</v>
      </c>
      <c r="G183" s="275" t="s">
        <v>349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647</v>
      </c>
      <c r="C184" s="111">
        <v>24318</v>
      </c>
      <c r="D184" s="111" t="s">
        <v>843</v>
      </c>
      <c r="E184" s="111" t="s">
        <v>144</v>
      </c>
      <c r="F184" s="114">
        <v>42676</v>
      </c>
      <c r="G184" s="275" t="s">
        <v>349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647</v>
      </c>
      <c r="C185" s="111">
        <v>24316</v>
      </c>
      <c r="D185" s="111" t="s">
        <v>680</v>
      </c>
      <c r="E185" s="111" t="s">
        <v>365</v>
      </c>
      <c r="F185" s="114">
        <v>42677</v>
      </c>
      <c r="G185" s="275" t="s">
        <v>349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647</v>
      </c>
      <c r="C186" s="111">
        <v>24306</v>
      </c>
      <c r="D186" s="111" t="s">
        <v>696</v>
      </c>
      <c r="E186" s="113" t="s">
        <v>844</v>
      </c>
      <c r="F186" s="114">
        <v>42677</v>
      </c>
      <c r="G186" s="275" t="s">
        <v>349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647</v>
      </c>
      <c r="C187" s="111">
        <v>24302</v>
      </c>
      <c r="D187" s="111" t="s">
        <v>845</v>
      </c>
      <c r="E187" s="113" t="s">
        <v>366</v>
      </c>
      <c r="F187" s="114">
        <v>42678</v>
      </c>
      <c r="G187" s="275" t="s">
        <v>349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647</v>
      </c>
      <c r="C188" s="111">
        <v>24318</v>
      </c>
      <c r="D188" s="111" t="s">
        <v>846</v>
      </c>
      <c r="E188" s="111" t="s">
        <v>847</v>
      </c>
      <c r="F188" s="114">
        <v>42678</v>
      </c>
      <c r="G188" s="275" t="s">
        <v>349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647</v>
      </c>
      <c r="C189" s="111">
        <v>24302</v>
      </c>
      <c r="D189" s="111" t="s">
        <v>848</v>
      </c>
      <c r="E189" s="111" t="s">
        <v>29</v>
      </c>
      <c r="F189" s="114">
        <v>42679</v>
      </c>
      <c r="G189" s="275" t="s">
        <v>349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647</v>
      </c>
      <c r="C190" s="111">
        <v>24313</v>
      </c>
      <c r="D190" s="111" t="s">
        <v>698</v>
      </c>
      <c r="E190" s="111" t="s">
        <v>849</v>
      </c>
      <c r="F190" s="114">
        <v>42679</v>
      </c>
      <c r="G190" s="275" t="s">
        <v>349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647</v>
      </c>
      <c r="C191" s="111">
        <v>24305</v>
      </c>
      <c r="D191" s="111" t="s">
        <v>850</v>
      </c>
      <c r="E191" s="111" t="s">
        <v>851</v>
      </c>
      <c r="F191" s="114">
        <v>42680</v>
      </c>
      <c r="G191" s="275" t="s">
        <v>349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647</v>
      </c>
      <c r="C192" s="111">
        <v>24317</v>
      </c>
      <c r="D192" s="111" t="s">
        <v>852</v>
      </c>
      <c r="E192" s="113" t="s">
        <v>853</v>
      </c>
      <c r="F192" s="114">
        <v>42680</v>
      </c>
      <c r="G192" s="275" t="s">
        <v>349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647</v>
      </c>
      <c r="C193" s="111">
        <v>24313</v>
      </c>
      <c r="D193" s="111" t="s">
        <v>854</v>
      </c>
      <c r="E193" s="113" t="s">
        <v>855</v>
      </c>
      <c r="F193" s="114">
        <v>42681</v>
      </c>
      <c r="G193" s="275" t="s">
        <v>349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647</v>
      </c>
      <c r="C194" s="111">
        <v>24306</v>
      </c>
      <c r="D194" s="111" t="s">
        <v>856</v>
      </c>
      <c r="E194" s="113" t="s">
        <v>366</v>
      </c>
      <c r="F194" s="114">
        <v>42681</v>
      </c>
      <c r="G194" s="275" t="s">
        <v>349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647</v>
      </c>
      <c r="C195" s="111">
        <v>24335</v>
      </c>
      <c r="D195" s="111" t="s">
        <v>857</v>
      </c>
      <c r="E195" s="111" t="s">
        <v>109</v>
      </c>
      <c r="F195" s="114">
        <v>42682</v>
      </c>
      <c r="G195" s="275" t="s">
        <v>349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647</v>
      </c>
      <c r="C196" s="111">
        <v>24304</v>
      </c>
      <c r="D196" s="111" t="s">
        <v>858</v>
      </c>
      <c r="E196" s="111" t="s">
        <v>859</v>
      </c>
      <c r="F196" s="114">
        <v>42682</v>
      </c>
      <c r="G196" s="275" t="s">
        <v>349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647</v>
      </c>
      <c r="C197" s="111">
        <v>24311</v>
      </c>
      <c r="D197" s="111" t="s">
        <v>860</v>
      </c>
      <c r="E197" s="111" t="s">
        <v>485</v>
      </c>
      <c r="F197" s="114">
        <v>42675</v>
      </c>
      <c r="G197" s="275" t="s">
        <v>350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647</v>
      </c>
      <c r="C198" s="111">
        <v>24315</v>
      </c>
      <c r="D198" s="111" t="s">
        <v>861</v>
      </c>
      <c r="E198" s="111" t="s">
        <v>72</v>
      </c>
      <c r="F198" s="114">
        <v>42675</v>
      </c>
      <c r="G198" s="275" t="s">
        <v>350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647</v>
      </c>
      <c r="C199" s="111">
        <v>24303</v>
      </c>
      <c r="D199" s="111" t="s">
        <v>862</v>
      </c>
      <c r="E199" s="111" t="s">
        <v>863</v>
      </c>
      <c r="F199" s="114">
        <v>42676</v>
      </c>
      <c r="G199" s="275" t="s">
        <v>350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647</v>
      </c>
      <c r="C200" s="111">
        <v>24363</v>
      </c>
      <c r="D200" s="111" t="s">
        <v>864</v>
      </c>
      <c r="E200" s="113" t="s">
        <v>148</v>
      </c>
      <c r="F200" s="114">
        <v>42676</v>
      </c>
      <c r="G200" s="275" t="s">
        <v>350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647</v>
      </c>
      <c r="C201" s="111">
        <v>24309</v>
      </c>
      <c r="D201" s="111" t="s">
        <v>865</v>
      </c>
      <c r="E201" s="111" t="s">
        <v>866</v>
      </c>
      <c r="F201" s="114">
        <v>42677</v>
      </c>
      <c r="G201" s="275" t="s">
        <v>350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647</v>
      </c>
      <c r="C202" s="111">
        <v>24313</v>
      </c>
      <c r="D202" s="111" t="s">
        <v>867</v>
      </c>
      <c r="E202" s="111" t="s">
        <v>106</v>
      </c>
      <c r="F202" s="114">
        <v>42677</v>
      </c>
      <c r="G202" s="275" t="s">
        <v>350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647</v>
      </c>
      <c r="C203" s="111">
        <v>24314</v>
      </c>
      <c r="D203" s="111" t="s">
        <v>704</v>
      </c>
      <c r="E203" s="115" t="s">
        <v>868</v>
      </c>
      <c r="F203" s="114">
        <v>42678</v>
      </c>
      <c r="G203" s="275" t="s">
        <v>350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647</v>
      </c>
      <c r="C204" s="111">
        <v>24309</v>
      </c>
      <c r="D204" s="111" t="s">
        <v>869</v>
      </c>
      <c r="E204" s="113" t="s">
        <v>735</v>
      </c>
      <c r="F204" s="114">
        <v>42678</v>
      </c>
      <c r="G204" s="275" t="s">
        <v>350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647</v>
      </c>
      <c r="C205" s="111">
        <v>24310</v>
      </c>
      <c r="D205" s="111" t="s">
        <v>870</v>
      </c>
      <c r="E205" s="113" t="s">
        <v>871</v>
      </c>
      <c r="F205" s="114">
        <v>42679</v>
      </c>
      <c r="G205" s="275" t="s">
        <v>350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507</v>
      </c>
      <c r="C206" s="111">
        <v>21032</v>
      </c>
      <c r="D206" s="111" t="s">
        <v>872</v>
      </c>
      <c r="E206" s="113" t="s">
        <v>873</v>
      </c>
      <c r="F206" s="114">
        <v>42692</v>
      </c>
      <c r="G206" s="275" t="s">
        <v>350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507</v>
      </c>
      <c r="C207" s="111">
        <v>21032</v>
      </c>
      <c r="D207" s="111" t="s">
        <v>874</v>
      </c>
      <c r="E207" s="113" t="s">
        <v>875</v>
      </c>
      <c r="F207" s="114">
        <v>42692</v>
      </c>
      <c r="G207" s="275" t="s">
        <v>350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507</v>
      </c>
      <c r="C208" s="111">
        <v>21031</v>
      </c>
      <c r="D208" s="111" t="s">
        <v>691</v>
      </c>
      <c r="E208" s="113" t="s">
        <v>876</v>
      </c>
      <c r="F208" s="114">
        <v>42692</v>
      </c>
      <c r="G208" s="275" t="s">
        <v>350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507</v>
      </c>
      <c r="C209" s="111">
        <v>24029</v>
      </c>
      <c r="D209" s="111" t="s">
        <v>877</v>
      </c>
      <c r="E209" s="113" t="s">
        <v>878</v>
      </c>
      <c r="F209" s="114">
        <v>42693</v>
      </c>
      <c r="G209" s="275" t="s">
        <v>350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507</v>
      </c>
      <c r="C210" s="111">
        <v>24030</v>
      </c>
      <c r="D210" s="111" t="s">
        <v>843</v>
      </c>
      <c r="E210" s="113" t="s">
        <v>248</v>
      </c>
      <c r="F210" s="114">
        <v>42693</v>
      </c>
      <c r="G210" s="275" t="s">
        <v>350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507</v>
      </c>
      <c r="C211" s="111">
        <v>24176</v>
      </c>
      <c r="D211" s="111" t="s">
        <v>879</v>
      </c>
      <c r="E211" s="113" t="s">
        <v>880</v>
      </c>
      <c r="F211" s="114">
        <v>42693</v>
      </c>
      <c r="G211" s="275" t="s">
        <v>350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507</v>
      </c>
      <c r="C212" s="111">
        <v>24029</v>
      </c>
      <c r="D212" s="111" t="s">
        <v>680</v>
      </c>
      <c r="E212" s="113" t="s">
        <v>855</v>
      </c>
      <c r="F212" s="114">
        <v>42694</v>
      </c>
      <c r="G212" s="275" t="s">
        <v>350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507</v>
      </c>
      <c r="C213" s="111">
        <v>24030</v>
      </c>
      <c r="D213" s="111" t="s">
        <v>534</v>
      </c>
      <c r="E213" s="113" t="s">
        <v>881</v>
      </c>
      <c r="F213" s="114">
        <v>42694</v>
      </c>
      <c r="G213" s="275" t="s">
        <v>350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507</v>
      </c>
      <c r="C214" s="111">
        <v>24176</v>
      </c>
      <c r="D214" s="111" t="s">
        <v>854</v>
      </c>
      <c r="E214" s="113" t="s">
        <v>882</v>
      </c>
      <c r="F214" s="114">
        <v>42694</v>
      </c>
      <c r="G214" s="275" t="s">
        <v>350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507</v>
      </c>
      <c r="C215" s="111">
        <v>24031</v>
      </c>
      <c r="D215" s="111" t="s">
        <v>883</v>
      </c>
      <c r="E215" s="113" t="s">
        <v>112</v>
      </c>
      <c r="F215" s="114">
        <v>42695</v>
      </c>
      <c r="G215" s="275" t="s">
        <v>350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510</v>
      </c>
      <c r="C216" s="111">
        <v>24150</v>
      </c>
      <c r="D216" s="111" t="s">
        <v>884</v>
      </c>
      <c r="E216" s="113" t="s">
        <v>69</v>
      </c>
      <c r="F216" s="114">
        <v>42695</v>
      </c>
      <c r="G216" s="275" t="s">
        <v>350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510</v>
      </c>
      <c r="C217" s="111">
        <v>24149</v>
      </c>
      <c r="D217" s="111" t="s">
        <v>885</v>
      </c>
      <c r="E217" s="113" t="s">
        <v>30</v>
      </c>
      <c r="F217" s="114">
        <v>42695</v>
      </c>
      <c r="G217" s="275" t="s">
        <v>350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510</v>
      </c>
      <c r="C218" s="111">
        <v>24149</v>
      </c>
      <c r="D218" s="111" t="s">
        <v>886</v>
      </c>
      <c r="E218" s="113" t="s">
        <v>887</v>
      </c>
      <c r="F218" s="114">
        <v>42696</v>
      </c>
      <c r="G218" s="275" t="s">
        <v>350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510</v>
      </c>
      <c r="C219" s="111">
        <v>24149</v>
      </c>
      <c r="D219" s="111" t="s">
        <v>888</v>
      </c>
      <c r="E219" s="113" t="s">
        <v>29</v>
      </c>
      <c r="F219" s="114">
        <v>42696</v>
      </c>
      <c r="G219" s="275" t="s">
        <v>350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510</v>
      </c>
      <c r="C220" s="111">
        <v>24149</v>
      </c>
      <c r="D220" s="111" t="s">
        <v>889</v>
      </c>
      <c r="E220" s="113" t="s">
        <v>112</v>
      </c>
      <c r="F220" s="114">
        <v>42696</v>
      </c>
      <c r="G220" s="275" t="s">
        <v>350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510</v>
      </c>
      <c r="C221" s="111">
        <v>24150</v>
      </c>
      <c r="D221" s="111" t="s">
        <v>843</v>
      </c>
      <c r="E221" s="113" t="s">
        <v>890</v>
      </c>
      <c r="F221" s="114">
        <v>42697</v>
      </c>
      <c r="G221" s="275" t="s">
        <v>350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510</v>
      </c>
      <c r="C222" s="111">
        <v>24149</v>
      </c>
      <c r="D222" s="112" t="s">
        <v>891</v>
      </c>
      <c r="E222" s="113" t="s">
        <v>892</v>
      </c>
      <c r="F222" s="114">
        <v>42697</v>
      </c>
      <c r="G222" s="275" t="s">
        <v>350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510</v>
      </c>
      <c r="C223" s="111">
        <v>24149</v>
      </c>
      <c r="D223" s="111" t="s">
        <v>39</v>
      </c>
      <c r="E223" s="113" t="s">
        <v>893</v>
      </c>
      <c r="F223" s="114">
        <v>42697</v>
      </c>
      <c r="G223" s="275" t="s">
        <v>350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510</v>
      </c>
      <c r="C224" s="111">
        <v>24149</v>
      </c>
      <c r="D224" s="111" t="s">
        <v>704</v>
      </c>
      <c r="E224" s="113" t="s">
        <v>894</v>
      </c>
      <c r="F224" s="114">
        <v>42698</v>
      </c>
      <c r="G224" s="275" t="s">
        <v>350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510</v>
      </c>
      <c r="C225" s="111">
        <v>24150</v>
      </c>
      <c r="D225" s="111" t="s">
        <v>685</v>
      </c>
      <c r="E225" s="113" t="s">
        <v>895</v>
      </c>
      <c r="F225" s="114">
        <v>42698</v>
      </c>
      <c r="G225" s="275" t="s">
        <v>350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896</v>
      </c>
      <c r="C226" s="111">
        <v>24320</v>
      </c>
      <c r="D226" s="111" t="s">
        <v>897</v>
      </c>
      <c r="E226" s="113" t="s">
        <v>898</v>
      </c>
      <c r="F226" s="114">
        <v>42698</v>
      </c>
      <c r="G226" s="275" t="s">
        <v>350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896</v>
      </c>
      <c r="C227" s="111">
        <v>24320</v>
      </c>
      <c r="D227" s="111" t="s">
        <v>888</v>
      </c>
      <c r="E227" s="116" t="s">
        <v>899</v>
      </c>
      <c r="F227" s="114">
        <v>42699</v>
      </c>
      <c r="G227" s="275" t="s">
        <v>350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896</v>
      </c>
      <c r="C228" s="111">
        <v>24320</v>
      </c>
      <c r="D228" s="111" t="s">
        <v>467</v>
      </c>
      <c r="E228" s="113" t="s">
        <v>900</v>
      </c>
      <c r="F228" s="114">
        <v>42699</v>
      </c>
      <c r="G228" s="275" t="s">
        <v>350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647</v>
      </c>
      <c r="C229" s="111">
        <v>24314</v>
      </c>
      <c r="D229" s="111" t="s">
        <v>901</v>
      </c>
      <c r="E229" s="113" t="s">
        <v>372</v>
      </c>
      <c r="F229" s="114">
        <v>42679</v>
      </c>
      <c r="G229" s="275" t="s">
        <v>350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647</v>
      </c>
      <c r="C230" s="117">
        <v>24237</v>
      </c>
      <c r="D230" s="111" t="s">
        <v>902</v>
      </c>
      <c r="E230" s="116" t="s">
        <v>903</v>
      </c>
      <c r="F230" s="114">
        <v>42680</v>
      </c>
      <c r="G230" s="275" t="s">
        <v>350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647</v>
      </c>
      <c r="C231" s="117">
        <v>24309</v>
      </c>
      <c r="D231" s="111" t="s">
        <v>904</v>
      </c>
      <c r="E231" s="116" t="s">
        <v>905</v>
      </c>
      <c r="F231" s="114">
        <v>42680</v>
      </c>
      <c r="G231" s="275" t="s">
        <v>350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647</v>
      </c>
      <c r="C232" s="117">
        <v>24311</v>
      </c>
      <c r="D232" s="111" t="s">
        <v>906</v>
      </c>
      <c r="E232" s="116" t="s">
        <v>242</v>
      </c>
      <c r="F232" s="114">
        <v>42681</v>
      </c>
      <c r="G232" s="275" t="s">
        <v>350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647</v>
      </c>
      <c r="C233" s="117">
        <v>24309</v>
      </c>
      <c r="D233" s="111" t="s">
        <v>907</v>
      </c>
      <c r="E233" s="116" t="s">
        <v>29</v>
      </c>
      <c r="F233" s="114">
        <v>42681</v>
      </c>
      <c r="G233" s="275" t="s">
        <v>350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647</v>
      </c>
      <c r="C234" s="117">
        <v>24310</v>
      </c>
      <c r="D234" s="111" t="s">
        <v>675</v>
      </c>
      <c r="E234" s="113" t="s">
        <v>701</v>
      </c>
      <c r="F234" s="114">
        <v>42681</v>
      </c>
      <c r="G234" s="275" t="s">
        <v>350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647</v>
      </c>
      <c r="C235" s="117">
        <v>24308</v>
      </c>
      <c r="D235" s="111" t="s">
        <v>908</v>
      </c>
      <c r="E235" s="113" t="s">
        <v>240</v>
      </c>
      <c r="F235" s="114">
        <v>42682</v>
      </c>
      <c r="G235" s="275" t="s">
        <v>350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647</v>
      </c>
      <c r="C236" s="111">
        <v>24308</v>
      </c>
      <c r="D236" s="111" t="s">
        <v>886</v>
      </c>
      <c r="E236" s="118" t="s">
        <v>909</v>
      </c>
      <c r="F236" s="114">
        <v>42682</v>
      </c>
      <c r="G236" s="275" t="s">
        <v>350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647</v>
      </c>
      <c r="C237" s="111">
        <v>24312</v>
      </c>
      <c r="D237" s="111" t="s">
        <v>910</v>
      </c>
      <c r="E237" s="118" t="s">
        <v>342</v>
      </c>
      <c r="F237" s="114">
        <v>42683</v>
      </c>
      <c r="G237" s="275" t="s">
        <v>350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647</v>
      </c>
      <c r="C238" s="111">
        <v>24311</v>
      </c>
      <c r="D238" s="111" t="s">
        <v>911</v>
      </c>
      <c r="E238" s="113" t="s">
        <v>912</v>
      </c>
      <c r="F238" s="114">
        <v>42683</v>
      </c>
      <c r="G238" s="275" t="s">
        <v>350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647</v>
      </c>
      <c r="C239" s="111">
        <v>24315</v>
      </c>
      <c r="D239" s="111" t="s">
        <v>913</v>
      </c>
      <c r="E239" s="113" t="s">
        <v>914</v>
      </c>
      <c r="F239" s="114">
        <v>42684</v>
      </c>
      <c r="G239" s="275" t="s">
        <v>350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647</v>
      </c>
      <c r="C240" s="111">
        <v>24312</v>
      </c>
      <c r="D240" s="111" t="s">
        <v>915</v>
      </c>
      <c r="E240" s="113" t="s">
        <v>33</v>
      </c>
      <c r="F240" s="114">
        <v>42684</v>
      </c>
      <c r="G240" s="275" t="s">
        <v>350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647</v>
      </c>
      <c r="C241" s="111">
        <v>24313</v>
      </c>
      <c r="D241" s="111" t="s">
        <v>691</v>
      </c>
      <c r="E241" s="113" t="s">
        <v>916</v>
      </c>
      <c r="F241" s="114">
        <v>42685</v>
      </c>
      <c r="G241" s="275" t="s">
        <v>350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917</v>
      </c>
      <c r="C242" s="111">
        <v>24322</v>
      </c>
      <c r="D242" s="111" t="s">
        <v>918</v>
      </c>
      <c r="E242" s="113" t="s">
        <v>919</v>
      </c>
      <c r="F242" s="114">
        <v>42686</v>
      </c>
      <c r="G242" s="275" t="s">
        <v>350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917</v>
      </c>
      <c r="C243" s="111">
        <v>24028</v>
      </c>
      <c r="D243" s="111" t="s">
        <v>920</v>
      </c>
      <c r="E243" s="118" t="s">
        <v>921</v>
      </c>
      <c r="F243" s="114">
        <v>42686</v>
      </c>
      <c r="G243" s="275" t="s">
        <v>350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917</v>
      </c>
      <c r="C244" s="111">
        <v>24341</v>
      </c>
      <c r="D244" s="111" t="s">
        <v>922</v>
      </c>
      <c r="E244" s="111" t="s">
        <v>923</v>
      </c>
      <c r="F244" s="114">
        <v>42686</v>
      </c>
      <c r="G244" s="275" t="s">
        <v>350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917</v>
      </c>
      <c r="C245" s="111">
        <v>24028</v>
      </c>
      <c r="D245" s="111" t="s">
        <v>924</v>
      </c>
      <c r="E245" s="111" t="s">
        <v>70</v>
      </c>
      <c r="F245" s="114">
        <v>42686</v>
      </c>
      <c r="G245" s="275" t="s">
        <v>350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917</v>
      </c>
      <c r="C246" s="111">
        <v>24022</v>
      </c>
      <c r="D246" s="111" t="s">
        <v>925</v>
      </c>
      <c r="E246" s="111" t="s">
        <v>790</v>
      </c>
      <c r="F246" s="114">
        <v>42686</v>
      </c>
      <c r="G246" s="275" t="s">
        <v>350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917</v>
      </c>
      <c r="C247" s="111">
        <v>24173</v>
      </c>
      <c r="D247" s="111" t="s">
        <v>926</v>
      </c>
      <c r="E247" s="111" t="s">
        <v>116</v>
      </c>
      <c r="F247" s="114">
        <v>42687</v>
      </c>
      <c r="G247" s="275" t="s">
        <v>350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917</v>
      </c>
      <c r="C248" s="111">
        <v>24028</v>
      </c>
      <c r="D248" s="111" t="s">
        <v>927</v>
      </c>
      <c r="E248" s="111" t="s">
        <v>112</v>
      </c>
      <c r="F248" s="114">
        <v>42687</v>
      </c>
      <c r="G248" s="275" t="s">
        <v>350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917</v>
      </c>
      <c r="C249" s="111">
        <v>24022</v>
      </c>
      <c r="D249" s="111" t="s">
        <v>928</v>
      </c>
      <c r="E249" s="111" t="s">
        <v>29</v>
      </c>
      <c r="F249" s="114">
        <v>42687</v>
      </c>
      <c r="G249" s="275" t="s">
        <v>350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917</v>
      </c>
      <c r="C250" s="111">
        <v>24324</v>
      </c>
      <c r="D250" s="111" t="s">
        <v>929</v>
      </c>
      <c r="E250" s="113" t="s">
        <v>29</v>
      </c>
      <c r="F250" s="114">
        <v>42687</v>
      </c>
      <c r="G250" s="275" t="s">
        <v>350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917</v>
      </c>
      <c r="C251" s="111">
        <v>24354</v>
      </c>
      <c r="D251" s="111" t="s">
        <v>930</v>
      </c>
      <c r="E251" s="113" t="s">
        <v>931</v>
      </c>
      <c r="F251" s="114">
        <v>42688</v>
      </c>
      <c r="G251" s="275" t="s">
        <v>350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917</v>
      </c>
      <c r="C252" s="111">
        <v>24173</v>
      </c>
      <c r="D252" s="111" t="s">
        <v>932</v>
      </c>
      <c r="E252" s="113" t="s">
        <v>933</v>
      </c>
      <c r="F252" s="114">
        <v>42688</v>
      </c>
      <c r="G252" s="275" t="s">
        <v>350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917</v>
      </c>
      <c r="C253" s="111">
        <v>24354</v>
      </c>
      <c r="D253" s="111" t="s">
        <v>934</v>
      </c>
      <c r="E253" s="113" t="s">
        <v>201</v>
      </c>
      <c r="F253" s="114">
        <v>42688</v>
      </c>
      <c r="G253" s="275" t="s">
        <v>350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917</v>
      </c>
      <c r="C254" s="111">
        <v>24347</v>
      </c>
      <c r="D254" s="111" t="s">
        <v>935</v>
      </c>
      <c r="E254" s="113" t="s">
        <v>936</v>
      </c>
      <c r="F254" s="114">
        <v>42688</v>
      </c>
      <c r="G254" s="275" t="s">
        <v>350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917</v>
      </c>
      <c r="C255" s="111">
        <v>24334</v>
      </c>
      <c r="D255" s="111" t="s">
        <v>937</v>
      </c>
      <c r="E255" s="113" t="s">
        <v>486</v>
      </c>
      <c r="F255" s="114">
        <v>42689</v>
      </c>
      <c r="G255" s="275" t="s">
        <v>350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917</v>
      </c>
      <c r="C256" s="111">
        <v>24026</v>
      </c>
      <c r="D256" s="111" t="s">
        <v>938</v>
      </c>
      <c r="E256" s="113" t="s">
        <v>939</v>
      </c>
      <c r="F256" s="114">
        <v>42689</v>
      </c>
      <c r="G256" s="275" t="s">
        <v>350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917</v>
      </c>
      <c r="C257" s="111">
        <v>24352</v>
      </c>
      <c r="D257" s="111" t="s">
        <v>940</v>
      </c>
      <c r="E257" s="113" t="s">
        <v>941</v>
      </c>
      <c r="F257" s="114">
        <v>42689</v>
      </c>
      <c r="G257" s="275" t="s">
        <v>350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917</v>
      </c>
      <c r="C258" s="111">
        <v>24173</v>
      </c>
      <c r="D258" s="111" t="s">
        <v>942</v>
      </c>
      <c r="E258" s="113" t="s">
        <v>943</v>
      </c>
      <c r="F258" s="114">
        <v>42689</v>
      </c>
      <c r="G258" s="275" t="s">
        <v>350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917</v>
      </c>
      <c r="C259" s="111">
        <v>24172</v>
      </c>
      <c r="D259" s="111" t="s">
        <v>944</v>
      </c>
      <c r="E259" s="113" t="s">
        <v>945</v>
      </c>
      <c r="F259" s="114">
        <v>42690</v>
      </c>
      <c r="G259" s="278" t="s">
        <v>350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917</v>
      </c>
      <c r="C260" s="111">
        <v>24347</v>
      </c>
      <c r="D260" s="111" t="s">
        <v>946</v>
      </c>
      <c r="E260" s="113" t="s">
        <v>947</v>
      </c>
      <c r="F260" s="114">
        <v>42690</v>
      </c>
      <c r="G260" s="278" t="s">
        <v>350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917</v>
      </c>
      <c r="C261" s="111">
        <v>24023</v>
      </c>
      <c r="D261" s="111" t="s">
        <v>948</v>
      </c>
      <c r="E261" s="113" t="s">
        <v>29</v>
      </c>
      <c r="F261" s="114">
        <v>42690</v>
      </c>
      <c r="G261" s="278" t="s">
        <v>350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917</v>
      </c>
      <c r="C262" s="111">
        <v>24323</v>
      </c>
      <c r="D262" s="111" t="s">
        <v>949</v>
      </c>
      <c r="E262" s="113" t="s">
        <v>342</v>
      </c>
      <c r="F262" s="114">
        <v>42690</v>
      </c>
      <c r="G262" s="278" t="s">
        <v>350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917</v>
      </c>
      <c r="C263" s="111">
        <v>24322</v>
      </c>
      <c r="D263" s="111" t="s">
        <v>950</v>
      </c>
      <c r="E263" s="113" t="s">
        <v>951</v>
      </c>
      <c r="F263" s="114">
        <v>42691</v>
      </c>
      <c r="G263" s="278" t="s">
        <v>350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917</v>
      </c>
      <c r="C264" s="111">
        <v>24352</v>
      </c>
      <c r="D264" s="111" t="s">
        <v>952</v>
      </c>
      <c r="E264" s="113" t="s">
        <v>953</v>
      </c>
      <c r="F264" s="114">
        <v>42691</v>
      </c>
      <c r="G264" s="278" t="s">
        <v>350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917</v>
      </c>
      <c r="C265" s="111">
        <v>24350</v>
      </c>
      <c r="D265" s="111" t="s">
        <v>954</v>
      </c>
      <c r="E265" s="113" t="s">
        <v>955</v>
      </c>
      <c r="F265" s="114">
        <v>42691</v>
      </c>
      <c r="G265" s="278" t="s">
        <v>350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917</v>
      </c>
      <c r="C266" s="111">
        <v>24333</v>
      </c>
      <c r="D266" s="111" t="s">
        <v>956</v>
      </c>
      <c r="E266" s="113" t="s">
        <v>957</v>
      </c>
      <c r="F266" s="114">
        <v>42686</v>
      </c>
      <c r="G266" s="278" t="s">
        <v>958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917</v>
      </c>
      <c r="C267" s="111">
        <v>24355</v>
      </c>
      <c r="D267" s="111" t="s">
        <v>959</v>
      </c>
      <c r="E267" s="113" t="s">
        <v>960</v>
      </c>
      <c r="F267" s="114">
        <v>42686</v>
      </c>
      <c r="G267" s="278" t="s">
        <v>958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917</v>
      </c>
      <c r="C268" s="111">
        <v>24346</v>
      </c>
      <c r="D268" s="111" t="s">
        <v>961</v>
      </c>
      <c r="E268" s="113" t="s">
        <v>210</v>
      </c>
      <c r="F268" s="114">
        <v>42686</v>
      </c>
      <c r="G268" s="278" t="s">
        <v>958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917</v>
      </c>
      <c r="C269" s="111">
        <v>24322</v>
      </c>
      <c r="D269" s="111" t="s">
        <v>962</v>
      </c>
      <c r="E269" s="113" t="s">
        <v>963</v>
      </c>
      <c r="F269" s="114">
        <v>42686</v>
      </c>
      <c r="G269" s="278" t="s">
        <v>958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917</v>
      </c>
      <c r="C270" s="111">
        <v>24263</v>
      </c>
      <c r="D270" s="111" t="s">
        <v>964</v>
      </c>
      <c r="E270" s="113" t="s">
        <v>142</v>
      </c>
      <c r="F270" s="114">
        <v>42686</v>
      </c>
      <c r="G270" s="278" t="s">
        <v>958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917</v>
      </c>
      <c r="C271" s="111">
        <v>24263</v>
      </c>
      <c r="D271" s="111" t="s">
        <v>965</v>
      </c>
      <c r="E271" s="113" t="s">
        <v>966</v>
      </c>
      <c r="F271" s="114">
        <v>42687</v>
      </c>
      <c r="G271" s="278" t="s">
        <v>958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917</v>
      </c>
      <c r="C272" s="111">
        <v>24341</v>
      </c>
      <c r="D272" s="111" t="s">
        <v>967</v>
      </c>
      <c r="E272" s="113" t="s">
        <v>968</v>
      </c>
      <c r="F272" s="114">
        <v>42687</v>
      </c>
      <c r="G272" s="278" t="s">
        <v>958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917</v>
      </c>
      <c r="C273" s="111">
        <v>24354</v>
      </c>
      <c r="D273" s="111" t="s">
        <v>969</v>
      </c>
      <c r="E273" s="113" t="s">
        <v>970</v>
      </c>
      <c r="F273" s="114">
        <v>42687</v>
      </c>
      <c r="G273" s="278" t="s">
        <v>958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917</v>
      </c>
      <c r="C274" s="111">
        <v>24026</v>
      </c>
      <c r="D274" s="111" t="s">
        <v>971</v>
      </c>
      <c r="E274" s="113" t="s">
        <v>972</v>
      </c>
      <c r="F274" s="114">
        <v>42687</v>
      </c>
      <c r="G274" s="278" t="s">
        <v>958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917</v>
      </c>
      <c r="C275" s="111">
        <v>24347</v>
      </c>
      <c r="D275" s="111" t="s">
        <v>973</v>
      </c>
      <c r="E275" s="113" t="s">
        <v>70</v>
      </c>
      <c r="F275" s="114">
        <v>42688</v>
      </c>
      <c r="G275" s="278" t="s">
        <v>958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917</v>
      </c>
      <c r="C276" s="111">
        <v>24353</v>
      </c>
      <c r="D276" s="111" t="s">
        <v>913</v>
      </c>
      <c r="E276" s="113" t="s">
        <v>974</v>
      </c>
      <c r="F276" s="114">
        <v>42688</v>
      </c>
      <c r="G276" s="275" t="s">
        <v>958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917</v>
      </c>
      <c r="C277" s="111">
        <v>24024</v>
      </c>
      <c r="D277" s="111" t="s">
        <v>975</v>
      </c>
      <c r="E277" s="113" t="s">
        <v>976</v>
      </c>
      <c r="F277" s="114">
        <v>42688</v>
      </c>
      <c r="G277" s="275" t="s">
        <v>958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917</v>
      </c>
      <c r="C278" s="111">
        <v>24172</v>
      </c>
      <c r="D278" s="111" t="s">
        <v>977</v>
      </c>
      <c r="E278" s="113" t="s">
        <v>112</v>
      </c>
      <c r="F278" s="114">
        <v>42688</v>
      </c>
      <c r="G278" s="275" t="s">
        <v>958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917</v>
      </c>
      <c r="C279" s="111">
        <v>24350</v>
      </c>
      <c r="D279" s="111" t="s">
        <v>888</v>
      </c>
      <c r="E279" s="113" t="s">
        <v>978</v>
      </c>
      <c r="F279" s="114">
        <v>42689</v>
      </c>
      <c r="G279" s="275" t="s">
        <v>958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917</v>
      </c>
      <c r="C280" s="111">
        <v>24353</v>
      </c>
      <c r="D280" s="111" t="s">
        <v>979</v>
      </c>
      <c r="E280" s="113" t="s">
        <v>32</v>
      </c>
      <c r="F280" s="114">
        <v>42689</v>
      </c>
      <c r="G280" s="278" t="s">
        <v>958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917</v>
      </c>
      <c r="C281" s="111">
        <v>24172</v>
      </c>
      <c r="D281" s="111" t="s">
        <v>889</v>
      </c>
      <c r="E281" s="113" t="s">
        <v>69</v>
      </c>
      <c r="F281" s="114">
        <v>42689</v>
      </c>
      <c r="G281" s="278" t="s">
        <v>958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917</v>
      </c>
      <c r="C282" s="111">
        <v>24354</v>
      </c>
      <c r="D282" s="111" t="s">
        <v>980</v>
      </c>
      <c r="E282" s="113" t="s">
        <v>981</v>
      </c>
      <c r="F282" s="114">
        <v>42689</v>
      </c>
      <c r="G282" s="278" t="s">
        <v>958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917</v>
      </c>
      <c r="C283" s="111">
        <v>24024</v>
      </c>
      <c r="D283" s="111" t="s">
        <v>982</v>
      </c>
      <c r="E283" s="113" t="s">
        <v>983</v>
      </c>
      <c r="F283" s="114">
        <v>42690</v>
      </c>
      <c r="G283" s="278" t="s">
        <v>958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917</v>
      </c>
      <c r="C284" s="111">
        <v>24334</v>
      </c>
      <c r="D284" s="111" t="s">
        <v>843</v>
      </c>
      <c r="E284" s="113" t="s">
        <v>984</v>
      </c>
      <c r="F284" s="114">
        <v>42690</v>
      </c>
      <c r="G284" s="278" t="s">
        <v>958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917</v>
      </c>
      <c r="C285" s="111">
        <v>24172</v>
      </c>
      <c r="D285" s="111" t="s">
        <v>985</v>
      </c>
      <c r="E285" s="113" t="s">
        <v>145</v>
      </c>
      <c r="F285" s="114">
        <v>42690</v>
      </c>
      <c r="G285" s="278" t="s">
        <v>958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917</v>
      </c>
      <c r="C286" s="111">
        <v>24347</v>
      </c>
      <c r="D286" s="111" t="s">
        <v>986</v>
      </c>
      <c r="E286" s="113" t="s">
        <v>987</v>
      </c>
      <c r="F286" s="114">
        <v>42690</v>
      </c>
      <c r="G286" s="278" t="s">
        <v>958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917</v>
      </c>
      <c r="C287" s="111">
        <v>24027</v>
      </c>
      <c r="D287" s="111" t="s">
        <v>891</v>
      </c>
      <c r="E287" s="113" t="s">
        <v>112</v>
      </c>
      <c r="F287" s="114">
        <v>42691</v>
      </c>
      <c r="G287" s="278" t="s">
        <v>958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917</v>
      </c>
      <c r="C288" s="111">
        <v>24263</v>
      </c>
      <c r="D288" s="111" t="s">
        <v>534</v>
      </c>
      <c r="E288" s="113" t="s">
        <v>988</v>
      </c>
      <c r="F288" s="114">
        <v>42691</v>
      </c>
      <c r="G288" s="278" t="s">
        <v>958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917</v>
      </c>
      <c r="C289" s="111">
        <v>24325</v>
      </c>
      <c r="D289" s="111" t="s">
        <v>989</v>
      </c>
      <c r="E289" s="113" t="s">
        <v>990</v>
      </c>
      <c r="F289" s="114">
        <v>42691</v>
      </c>
      <c r="G289" s="278" t="s">
        <v>958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917</v>
      </c>
      <c r="C290" s="111">
        <v>24025</v>
      </c>
      <c r="D290" s="111" t="s">
        <v>700</v>
      </c>
      <c r="E290" s="113" t="s">
        <v>991</v>
      </c>
      <c r="F290" s="114">
        <v>42691</v>
      </c>
      <c r="G290" s="278" t="s">
        <v>958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917</v>
      </c>
      <c r="C291" s="111">
        <v>24263</v>
      </c>
      <c r="D291" s="111" t="s">
        <v>992</v>
      </c>
      <c r="E291" s="113" t="s">
        <v>993</v>
      </c>
      <c r="F291" s="114">
        <v>42692</v>
      </c>
      <c r="G291" s="278" t="s">
        <v>958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917</v>
      </c>
      <c r="C292" s="111">
        <v>24024</v>
      </c>
      <c r="D292" s="111" t="s">
        <v>994</v>
      </c>
      <c r="E292" s="113" t="s">
        <v>995</v>
      </c>
      <c r="F292" s="114">
        <v>42692</v>
      </c>
      <c r="G292" s="278" t="s">
        <v>958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917</v>
      </c>
      <c r="C293" s="111" t="s">
        <v>996</v>
      </c>
      <c r="D293" s="111" t="s">
        <v>854</v>
      </c>
      <c r="E293" s="113" t="s">
        <v>997</v>
      </c>
      <c r="F293" s="114">
        <v>42692</v>
      </c>
      <c r="G293" s="278" t="s">
        <v>958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917</v>
      </c>
      <c r="C294" s="111">
        <v>24023</v>
      </c>
      <c r="D294" s="111" t="s">
        <v>857</v>
      </c>
      <c r="E294" s="113" t="s">
        <v>998</v>
      </c>
      <c r="F294" s="114">
        <v>42692</v>
      </c>
      <c r="G294" s="278" t="s">
        <v>958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917</v>
      </c>
      <c r="C295" s="111">
        <v>24341</v>
      </c>
      <c r="D295" s="111" t="s">
        <v>999</v>
      </c>
      <c r="E295" s="113" t="s">
        <v>1000</v>
      </c>
      <c r="F295" s="114">
        <v>42693</v>
      </c>
      <c r="G295" s="278" t="s">
        <v>958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917</v>
      </c>
      <c r="C296" s="111">
        <v>24343</v>
      </c>
      <c r="D296" s="111" t="s">
        <v>1001</v>
      </c>
      <c r="E296" s="113" t="s">
        <v>1002</v>
      </c>
      <c r="F296" s="114">
        <v>42693</v>
      </c>
      <c r="G296" s="278" t="s">
        <v>958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917</v>
      </c>
      <c r="C297" s="111">
        <v>24028</v>
      </c>
      <c r="D297" s="111" t="s">
        <v>1003</v>
      </c>
      <c r="E297" s="113" t="s">
        <v>1004</v>
      </c>
      <c r="F297" s="114">
        <v>42693</v>
      </c>
      <c r="G297" s="278" t="s">
        <v>958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917</v>
      </c>
      <c r="C298" s="111">
        <v>24360</v>
      </c>
      <c r="D298" s="111" t="s">
        <v>1005</v>
      </c>
      <c r="E298" s="113" t="s">
        <v>246</v>
      </c>
      <c r="F298" s="114">
        <v>42693</v>
      </c>
      <c r="G298" s="278" t="s">
        <v>958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917</v>
      </c>
      <c r="C299" s="111">
        <v>24350</v>
      </c>
      <c r="D299" s="111" t="s">
        <v>860</v>
      </c>
      <c r="E299" s="113" t="s">
        <v>1006</v>
      </c>
      <c r="F299" s="114">
        <v>42694</v>
      </c>
      <c r="G299" s="278" t="s">
        <v>958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917</v>
      </c>
      <c r="C300" s="111">
        <v>24342</v>
      </c>
      <c r="D300" s="111" t="s">
        <v>861</v>
      </c>
      <c r="E300" s="113" t="s">
        <v>1007</v>
      </c>
      <c r="F300" s="114">
        <v>42694</v>
      </c>
      <c r="G300" s="278" t="s">
        <v>958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917</v>
      </c>
      <c r="C301" s="111">
        <v>24352</v>
      </c>
      <c r="D301" s="111" t="s">
        <v>1008</v>
      </c>
      <c r="E301" s="113" t="s">
        <v>71</v>
      </c>
      <c r="F301" s="114">
        <v>42694</v>
      </c>
      <c r="G301" s="278" t="s">
        <v>958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917</v>
      </c>
      <c r="C302" s="111">
        <v>24345</v>
      </c>
      <c r="D302" s="111" t="s">
        <v>1009</v>
      </c>
      <c r="E302" s="113" t="s">
        <v>1010</v>
      </c>
      <c r="F302" s="114">
        <v>42694</v>
      </c>
      <c r="G302" s="278" t="s">
        <v>958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917</v>
      </c>
      <c r="C303" s="111">
        <v>24345</v>
      </c>
      <c r="D303" s="111" t="s">
        <v>1011</v>
      </c>
      <c r="E303" s="113" t="s">
        <v>1012</v>
      </c>
      <c r="F303" s="114">
        <v>42695</v>
      </c>
      <c r="G303" s="278" t="s">
        <v>958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917</v>
      </c>
      <c r="C304" s="111">
        <v>24172</v>
      </c>
      <c r="D304" s="111" t="s">
        <v>1013</v>
      </c>
      <c r="E304" s="113" t="s">
        <v>1014</v>
      </c>
      <c r="F304" s="114">
        <v>42695</v>
      </c>
      <c r="G304" s="278" t="s">
        <v>958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917</v>
      </c>
      <c r="C305" s="111">
        <v>24025</v>
      </c>
      <c r="D305" s="111" t="s">
        <v>1015</v>
      </c>
      <c r="E305" s="113" t="s">
        <v>1016</v>
      </c>
      <c r="F305" s="114">
        <v>42695</v>
      </c>
      <c r="G305" s="278" t="s">
        <v>958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917</v>
      </c>
      <c r="C306" s="111">
        <v>24350</v>
      </c>
      <c r="D306" s="111" t="s">
        <v>867</v>
      </c>
      <c r="E306" s="113" t="s">
        <v>1017</v>
      </c>
      <c r="F306" s="114">
        <v>42695</v>
      </c>
      <c r="G306" s="278" t="s">
        <v>958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917</v>
      </c>
      <c r="C307" s="111">
        <v>24324</v>
      </c>
      <c r="D307" s="111" t="s">
        <v>685</v>
      </c>
      <c r="E307" s="113" t="s">
        <v>1018</v>
      </c>
      <c r="F307" s="114">
        <v>42696</v>
      </c>
      <c r="G307" s="278" t="s">
        <v>958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917</v>
      </c>
      <c r="C308" s="111">
        <v>24350</v>
      </c>
      <c r="D308" s="111" t="s">
        <v>1019</v>
      </c>
      <c r="E308" s="113" t="s">
        <v>1020</v>
      </c>
      <c r="F308" s="114">
        <v>42696</v>
      </c>
      <c r="G308" s="278" t="s">
        <v>958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917</v>
      </c>
      <c r="C309" s="111">
        <v>24360</v>
      </c>
      <c r="D309" s="111" t="s">
        <v>1021</v>
      </c>
      <c r="E309" s="113" t="s">
        <v>1022</v>
      </c>
      <c r="F309" s="114">
        <v>42696</v>
      </c>
      <c r="G309" s="278" t="s">
        <v>958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279</v>
      </c>
      <c r="C310" s="111">
        <v>37</v>
      </c>
      <c r="D310" s="111" t="s">
        <v>117</v>
      </c>
      <c r="E310" s="113" t="s">
        <v>1023</v>
      </c>
      <c r="F310" s="114" t="s">
        <v>1024</v>
      </c>
      <c r="G310" s="278" t="s">
        <v>1025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279</v>
      </c>
      <c r="C311" s="111">
        <v>37</v>
      </c>
      <c r="D311" s="111" t="s">
        <v>477</v>
      </c>
      <c r="E311" s="113" t="s">
        <v>1026</v>
      </c>
      <c r="F311" s="114" t="s">
        <v>1027</v>
      </c>
      <c r="G311" s="278" t="s">
        <v>1025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279</v>
      </c>
      <c r="C312" s="111" t="s">
        <v>1028</v>
      </c>
      <c r="D312" s="111" t="s">
        <v>504</v>
      </c>
      <c r="E312" s="113" t="s">
        <v>1029</v>
      </c>
      <c r="F312" s="114" t="s">
        <v>1030</v>
      </c>
      <c r="G312" s="278" t="s">
        <v>1025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279</v>
      </c>
      <c r="C313" s="111">
        <v>37</v>
      </c>
      <c r="D313" s="111" t="s">
        <v>7</v>
      </c>
      <c r="E313" s="113" t="s">
        <v>1031</v>
      </c>
      <c r="F313" s="114" t="s">
        <v>1032</v>
      </c>
      <c r="G313" s="278" t="s">
        <v>1025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279</v>
      </c>
      <c r="C314" s="111">
        <v>37</v>
      </c>
      <c r="D314" s="111" t="s">
        <v>54</v>
      </c>
      <c r="E314" s="113" t="s">
        <v>1033</v>
      </c>
      <c r="F314" s="114" t="s">
        <v>1034</v>
      </c>
      <c r="G314" s="278" t="s">
        <v>1025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279</v>
      </c>
      <c r="C315" s="111">
        <v>37</v>
      </c>
      <c r="D315" s="111" t="s">
        <v>1035</v>
      </c>
      <c r="E315" s="113" t="s">
        <v>1036</v>
      </c>
      <c r="F315" s="114" t="s">
        <v>1037</v>
      </c>
      <c r="G315" s="278" t="s">
        <v>1038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279</v>
      </c>
      <c r="C316" s="111">
        <v>37</v>
      </c>
      <c r="D316" s="111" t="s">
        <v>1039</v>
      </c>
      <c r="E316" s="113" t="s">
        <v>1040</v>
      </c>
      <c r="F316" s="114" t="s">
        <v>1041</v>
      </c>
      <c r="G316" s="278" t="s">
        <v>1038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279</v>
      </c>
      <c r="C317" s="111">
        <v>37</v>
      </c>
      <c r="D317" s="111" t="s">
        <v>166</v>
      </c>
      <c r="E317" s="113" t="s">
        <v>1042</v>
      </c>
      <c r="F317" s="114" t="s">
        <v>1030</v>
      </c>
      <c r="G317" s="278" t="s">
        <v>1038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279</v>
      </c>
      <c r="C318" s="111">
        <v>37</v>
      </c>
      <c r="D318" s="111" t="s">
        <v>331</v>
      </c>
      <c r="E318" s="113" t="s">
        <v>1043</v>
      </c>
      <c r="F318" s="114" t="s">
        <v>1032</v>
      </c>
      <c r="G318" s="278" t="s">
        <v>1038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279</v>
      </c>
      <c r="C319" s="111">
        <v>37</v>
      </c>
      <c r="D319" s="111" t="s">
        <v>1044</v>
      </c>
      <c r="E319" s="113" t="s">
        <v>1045</v>
      </c>
      <c r="F319" s="114" t="s">
        <v>1034</v>
      </c>
      <c r="G319" s="278" t="s">
        <v>1038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279</v>
      </c>
      <c r="C320" s="111">
        <v>37</v>
      </c>
      <c r="D320" s="111" t="s">
        <v>108</v>
      </c>
      <c r="E320" s="113" t="s">
        <v>1046</v>
      </c>
      <c r="F320" s="114" t="s">
        <v>1037</v>
      </c>
      <c r="G320" s="278" t="s">
        <v>1038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48</v>
      </c>
      <c r="B321" s="639" t="s">
        <v>38</v>
      </c>
      <c r="C321" s="640"/>
      <c r="D321" s="640"/>
      <c r="E321" s="640"/>
      <c r="F321" s="640"/>
      <c r="G321" s="641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345</v>
      </c>
      <c r="C322" s="120"/>
      <c r="D322" s="121" t="s">
        <v>3296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345</v>
      </c>
      <c r="C323" s="120"/>
      <c r="D323" s="121" t="s">
        <v>3296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345</v>
      </c>
      <c r="C324" s="120"/>
      <c r="D324" s="121" t="s">
        <v>3297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5">
      <c r="A325" s="6">
        <v>4</v>
      </c>
      <c r="B325" s="23" t="s">
        <v>345</v>
      </c>
      <c r="C325" s="120"/>
      <c r="D325" s="123" t="s">
        <v>108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5">
      <c r="A326" s="6">
        <v>5</v>
      </c>
      <c r="B326" s="23" t="s">
        <v>345</v>
      </c>
      <c r="C326" s="120"/>
      <c r="D326" s="123" t="s">
        <v>254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5">
      <c r="A327" s="6">
        <v>6</v>
      </c>
      <c r="B327" s="23" t="s">
        <v>345</v>
      </c>
      <c r="C327" s="120"/>
      <c r="D327" s="123" t="s">
        <v>1270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5">
      <c r="A328" s="6">
        <v>7</v>
      </c>
      <c r="B328" s="23" t="s">
        <v>345</v>
      </c>
      <c r="C328" s="120"/>
      <c r="D328" s="123" t="s">
        <v>1270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5">
      <c r="A329" s="6">
        <v>8</v>
      </c>
      <c r="B329" s="23" t="s">
        <v>345</v>
      </c>
      <c r="C329" s="120"/>
      <c r="D329" s="123" t="s">
        <v>1270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5">
      <c r="A330" s="6">
        <v>9</v>
      </c>
      <c r="B330" s="23" t="s">
        <v>345</v>
      </c>
      <c r="C330" s="120"/>
      <c r="D330" s="123" t="s">
        <v>1175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5">
      <c r="A331" s="6">
        <v>10</v>
      </c>
      <c r="B331" s="23" t="s">
        <v>345</v>
      </c>
      <c r="C331" s="120"/>
      <c r="D331" s="123" t="s">
        <v>1175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5">
      <c r="A332" s="6">
        <v>11</v>
      </c>
      <c r="B332" s="23" t="s">
        <v>345</v>
      </c>
      <c r="C332" s="120"/>
      <c r="D332" s="123" t="s">
        <v>1175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5">
      <c r="A333" s="6">
        <v>12</v>
      </c>
      <c r="B333" s="23" t="s">
        <v>345</v>
      </c>
      <c r="C333" s="120"/>
      <c r="D333" s="123" t="s">
        <v>1175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5">
      <c r="A334" s="6">
        <v>13</v>
      </c>
      <c r="B334" s="23" t="s">
        <v>345</v>
      </c>
      <c r="C334" s="120"/>
      <c r="D334" s="123" t="s">
        <v>1175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8" outlineLevel="2" thickBot="1" x14ac:dyDescent="0.3">
      <c r="A335" s="6">
        <v>14</v>
      </c>
      <c r="B335" s="23" t="s">
        <v>345</v>
      </c>
      <c r="C335" s="120"/>
      <c r="D335" s="123" t="s">
        <v>1175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8" thickBot="1" x14ac:dyDescent="0.3">
      <c r="A336" s="17">
        <v>6</v>
      </c>
      <c r="B336" s="631" t="s">
        <v>27</v>
      </c>
      <c r="C336" s="632"/>
      <c r="D336" s="632"/>
      <c r="E336" s="632"/>
      <c r="F336" s="632"/>
      <c r="G336" s="633"/>
      <c r="H336" s="291"/>
      <c r="I336" s="251"/>
      <c r="J336" s="92">
        <v>0</v>
      </c>
    </row>
    <row r="337" spans="1:256" ht="13.8" thickBot="1" x14ac:dyDescent="0.3">
      <c r="A337" s="635" t="s">
        <v>13</v>
      </c>
      <c r="B337" s="636"/>
      <c r="C337" s="636"/>
      <c r="D337" s="636"/>
      <c r="E337" s="636"/>
      <c r="F337" s="636"/>
      <c r="G337" s="636"/>
      <c r="H337" s="292"/>
      <c r="I337" s="249"/>
      <c r="J337" s="94">
        <f>J321</f>
        <v>132</v>
      </c>
      <c r="K337" s="56"/>
    </row>
    <row r="338" spans="1:256" s="70" customFormat="1" ht="24" customHeight="1" x14ac:dyDescent="0.25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5">
      <c r="L339" s="28"/>
    </row>
    <row r="340" spans="1:256" ht="17.399999999999999" x14ac:dyDescent="0.25">
      <c r="B340" s="637" t="s">
        <v>255</v>
      </c>
      <c r="C340" s="637"/>
      <c r="D340" s="637"/>
      <c r="E340" s="637"/>
      <c r="F340" s="70"/>
      <c r="G340" s="102" t="s">
        <v>256</v>
      </c>
      <c r="H340" s="102"/>
      <c r="I340" s="102"/>
      <c r="J340" s="48"/>
      <c r="K340" s="32"/>
    </row>
    <row r="341" spans="1:256" ht="18" customHeight="1" x14ac:dyDescent="0.25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7.399999999999999" x14ac:dyDescent="0.25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7.399999999999999" x14ac:dyDescent="0.25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7.399999999999999" x14ac:dyDescent="0.25">
      <c r="B344" s="71" t="s">
        <v>291</v>
      </c>
      <c r="C344" s="71"/>
      <c r="D344" s="71"/>
      <c r="E344" s="69"/>
      <c r="F344" s="87"/>
      <c r="G344" s="102" t="s">
        <v>292</v>
      </c>
      <c r="H344" s="102"/>
      <c r="I344" s="102"/>
      <c r="J344" s="26"/>
      <c r="K344" s="26"/>
    </row>
    <row r="345" spans="1:256" x14ac:dyDescent="0.25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5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5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5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7.399999999999999" x14ac:dyDescent="0.25">
      <c r="B349" s="638"/>
      <c r="C349" s="638"/>
      <c r="D349" s="638"/>
      <c r="E349" s="638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49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269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271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270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262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629" t="s">
        <v>101</v>
      </c>
      <c r="D7" s="629"/>
      <c r="E7" s="629"/>
      <c r="F7" s="629"/>
      <c r="G7" s="15"/>
      <c r="H7" s="15"/>
      <c r="I7" s="15"/>
      <c r="J7" s="42"/>
      <c r="K7" s="43"/>
    </row>
    <row r="8" spans="1:11" ht="44.25" customHeight="1" x14ac:dyDescent="0.25">
      <c r="C8" s="630" t="s">
        <v>560</v>
      </c>
      <c r="D8" s="630"/>
      <c r="E8" s="630"/>
      <c r="F8" s="630"/>
    </row>
    <row r="9" spans="1:11" ht="13.8" thickBot="1" x14ac:dyDescent="0.3"/>
    <row r="10" spans="1:11" s="1" customFormat="1" ht="63.75" customHeight="1" thickBot="1" x14ac:dyDescent="0.3">
      <c r="A10" s="97" t="s">
        <v>59</v>
      </c>
      <c r="B10" s="98" t="s">
        <v>60</v>
      </c>
      <c r="C10" s="98" t="s">
        <v>61</v>
      </c>
      <c r="D10" s="98" t="s">
        <v>52</v>
      </c>
      <c r="E10" s="99" t="s">
        <v>118</v>
      </c>
      <c r="F10" s="98" t="s">
        <v>56</v>
      </c>
      <c r="G10" s="293" t="s">
        <v>57</v>
      </c>
      <c r="H10" s="100" t="s">
        <v>3290</v>
      </c>
      <c r="I10" s="274" t="s">
        <v>3291</v>
      </c>
      <c r="J10" s="100" t="s">
        <v>58</v>
      </c>
      <c r="K10" s="24"/>
    </row>
    <row r="11" spans="1:11" ht="13.8" collapsed="1" thickBot="1" x14ac:dyDescent="0.3">
      <c r="A11" s="17" t="s">
        <v>95</v>
      </c>
      <c r="B11" s="631" t="s">
        <v>103</v>
      </c>
      <c r="C11" s="632"/>
      <c r="D11" s="632"/>
      <c r="E11" s="632"/>
      <c r="F11" s="632"/>
      <c r="G11" s="633"/>
      <c r="H11" s="291"/>
      <c r="I11" s="251"/>
      <c r="J11" s="92">
        <v>0</v>
      </c>
      <c r="K11" s="32"/>
    </row>
    <row r="12" spans="1:11" ht="13.8" thickBot="1" x14ac:dyDescent="0.3">
      <c r="A12" s="2" t="s">
        <v>62</v>
      </c>
      <c r="B12" s="625" t="s">
        <v>14</v>
      </c>
      <c r="C12" s="626"/>
      <c r="D12" s="626"/>
      <c r="E12" s="626"/>
      <c r="F12" s="626"/>
      <c r="G12" s="627"/>
      <c r="H12" s="290"/>
      <c r="I12" s="290"/>
      <c r="J12" s="92">
        <v>0</v>
      </c>
    </row>
    <row r="13" spans="1:11" ht="13.8" thickBot="1" x14ac:dyDescent="0.3">
      <c r="A13" s="17" t="s">
        <v>96</v>
      </c>
      <c r="B13" s="628" t="s">
        <v>10</v>
      </c>
      <c r="C13" s="628"/>
      <c r="D13" s="628"/>
      <c r="E13" s="628"/>
      <c r="F13" s="628"/>
      <c r="G13" s="628"/>
      <c r="H13" s="291"/>
      <c r="I13" s="251"/>
      <c r="J13" s="92">
        <v>0</v>
      </c>
    </row>
    <row r="14" spans="1:11" ht="13.8" thickBot="1" x14ac:dyDescent="0.3">
      <c r="A14" s="17" t="s">
        <v>98</v>
      </c>
      <c r="B14" s="625" t="s">
        <v>0</v>
      </c>
      <c r="C14" s="626"/>
      <c r="D14" s="626"/>
      <c r="E14" s="626"/>
      <c r="F14" s="626"/>
      <c r="G14" s="627"/>
      <c r="H14" s="290"/>
      <c r="I14" s="92"/>
      <c r="J14" s="92">
        <v>0</v>
      </c>
    </row>
    <row r="15" spans="1:11" ht="13.8" thickBot="1" x14ac:dyDescent="0.3">
      <c r="A15" s="19" t="s">
        <v>93</v>
      </c>
      <c r="B15" s="634" t="s">
        <v>40</v>
      </c>
      <c r="C15" s="634"/>
      <c r="D15" s="634"/>
      <c r="E15" s="634"/>
      <c r="F15" s="634"/>
      <c r="G15" s="634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647</v>
      </c>
      <c r="C16" s="111">
        <v>24319</v>
      </c>
      <c r="D16" s="111" t="s">
        <v>107</v>
      </c>
      <c r="E16" s="113" t="s">
        <v>648</v>
      </c>
      <c r="F16" s="114">
        <v>42675</v>
      </c>
      <c r="G16" s="275" t="s">
        <v>506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647</v>
      </c>
      <c r="C17" s="111">
        <v>24319</v>
      </c>
      <c r="D17" s="111" t="s">
        <v>114</v>
      </c>
      <c r="E17" s="113" t="s">
        <v>649</v>
      </c>
      <c r="F17" s="114">
        <v>42675</v>
      </c>
      <c r="G17" s="275" t="s">
        <v>506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647</v>
      </c>
      <c r="C18" s="111">
        <v>24319</v>
      </c>
      <c r="D18" s="111" t="s">
        <v>650</v>
      </c>
      <c r="E18" s="113" t="s">
        <v>91</v>
      </c>
      <c r="F18" s="114">
        <v>42676</v>
      </c>
      <c r="G18" s="275" t="s">
        <v>506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647</v>
      </c>
      <c r="C19" s="111">
        <v>24319</v>
      </c>
      <c r="D19" s="111" t="s">
        <v>131</v>
      </c>
      <c r="E19" s="113" t="s">
        <v>651</v>
      </c>
      <c r="F19" s="114">
        <v>42676</v>
      </c>
      <c r="G19" s="275" t="s">
        <v>506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647</v>
      </c>
      <c r="C20" s="111">
        <v>24319</v>
      </c>
      <c r="D20" s="111" t="s">
        <v>652</v>
      </c>
      <c r="E20" s="113" t="s">
        <v>30</v>
      </c>
      <c r="F20" s="114">
        <v>42677</v>
      </c>
      <c r="G20" s="275" t="s">
        <v>506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647</v>
      </c>
      <c r="C21" s="111">
        <v>24326</v>
      </c>
      <c r="D21" s="111" t="s">
        <v>653</v>
      </c>
      <c r="E21" s="113" t="s">
        <v>31</v>
      </c>
      <c r="F21" s="114">
        <v>42677</v>
      </c>
      <c r="G21" s="275" t="s">
        <v>506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647</v>
      </c>
      <c r="C22" s="111">
        <v>24361</v>
      </c>
      <c r="D22" s="111" t="s">
        <v>278</v>
      </c>
      <c r="E22" s="113" t="s">
        <v>112</v>
      </c>
      <c r="F22" s="114">
        <v>42678</v>
      </c>
      <c r="G22" s="275" t="s">
        <v>506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647</v>
      </c>
      <c r="C23" s="111">
        <v>24235</v>
      </c>
      <c r="D23" s="111" t="s">
        <v>295</v>
      </c>
      <c r="E23" s="111" t="s">
        <v>72</v>
      </c>
      <c r="F23" s="114">
        <v>42678</v>
      </c>
      <c r="G23" s="275" t="s">
        <v>506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647</v>
      </c>
      <c r="C24" s="111">
        <v>24327</v>
      </c>
      <c r="D24" s="111" t="s">
        <v>295</v>
      </c>
      <c r="E24" s="111" t="s">
        <v>654</v>
      </c>
      <c r="F24" s="114">
        <v>42679</v>
      </c>
      <c r="G24" s="275" t="s">
        <v>506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647</v>
      </c>
      <c r="C25" s="111">
        <v>24315</v>
      </c>
      <c r="D25" s="111" t="s">
        <v>188</v>
      </c>
      <c r="E25" s="113" t="s">
        <v>112</v>
      </c>
      <c r="F25" s="114">
        <v>42679</v>
      </c>
      <c r="G25" s="275" t="s">
        <v>506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647</v>
      </c>
      <c r="C26" s="111">
        <v>24337</v>
      </c>
      <c r="D26" s="111" t="s">
        <v>87</v>
      </c>
      <c r="E26" s="113" t="s">
        <v>655</v>
      </c>
      <c r="F26" s="114">
        <v>42680</v>
      </c>
      <c r="G26" s="275" t="s">
        <v>506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647</v>
      </c>
      <c r="C27" s="111">
        <v>24337</v>
      </c>
      <c r="D27" s="111" t="s">
        <v>161</v>
      </c>
      <c r="E27" s="111" t="s">
        <v>656</v>
      </c>
      <c r="F27" s="114">
        <v>42680</v>
      </c>
      <c r="G27" s="275" t="s">
        <v>506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647</v>
      </c>
      <c r="C28" s="111">
        <v>24338</v>
      </c>
      <c r="D28" s="111" t="s">
        <v>155</v>
      </c>
      <c r="E28" s="111" t="s">
        <v>657</v>
      </c>
      <c r="F28" s="114">
        <v>42681</v>
      </c>
      <c r="G28" s="275" t="s">
        <v>506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647</v>
      </c>
      <c r="C29" s="111">
        <v>24338</v>
      </c>
      <c r="D29" s="111" t="s">
        <v>161</v>
      </c>
      <c r="E29" s="111" t="s">
        <v>658</v>
      </c>
      <c r="F29" s="114">
        <v>42681</v>
      </c>
      <c r="G29" s="275" t="s">
        <v>506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647</v>
      </c>
      <c r="C30" s="111">
        <v>24340</v>
      </c>
      <c r="D30" s="111" t="s">
        <v>161</v>
      </c>
      <c r="E30" s="111" t="s">
        <v>483</v>
      </c>
      <c r="F30" s="114">
        <v>42682</v>
      </c>
      <c r="G30" s="275" t="s">
        <v>506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647</v>
      </c>
      <c r="C31" s="111">
        <v>24340</v>
      </c>
      <c r="D31" s="111" t="s">
        <v>87</v>
      </c>
      <c r="E31" s="113" t="s">
        <v>659</v>
      </c>
      <c r="F31" s="114">
        <v>42682</v>
      </c>
      <c r="G31" s="275" t="s">
        <v>506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647</v>
      </c>
      <c r="C32" s="111">
        <v>24303</v>
      </c>
      <c r="D32" s="111" t="s">
        <v>294</v>
      </c>
      <c r="E32" s="113" t="s">
        <v>660</v>
      </c>
      <c r="F32" s="114">
        <v>42683</v>
      </c>
      <c r="G32" s="275" t="s">
        <v>506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647</v>
      </c>
      <c r="C33" s="111">
        <v>24315</v>
      </c>
      <c r="D33" s="111" t="s">
        <v>661</v>
      </c>
      <c r="E33" s="113" t="s">
        <v>662</v>
      </c>
      <c r="F33" s="114">
        <v>42683</v>
      </c>
      <c r="G33" s="275" t="s">
        <v>506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647</v>
      </c>
      <c r="C34" s="111">
        <v>24308</v>
      </c>
      <c r="D34" s="111" t="s">
        <v>663</v>
      </c>
      <c r="E34" s="111" t="s">
        <v>472</v>
      </c>
      <c r="F34" s="114">
        <v>42684</v>
      </c>
      <c r="G34" s="275" t="s">
        <v>506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647</v>
      </c>
      <c r="C35" s="111">
        <v>24316</v>
      </c>
      <c r="D35" s="111" t="s">
        <v>664</v>
      </c>
      <c r="E35" s="111" t="s">
        <v>665</v>
      </c>
      <c r="F35" s="114">
        <v>42684</v>
      </c>
      <c r="G35" s="275" t="s">
        <v>506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647</v>
      </c>
      <c r="C36" s="111">
        <v>24317</v>
      </c>
      <c r="D36" s="111" t="s">
        <v>666</v>
      </c>
      <c r="E36" s="111" t="s">
        <v>72</v>
      </c>
      <c r="F36" s="114">
        <v>42685</v>
      </c>
      <c r="G36" s="275" t="s">
        <v>506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647</v>
      </c>
      <c r="C37" s="111">
        <v>24315</v>
      </c>
      <c r="D37" s="111" t="s">
        <v>667</v>
      </c>
      <c r="E37" s="111" t="s">
        <v>310</v>
      </c>
      <c r="F37" s="114">
        <v>42685</v>
      </c>
      <c r="G37" s="275" t="s">
        <v>506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647</v>
      </c>
      <c r="C38" s="111">
        <v>24302</v>
      </c>
      <c r="D38" s="111" t="s">
        <v>668</v>
      </c>
      <c r="E38" s="111" t="s">
        <v>669</v>
      </c>
      <c r="F38" s="114">
        <v>42686</v>
      </c>
      <c r="G38" s="275" t="s">
        <v>506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647</v>
      </c>
      <c r="C39" s="111">
        <v>24303</v>
      </c>
      <c r="D39" s="111" t="s">
        <v>190</v>
      </c>
      <c r="E39" s="113" t="s">
        <v>670</v>
      </c>
      <c r="F39" s="114">
        <v>42686</v>
      </c>
      <c r="G39" s="275" t="s">
        <v>506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647</v>
      </c>
      <c r="C40" s="111">
        <v>24304</v>
      </c>
      <c r="D40" s="111" t="s">
        <v>155</v>
      </c>
      <c r="E40" s="111" t="s">
        <v>671</v>
      </c>
      <c r="F40" s="114">
        <v>42687</v>
      </c>
      <c r="G40" s="275" t="s">
        <v>506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647</v>
      </c>
      <c r="C41" s="111">
        <v>24329</v>
      </c>
      <c r="D41" s="111" t="s">
        <v>113</v>
      </c>
      <c r="E41" s="111" t="s">
        <v>672</v>
      </c>
      <c r="F41" s="114">
        <v>42687</v>
      </c>
      <c r="G41" s="275" t="s">
        <v>506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647</v>
      </c>
      <c r="C42" s="111">
        <v>24317</v>
      </c>
      <c r="D42" s="111" t="s">
        <v>8</v>
      </c>
      <c r="E42" s="115" t="s">
        <v>673</v>
      </c>
      <c r="F42" s="114">
        <v>42688</v>
      </c>
      <c r="G42" s="275" t="s">
        <v>506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647</v>
      </c>
      <c r="C43" s="111">
        <v>24153</v>
      </c>
      <c r="D43" s="111" t="s">
        <v>674</v>
      </c>
      <c r="E43" s="113" t="s">
        <v>372</v>
      </c>
      <c r="F43" s="114">
        <v>42688</v>
      </c>
      <c r="G43" s="275" t="s">
        <v>506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647</v>
      </c>
      <c r="C44" s="111">
        <v>24155</v>
      </c>
      <c r="D44" s="111" t="s">
        <v>675</v>
      </c>
      <c r="E44" s="113" t="s">
        <v>676</v>
      </c>
      <c r="F44" s="114">
        <v>42689</v>
      </c>
      <c r="G44" s="275" t="s">
        <v>506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647</v>
      </c>
      <c r="C45" s="111">
        <v>24153</v>
      </c>
      <c r="D45" s="111" t="s">
        <v>677</v>
      </c>
      <c r="E45" s="113" t="s">
        <v>69</v>
      </c>
      <c r="F45" s="114">
        <v>42689</v>
      </c>
      <c r="G45" s="275" t="s">
        <v>506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647</v>
      </c>
      <c r="C46" s="111">
        <v>24160</v>
      </c>
      <c r="D46" s="111" t="s">
        <v>678</v>
      </c>
      <c r="E46" s="113" t="s">
        <v>679</v>
      </c>
      <c r="F46" s="114">
        <v>42690</v>
      </c>
      <c r="G46" s="275" t="s">
        <v>506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647</v>
      </c>
      <c r="C47" s="111">
        <v>24160</v>
      </c>
      <c r="D47" s="111" t="s">
        <v>680</v>
      </c>
      <c r="E47" s="113" t="s">
        <v>681</v>
      </c>
      <c r="F47" s="114">
        <v>42690</v>
      </c>
      <c r="G47" s="275" t="s">
        <v>506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647</v>
      </c>
      <c r="C48" s="111">
        <v>24156</v>
      </c>
      <c r="D48" s="111" t="s">
        <v>682</v>
      </c>
      <c r="E48" s="113" t="s">
        <v>683</v>
      </c>
      <c r="F48" s="114">
        <v>42690</v>
      </c>
      <c r="G48" s="275" t="s">
        <v>506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647</v>
      </c>
      <c r="C49" s="111">
        <v>24159</v>
      </c>
      <c r="D49" s="111" t="s">
        <v>684</v>
      </c>
      <c r="E49" s="113" t="s">
        <v>31</v>
      </c>
      <c r="F49" s="114">
        <v>42690</v>
      </c>
      <c r="G49" s="275" t="s">
        <v>506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647</v>
      </c>
      <c r="C50" s="111">
        <v>24153</v>
      </c>
      <c r="D50" s="111" t="s">
        <v>685</v>
      </c>
      <c r="E50" s="113" t="s">
        <v>686</v>
      </c>
      <c r="F50" s="114">
        <v>42690</v>
      </c>
      <c r="G50" s="275" t="s">
        <v>506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509</v>
      </c>
      <c r="C51" s="111">
        <v>24164</v>
      </c>
      <c r="D51" s="111" t="s">
        <v>687</v>
      </c>
      <c r="E51" s="113" t="s">
        <v>29</v>
      </c>
      <c r="F51" s="114">
        <v>42691</v>
      </c>
      <c r="G51" s="275" t="s">
        <v>506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509</v>
      </c>
      <c r="C52" s="111">
        <v>24036</v>
      </c>
      <c r="D52" s="111" t="s">
        <v>688</v>
      </c>
      <c r="E52" s="113" t="s">
        <v>91</v>
      </c>
      <c r="F52" s="114">
        <v>42691</v>
      </c>
      <c r="G52" s="275" t="s">
        <v>506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509</v>
      </c>
      <c r="C53" s="111">
        <v>24177</v>
      </c>
      <c r="D53" s="111" t="s">
        <v>689</v>
      </c>
      <c r="E53" s="113" t="s">
        <v>690</v>
      </c>
      <c r="F53" s="114">
        <v>42691</v>
      </c>
      <c r="G53" s="275" t="s">
        <v>506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509</v>
      </c>
      <c r="C54" s="111">
        <v>24167</v>
      </c>
      <c r="D54" s="111" t="s">
        <v>691</v>
      </c>
      <c r="E54" s="113" t="s">
        <v>692</v>
      </c>
      <c r="F54" s="114">
        <v>42691</v>
      </c>
      <c r="G54" s="275" t="s">
        <v>506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509</v>
      </c>
      <c r="C55" s="111">
        <v>24177</v>
      </c>
      <c r="D55" s="111" t="s">
        <v>693</v>
      </c>
      <c r="E55" s="113" t="s">
        <v>403</v>
      </c>
      <c r="F55" s="114">
        <v>42692</v>
      </c>
      <c r="G55" s="275" t="s">
        <v>506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509</v>
      </c>
      <c r="C56" s="111">
        <v>24036</v>
      </c>
      <c r="D56" s="111" t="s">
        <v>694</v>
      </c>
      <c r="E56" s="113" t="s">
        <v>695</v>
      </c>
      <c r="F56" s="114">
        <v>42692</v>
      </c>
      <c r="G56" s="275" t="s">
        <v>506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509</v>
      </c>
      <c r="C57" s="111">
        <v>24177</v>
      </c>
      <c r="D57" s="111" t="s">
        <v>696</v>
      </c>
      <c r="E57" s="113" t="s">
        <v>697</v>
      </c>
      <c r="F57" s="114">
        <v>42692</v>
      </c>
      <c r="G57" s="275" t="s">
        <v>506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509</v>
      </c>
      <c r="C58" s="111">
        <v>24166</v>
      </c>
      <c r="D58" s="111" t="s">
        <v>698</v>
      </c>
      <c r="E58" s="113" t="s">
        <v>699</v>
      </c>
      <c r="F58" s="114">
        <v>42692</v>
      </c>
      <c r="G58" s="275" t="s">
        <v>506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509</v>
      </c>
      <c r="C59" s="111">
        <v>24177</v>
      </c>
      <c r="D59" s="111" t="s">
        <v>700</v>
      </c>
      <c r="E59" s="113" t="s">
        <v>701</v>
      </c>
      <c r="F59" s="114">
        <v>42693</v>
      </c>
      <c r="G59" s="275" t="s">
        <v>506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509</v>
      </c>
      <c r="C60" s="111">
        <v>24177</v>
      </c>
      <c r="D60" s="111" t="s">
        <v>702</v>
      </c>
      <c r="E60" s="113" t="s">
        <v>703</v>
      </c>
      <c r="F60" s="114">
        <v>42693</v>
      </c>
      <c r="G60" s="275" t="s">
        <v>506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509</v>
      </c>
      <c r="C61" s="111">
        <v>24166</v>
      </c>
      <c r="D61" s="111" t="s">
        <v>704</v>
      </c>
      <c r="E61" s="113" t="s">
        <v>705</v>
      </c>
      <c r="F61" s="114">
        <v>42693</v>
      </c>
      <c r="G61" s="275" t="s">
        <v>506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706</v>
      </c>
      <c r="C62" s="111">
        <v>21248</v>
      </c>
      <c r="D62" s="112" t="s">
        <v>707</v>
      </c>
      <c r="E62" s="113" t="s">
        <v>708</v>
      </c>
      <c r="F62" s="114">
        <v>42675</v>
      </c>
      <c r="G62" s="275" t="s">
        <v>709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706</v>
      </c>
      <c r="C63" s="111">
        <v>21249</v>
      </c>
      <c r="D63" s="111" t="s">
        <v>710</v>
      </c>
      <c r="E63" s="113" t="s">
        <v>711</v>
      </c>
      <c r="F63" s="114">
        <v>42675</v>
      </c>
      <c r="G63" s="275" t="s">
        <v>709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706</v>
      </c>
      <c r="C64" s="111">
        <v>21143</v>
      </c>
      <c r="D64" s="111" t="s">
        <v>117</v>
      </c>
      <c r="E64" s="113" t="s">
        <v>712</v>
      </c>
      <c r="F64" s="114">
        <v>42676</v>
      </c>
      <c r="G64" s="275" t="s">
        <v>709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706</v>
      </c>
      <c r="C65" s="111">
        <v>21142</v>
      </c>
      <c r="D65" s="111" t="s">
        <v>6</v>
      </c>
      <c r="E65" s="113" t="s">
        <v>713</v>
      </c>
      <c r="F65" s="114">
        <v>42676</v>
      </c>
      <c r="G65" s="275" t="s">
        <v>709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706</v>
      </c>
      <c r="C66" s="111">
        <v>21007</v>
      </c>
      <c r="D66" s="111" t="s">
        <v>55</v>
      </c>
      <c r="E66" s="113" t="s">
        <v>714</v>
      </c>
      <c r="F66" s="114">
        <v>42677</v>
      </c>
      <c r="G66" s="275" t="s">
        <v>709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706</v>
      </c>
      <c r="C67" s="111">
        <v>21144</v>
      </c>
      <c r="D67" s="111" t="s">
        <v>89</v>
      </c>
      <c r="E67" s="116" t="s">
        <v>69</v>
      </c>
      <c r="F67" s="114">
        <v>42677</v>
      </c>
      <c r="G67" s="275" t="s">
        <v>709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706</v>
      </c>
      <c r="C68" s="111">
        <v>21143</v>
      </c>
      <c r="D68" s="111" t="s">
        <v>111</v>
      </c>
      <c r="E68" s="113" t="s">
        <v>715</v>
      </c>
      <c r="F68" s="114">
        <v>42678</v>
      </c>
      <c r="G68" s="275" t="s">
        <v>709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706</v>
      </c>
      <c r="C69" s="111">
        <v>21005</v>
      </c>
      <c r="D69" s="111" t="s">
        <v>716</v>
      </c>
      <c r="E69" s="113" t="s">
        <v>717</v>
      </c>
      <c r="F69" s="114">
        <v>42678</v>
      </c>
      <c r="G69" s="275" t="s">
        <v>709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706</v>
      </c>
      <c r="C70" s="117">
        <v>21249</v>
      </c>
      <c r="D70" s="111" t="s">
        <v>129</v>
      </c>
      <c r="E70" s="116" t="s">
        <v>147</v>
      </c>
      <c r="F70" s="114">
        <v>42679</v>
      </c>
      <c r="G70" s="275" t="s">
        <v>709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706</v>
      </c>
      <c r="C71" s="117">
        <v>21142</v>
      </c>
      <c r="D71" s="111" t="s">
        <v>39</v>
      </c>
      <c r="E71" s="116" t="s">
        <v>718</v>
      </c>
      <c r="F71" s="114">
        <v>42679</v>
      </c>
      <c r="G71" s="275" t="s">
        <v>709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706</v>
      </c>
      <c r="C72" s="117">
        <v>21142</v>
      </c>
      <c r="D72" s="111" t="s">
        <v>19</v>
      </c>
      <c r="E72" s="116" t="s">
        <v>365</v>
      </c>
      <c r="F72" s="114">
        <v>42680</v>
      </c>
      <c r="G72" s="275" t="s">
        <v>709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719</v>
      </c>
      <c r="C73" s="117">
        <v>21195</v>
      </c>
      <c r="D73" s="111" t="s">
        <v>720</v>
      </c>
      <c r="E73" s="116" t="s">
        <v>721</v>
      </c>
      <c r="F73" s="114">
        <v>42680</v>
      </c>
      <c r="G73" s="275" t="s">
        <v>709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719</v>
      </c>
      <c r="C74" s="117" t="s">
        <v>722</v>
      </c>
      <c r="D74" s="111" t="s">
        <v>723</v>
      </c>
      <c r="E74" s="113" t="s">
        <v>724</v>
      </c>
      <c r="F74" s="114">
        <v>42681</v>
      </c>
      <c r="G74" s="275" t="s">
        <v>709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719</v>
      </c>
      <c r="C75" s="117">
        <v>21242</v>
      </c>
      <c r="D75" s="111" t="s">
        <v>725</v>
      </c>
      <c r="E75" s="113" t="s">
        <v>726</v>
      </c>
      <c r="F75" s="114">
        <v>42681</v>
      </c>
      <c r="G75" s="275" t="s">
        <v>709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719</v>
      </c>
      <c r="C76" s="111">
        <v>21195</v>
      </c>
      <c r="D76" s="111" t="s">
        <v>727</v>
      </c>
      <c r="E76" s="118" t="s">
        <v>728</v>
      </c>
      <c r="F76" s="114">
        <v>42682</v>
      </c>
      <c r="G76" s="275" t="s">
        <v>709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719</v>
      </c>
      <c r="C77" s="111">
        <v>21242</v>
      </c>
      <c r="D77" s="111" t="s">
        <v>729</v>
      </c>
      <c r="E77" s="113" t="s">
        <v>730</v>
      </c>
      <c r="F77" s="114">
        <v>42682</v>
      </c>
      <c r="G77" s="275" t="s">
        <v>709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719</v>
      </c>
      <c r="C78" s="111">
        <v>21242</v>
      </c>
      <c r="D78" s="111" t="s">
        <v>731</v>
      </c>
      <c r="E78" s="113" t="s">
        <v>732</v>
      </c>
      <c r="F78" s="114">
        <v>42683</v>
      </c>
      <c r="G78" s="275" t="s">
        <v>709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719</v>
      </c>
      <c r="C79" s="111">
        <v>21021</v>
      </c>
      <c r="D79" s="111" t="s">
        <v>733</v>
      </c>
      <c r="E79" s="113" t="s">
        <v>734</v>
      </c>
      <c r="F79" s="114">
        <v>42683</v>
      </c>
      <c r="G79" s="275" t="s">
        <v>709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719</v>
      </c>
      <c r="C80" s="111">
        <v>21242</v>
      </c>
      <c r="D80" s="111" t="s">
        <v>198</v>
      </c>
      <c r="E80" s="113" t="s">
        <v>735</v>
      </c>
      <c r="F80" s="114">
        <v>42684</v>
      </c>
      <c r="G80" s="275" t="s">
        <v>709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719</v>
      </c>
      <c r="C81" s="111">
        <v>21195</v>
      </c>
      <c r="D81" s="111" t="s">
        <v>7</v>
      </c>
      <c r="E81" s="113" t="s">
        <v>91</v>
      </c>
      <c r="F81" s="114">
        <v>42684</v>
      </c>
      <c r="G81" s="275" t="s">
        <v>709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719</v>
      </c>
      <c r="C82" s="111">
        <v>21195</v>
      </c>
      <c r="D82" s="111" t="s">
        <v>736</v>
      </c>
      <c r="E82" s="113" t="s">
        <v>737</v>
      </c>
      <c r="F82" s="114">
        <v>42685</v>
      </c>
      <c r="G82" s="275" t="s">
        <v>709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719</v>
      </c>
      <c r="C83" s="111">
        <v>21020</v>
      </c>
      <c r="D83" s="111" t="s">
        <v>39</v>
      </c>
      <c r="E83" s="111" t="s">
        <v>738</v>
      </c>
      <c r="F83" s="114">
        <v>42685</v>
      </c>
      <c r="G83" s="275" t="s">
        <v>709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511</v>
      </c>
      <c r="C84" s="111">
        <v>21305</v>
      </c>
      <c r="D84" s="111" t="s">
        <v>739</v>
      </c>
      <c r="E84" s="111" t="s">
        <v>740</v>
      </c>
      <c r="F84" s="114">
        <v>42686</v>
      </c>
      <c r="G84" s="275" t="s">
        <v>709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511</v>
      </c>
      <c r="C85" s="111">
        <v>21317</v>
      </c>
      <c r="D85" s="111" t="s">
        <v>512</v>
      </c>
      <c r="E85" s="113" t="s">
        <v>741</v>
      </c>
      <c r="F85" s="114">
        <v>42686</v>
      </c>
      <c r="G85" s="275" t="s">
        <v>709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511</v>
      </c>
      <c r="C86" s="111">
        <v>21223</v>
      </c>
      <c r="D86" s="111" t="s">
        <v>513</v>
      </c>
      <c r="E86" s="113" t="s">
        <v>742</v>
      </c>
      <c r="F86" s="114">
        <v>42687</v>
      </c>
      <c r="G86" s="275" t="s">
        <v>709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511</v>
      </c>
      <c r="C87" s="111">
        <v>21168</v>
      </c>
      <c r="D87" s="111" t="s">
        <v>514</v>
      </c>
      <c r="E87" s="111" t="s">
        <v>743</v>
      </c>
      <c r="F87" s="114">
        <v>42687</v>
      </c>
      <c r="G87" s="275" t="s">
        <v>709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511</v>
      </c>
      <c r="C88" s="111">
        <v>21320</v>
      </c>
      <c r="D88" s="111" t="s">
        <v>214</v>
      </c>
      <c r="E88" s="111" t="s">
        <v>744</v>
      </c>
      <c r="F88" s="114">
        <v>42688</v>
      </c>
      <c r="G88" s="275" t="s">
        <v>709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511</v>
      </c>
      <c r="C89" s="111">
        <v>21221</v>
      </c>
      <c r="D89" s="111" t="s">
        <v>397</v>
      </c>
      <c r="E89" s="111" t="s">
        <v>745</v>
      </c>
      <c r="F89" s="114">
        <v>42688</v>
      </c>
      <c r="G89" s="275" t="s">
        <v>709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511</v>
      </c>
      <c r="C90" s="111">
        <v>21227</v>
      </c>
      <c r="D90" s="111" t="s">
        <v>746</v>
      </c>
      <c r="E90" s="111" t="s">
        <v>747</v>
      </c>
      <c r="F90" s="114">
        <v>42689</v>
      </c>
      <c r="G90" s="275" t="s">
        <v>709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511</v>
      </c>
      <c r="C91" s="111">
        <v>21167</v>
      </c>
      <c r="D91" s="111" t="s">
        <v>278</v>
      </c>
      <c r="E91" s="113" t="s">
        <v>748</v>
      </c>
      <c r="F91" s="114">
        <v>42689</v>
      </c>
      <c r="G91" s="275" t="s">
        <v>709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511</v>
      </c>
      <c r="C92" s="111">
        <v>21160</v>
      </c>
      <c r="D92" s="111" t="s">
        <v>190</v>
      </c>
      <c r="E92" s="113" t="s">
        <v>749</v>
      </c>
      <c r="F92" s="114">
        <v>42690</v>
      </c>
      <c r="G92" s="275" t="s">
        <v>709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511</v>
      </c>
      <c r="C93" s="111">
        <v>21225</v>
      </c>
      <c r="D93" s="111" t="s">
        <v>113</v>
      </c>
      <c r="E93" s="113" t="s">
        <v>750</v>
      </c>
      <c r="F93" s="114">
        <v>42690</v>
      </c>
      <c r="G93" s="275" t="s">
        <v>709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511</v>
      </c>
      <c r="C94" s="111">
        <v>21223</v>
      </c>
      <c r="D94" s="111" t="s">
        <v>466</v>
      </c>
      <c r="E94" s="111" t="s">
        <v>751</v>
      </c>
      <c r="F94" s="114">
        <v>42690</v>
      </c>
      <c r="G94" s="275" t="s">
        <v>709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511</v>
      </c>
      <c r="C95" s="111">
        <v>21157</v>
      </c>
      <c r="D95" s="111" t="s">
        <v>16</v>
      </c>
      <c r="E95" s="111" t="s">
        <v>752</v>
      </c>
      <c r="F95" s="114">
        <v>42690</v>
      </c>
      <c r="G95" s="275" t="s">
        <v>709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511</v>
      </c>
      <c r="C96" s="111">
        <v>21159</v>
      </c>
      <c r="D96" s="111" t="s">
        <v>515</v>
      </c>
      <c r="E96" s="111" t="s">
        <v>753</v>
      </c>
      <c r="F96" s="114">
        <v>42690</v>
      </c>
      <c r="G96" s="275" t="s">
        <v>709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511</v>
      </c>
      <c r="C97" s="111">
        <v>21321</v>
      </c>
      <c r="D97" s="111" t="s">
        <v>754</v>
      </c>
      <c r="E97" s="111" t="s">
        <v>755</v>
      </c>
      <c r="F97" s="114">
        <v>42691</v>
      </c>
      <c r="G97" s="275" t="s">
        <v>709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511</v>
      </c>
      <c r="C98" s="111">
        <v>21154</v>
      </c>
      <c r="D98" s="111" t="s">
        <v>117</v>
      </c>
      <c r="E98" s="111" t="s">
        <v>756</v>
      </c>
      <c r="F98" s="114">
        <v>42691</v>
      </c>
      <c r="G98" s="275" t="s">
        <v>709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757</v>
      </c>
      <c r="C99" s="111">
        <v>21151</v>
      </c>
      <c r="D99" s="111" t="s">
        <v>758</v>
      </c>
      <c r="E99" s="113" t="s">
        <v>759</v>
      </c>
      <c r="F99" s="114">
        <v>42675</v>
      </c>
      <c r="G99" s="275" t="s">
        <v>760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757</v>
      </c>
      <c r="C100" s="111">
        <v>2117</v>
      </c>
      <c r="D100" s="111" t="s">
        <v>132</v>
      </c>
      <c r="E100" s="111" t="s">
        <v>356</v>
      </c>
      <c r="F100" s="114">
        <v>42675</v>
      </c>
      <c r="G100" s="275" t="s">
        <v>760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757</v>
      </c>
      <c r="C101" s="111">
        <v>21103</v>
      </c>
      <c r="D101" s="111" t="s">
        <v>55</v>
      </c>
      <c r="E101" s="111" t="s">
        <v>761</v>
      </c>
      <c r="F101" s="114">
        <v>42676</v>
      </c>
      <c r="G101" s="275" t="s">
        <v>760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757</v>
      </c>
      <c r="C102" s="111">
        <v>21107</v>
      </c>
      <c r="D102" s="111" t="s">
        <v>64</v>
      </c>
      <c r="E102" s="115" t="s">
        <v>762</v>
      </c>
      <c r="F102" s="114">
        <v>42676</v>
      </c>
      <c r="G102" s="275" t="s">
        <v>760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757</v>
      </c>
      <c r="C103" s="111">
        <v>21107</v>
      </c>
      <c r="D103" s="111" t="s">
        <v>187</v>
      </c>
      <c r="E103" s="113" t="s">
        <v>763</v>
      </c>
      <c r="F103" s="114">
        <v>42677</v>
      </c>
      <c r="G103" s="275" t="s">
        <v>760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757</v>
      </c>
      <c r="C104" s="111">
        <v>21104</v>
      </c>
      <c r="D104" s="111" t="s">
        <v>39</v>
      </c>
      <c r="E104" s="113" t="s">
        <v>764</v>
      </c>
      <c r="F104" s="114">
        <v>42677</v>
      </c>
      <c r="G104" s="275" t="s">
        <v>760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765</v>
      </c>
      <c r="C105" s="111">
        <v>21108</v>
      </c>
      <c r="D105" s="111" t="s">
        <v>187</v>
      </c>
      <c r="E105" s="113" t="s">
        <v>766</v>
      </c>
      <c r="F105" s="114">
        <v>42678</v>
      </c>
      <c r="G105" s="275" t="s">
        <v>760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765</v>
      </c>
      <c r="C106" s="111">
        <v>21109</v>
      </c>
      <c r="D106" s="111" t="s">
        <v>187</v>
      </c>
      <c r="E106" s="113" t="s">
        <v>767</v>
      </c>
      <c r="F106" s="114">
        <v>42678</v>
      </c>
      <c r="G106" s="275" t="s">
        <v>760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768</v>
      </c>
      <c r="C107" s="111">
        <v>21105</v>
      </c>
      <c r="D107" s="111" t="s">
        <v>176</v>
      </c>
      <c r="E107" s="113" t="s">
        <v>769</v>
      </c>
      <c r="F107" s="114">
        <v>42679</v>
      </c>
      <c r="G107" s="275" t="s">
        <v>760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770</v>
      </c>
      <c r="C108" s="111">
        <v>21111</v>
      </c>
      <c r="D108" s="111" t="s">
        <v>113</v>
      </c>
      <c r="E108" s="113" t="s">
        <v>30</v>
      </c>
      <c r="F108" s="114">
        <v>42679</v>
      </c>
      <c r="G108" s="275" t="s">
        <v>760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770</v>
      </c>
      <c r="C109" s="111">
        <v>21246</v>
      </c>
      <c r="D109" s="111" t="s">
        <v>64</v>
      </c>
      <c r="E109" s="113" t="s">
        <v>771</v>
      </c>
      <c r="F109" s="114">
        <v>42680</v>
      </c>
      <c r="G109" s="275" t="s">
        <v>760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770</v>
      </c>
      <c r="C110" s="111">
        <v>21110</v>
      </c>
      <c r="D110" s="111" t="s">
        <v>275</v>
      </c>
      <c r="E110" s="113" t="s">
        <v>772</v>
      </c>
      <c r="F110" s="114">
        <v>42680</v>
      </c>
      <c r="G110" s="275" t="s">
        <v>760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770</v>
      </c>
      <c r="C111" s="111">
        <v>21246</v>
      </c>
      <c r="D111" s="111" t="s">
        <v>19</v>
      </c>
      <c r="E111" s="113" t="s">
        <v>773</v>
      </c>
      <c r="F111" s="114">
        <v>42681</v>
      </c>
      <c r="G111" s="275" t="s">
        <v>760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315</v>
      </c>
      <c r="C112" s="111">
        <v>21097</v>
      </c>
      <c r="D112" s="111" t="s">
        <v>774</v>
      </c>
      <c r="E112" s="113" t="s">
        <v>31</v>
      </c>
      <c r="F112" s="114">
        <v>42681</v>
      </c>
      <c r="G112" s="275" t="s">
        <v>760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315</v>
      </c>
      <c r="C113" s="111">
        <v>21093</v>
      </c>
      <c r="D113" s="111" t="s">
        <v>517</v>
      </c>
      <c r="E113" s="113" t="s">
        <v>775</v>
      </c>
      <c r="F113" s="114">
        <v>42682</v>
      </c>
      <c r="G113" s="275" t="s">
        <v>760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315</v>
      </c>
      <c r="C114" s="111">
        <v>21083</v>
      </c>
      <c r="D114" s="111" t="s">
        <v>516</v>
      </c>
      <c r="E114" s="113" t="s">
        <v>146</v>
      </c>
      <c r="F114" s="114">
        <v>42682</v>
      </c>
      <c r="G114" s="275" t="s">
        <v>760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315</v>
      </c>
      <c r="C115" s="111">
        <v>21303</v>
      </c>
      <c r="D115" s="111" t="s">
        <v>368</v>
      </c>
      <c r="E115" s="113" t="s">
        <v>30</v>
      </c>
      <c r="F115" s="114">
        <v>42683</v>
      </c>
      <c r="G115" s="275" t="s">
        <v>760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315</v>
      </c>
      <c r="C116" s="111">
        <v>21115</v>
      </c>
      <c r="D116" s="111" t="s">
        <v>276</v>
      </c>
      <c r="E116" s="113" t="s">
        <v>776</v>
      </c>
      <c r="F116" s="114">
        <v>42683</v>
      </c>
      <c r="G116" s="275" t="s">
        <v>760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315</v>
      </c>
      <c r="C117" s="111">
        <v>21097</v>
      </c>
      <c r="D117" s="111" t="s">
        <v>777</v>
      </c>
      <c r="E117" s="113" t="s">
        <v>778</v>
      </c>
      <c r="F117" s="114">
        <v>42684</v>
      </c>
      <c r="G117" s="275" t="s">
        <v>760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315</v>
      </c>
      <c r="C118" s="111">
        <v>21106</v>
      </c>
      <c r="D118" s="111" t="s">
        <v>154</v>
      </c>
      <c r="E118" s="113" t="s">
        <v>779</v>
      </c>
      <c r="F118" s="114">
        <v>42684</v>
      </c>
      <c r="G118" s="275" t="s">
        <v>760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315</v>
      </c>
      <c r="C119" s="111">
        <v>21303</v>
      </c>
      <c r="D119" s="111" t="s">
        <v>780</v>
      </c>
      <c r="E119" s="113" t="s">
        <v>71</v>
      </c>
      <c r="F119" s="114">
        <v>42685</v>
      </c>
      <c r="G119" s="275" t="s">
        <v>760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315</v>
      </c>
      <c r="C120" s="111">
        <v>21097</v>
      </c>
      <c r="D120" s="111" t="s">
        <v>131</v>
      </c>
      <c r="E120" s="113" t="s">
        <v>781</v>
      </c>
      <c r="F120" s="114">
        <v>42685</v>
      </c>
      <c r="G120" s="275" t="s">
        <v>760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315</v>
      </c>
      <c r="C121" s="111">
        <v>21095</v>
      </c>
      <c r="D121" s="111" t="s">
        <v>113</v>
      </c>
      <c r="E121" s="113" t="s">
        <v>220</v>
      </c>
      <c r="F121" s="114">
        <v>42686</v>
      </c>
      <c r="G121" s="275" t="s">
        <v>760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315</v>
      </c>
      <c r="C122" s="111">
        <v>21095</v>
      </c>
      <c r="D122" s="111" t="s">
        <v>16</v>
      </c>
      <c r="E122" s="113" t="s">
        <v>782</v>
      </c>
      <c r="F122" s="114">
        <v>42686</v>
      </c>
      <c r="G122" s="275" t="s">
        <v>760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315</v>
      </c>
      <c r="C123" s="111">
        <v>21093</v>
      </c>
      <c r="D123" s="111" t="s">
        <v>132</v>
      </c>
      <c r="E123" s="113" t="s">
        <v>112</v>
      </c>
      <c r="F123" s="114">
        <v>42687</v>
      </c>
      <c r="G123" s="275" t="s">
        <v>760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315</v>
      </c>
      <c r="C124" s="111">
        <v>21096</v>
      </c>
      <c r="D124" s="111" t="s">
        <v>55</v>
      </c>
      <c r="E124" s="111" t="s">
        <v>31</v>
      </c>
      <c r="F124" s="114">
        <v>42687</v>
      </c>
      <c r="G124" s="275" t="s">
        <v>760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315</v>
      </c>
      <c r="C125" s="111">
        <v>21097</v>
      </c>
      <c r="D125" s="111" t="s">
        <v>89</v>
      </c>
      <c r="E125" s="111" t="s">
        <v>783</v>
      </c>
      <c r="F125" s="114">
        <v>42688</v>
      </c>
      <c r="G125" s="275" t="s">
        <v>760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315</v>
      </c>
      <c r="C126" s="111">
        <v>21094</v>
      </c>
      <c r="D126" s="111" t="s">
        <v>64</v>
      </c>
      <c r="E126" s="113" t="s">
        <v>72</v>
      </c>
      <c r="F126" s="114">
        <v>42688</v>
      </c>
      <c r="G126" s="275" t="s">
        <v>760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315</v>
      </c>
      <c r="C127" s="111">
        <v>21094</v>
      </c>
      <c r="D127" s="111" t="s">
        <v>122</v>
      </c>
      <c r="E127" s="113" t="s">
        <v>784</v>
      </c>
      <c r="F127" s="114">
        <v>42689</v>
      </c>
      <c r="G127" s="275" t="s">
        <v>760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315</v>
      </c>
      <c r="C128" s="111">
        <v>21091</v>
      </c>
      <c r="D128" s="111" t="s">
        <v>261</v>
      </c>
      <c r="E128" s="111" t="s">
        <v>785</v>
      </c>
      <c r="F128" s="114">
        <v>42689</v>
      </c>
      <c r="G128" s="275" t="s">
        <v>760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315</v>
      </c>
      <c r="C129" s="111">
        <v>21096</v>
      </c>
      <c r="D129" s="111" t="s">
        <v>141</v>
      </c>
      <c r="E129" s="111" t="s">
        <v>91</v>
      </c>
      <c r="F129" s="114">
        <v>42690</v>
      </c>
      <c r="G129" s="275" t="s">
        <v>760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315</v>
      </c>
      <c r="C130" s="111">
        <v>21091</v>
      </c>
      <c r="D130" s="111" t="s">
        <v>199</v>
      </c>
      <c r="E130" s="111" t="s">
        <v>32</v>
      </c>
      <c r="F130" s="114">
        <v>42690</v>
      </c>
      <c r="G130" s="275" t="s">
        <v>760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315</v>
      </c>
      <c r="C131" s="111">
        <v>21115</v>
      </c>
      <c r="D131" s="111" t="s">
        <v>518</v>
      </c>
      <c r="E131" s="111" t="s">
        <v>786</v>
      </c>
      <c r="F131" s="114">
        <v>42690</v>
      </c>
      <c r="G131" s="275" t="s">
        <v>760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315</v>
      </c>
      <c r="C132" s="111">
        <v>21096</v>
      </c>
      <c r="D132" s="111" t="s">
        <v>39</v>
      </c>
      <c r="E132" s="113" t="s">
        <v>787</v>
      </c>
      <c r="F132" s="114">
        <v>42690</v>
      </c>
      <c r="G132" s="275" t="s">
        <v>760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315</v>
      </c>
      <c r="C133" s="111">
        <v>21094</v>
      </c>
      <c r="D133" s="111" t="s">
        <v>19</v>
      </c>
      <c r="E133" s="113" t="s">
        <v>244</v>
      </c>
      <c r="F133" s="114">
        <v>42690</v>
      </c>
      <c r="G133" s="275" t="s">
        <v>760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788</v>
      </c>
      <c r="C134" s="111">
        <v>21100</v>
      </c>
      <c r="D134" s="111" t="s">
        <v>789</v>
      </c>
      <c r="E134" s="113" t="s">
        <v>790</v>
      </c>
      <c r="F134" s="114">
        <v>42691</v>
      </c>
      <c r="G134" s="275" t="s">
        <v>760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788</v>
      </c>
      <c r="C135" s="111">
        <v>21098</v>
      </c>
      <c r="D135" s="111" t="s">
        <v>791</v>
      </c>
      <c r="E135" s="111" t="s">
        <v>70</v>
      </c>
      <c r="F135" s="114">
        <v>42691</v>
      </c>
      <c r="G135" s="275" t="s">
        <v>760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788</v>
      </c>
      <c r="C136" s="111">
        <v>21098</v>
      </c>
      <c r="D136" s="111" t="s">
        <v>113</v>
      </c>
      <c r="E136" s="111" t="s">
        <v>29</v>
      </c>
      <c r="F136" s="114">
        <v>42691</v>
      </c>
      <c r="G136" s="275" t="s">
        <v>760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788</v>
      </c>
      <c r="C137" s="111">
        <v>21101</v>
      </c>
      <c r="D137" s="111" t="s">
        <v>158</v>
      </c>
      <c r="E137" s="111" t="s">
        <v>792</v>
      </c>
      <c r="F137" s="114">
        <v>42691</v>
      </c>
      <c r="G137" s="275" t="s">
        <v>760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788</v>
      </c>
      <c r="C138" s="111">
        <v>21099</v>
      </c>
      <c r="D138" s="111" t="s">
        <v>87</v>
      </c>
      <c r="E138" s="111" t="s">
        <v>91</v>
      </c>
      <c r="F138" s="114">
        <v>42692</v>
      </c>
      <c r="G138" s="275" t="s">
        <v>760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788</v>
      </c>
      <c r="C139" s="111">
        <v>21100</v>
      </c>
      <c r="D139" s="111" t="s">
        <v>55</v>
      </c>
      <c r="E139" s="111" t="s">
        <v>793</v>
      </c>
      <c r="F139" s="114">
        <v>42692</v>
      </c>
      <c r="G139" s="275" t="s">
        <v>760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788</v>
      </c>
      <c r="C140" s="111">
        <v>21132</v>
      </c>
      <c r="D140" s="111" t="s">
        <v>794</v>
      </c>
      <c r="E140" s="113" t="s">
        <v>146</v>
      </c>
      <c r="F140" s="114">
        <v>42692</v>
      </c>
      <c r="G140" s="275" t="s">
        <v>760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788</v>
      </c>
      <c r="C141" s="111">
        <v>21098</v>
      </c>
      <c r="D141" s="111" t="s">
        <v>167</v>
      </c>
      <c r="E141" s="111" t="s">
        <v>472</v>
      </c>
      <c r="F141" s="114">
        <v>42692</v>
      </c>
      <c r="G141" s="275" t="s">
        <v>760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788</v>
      </c>
      <c r="C142" s="111">
        <v>21098</v>
      </c>
      <c r="D142" s="111" t="s">
        <v>178</v>
      </c>
      <c r="E142" s="111" t="s">
        <v>795</v>
      </c>
      <c r="F142" s="114">
        <v>42693</v>
      </c>
      <c r="G142" s="275" t="s">
        <v>760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788</v>
      </c>
      <c r="C143" s="111">
        <v>21100</v>
      </c>
      <c r="D143" s="111" t="s">
        <v>39</v>
      </c>
      <c r="E143" s="115" t="s">
        <v>796</v>
      </c>
      <c r="F143" s="114">
        <v>42693</v>
      </c>
      <c r="G143" s="275" t="s">
        <v>760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788</v>
      </c>
      <c r="C144" s="111">
        <v>21098</v>
      </c>
      <c r="D144" s="111" t="s">
        <v>19</v>
      </c>
      <c r="E144" s="113" t="s">
        <v>797</v>
      </c>
      <c r="F144" s="114">
        <v>42693</v>
      </c>
      <c r="G144" s="275" t="s">
        <v>760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798</v>
      </c>
      <c r="C145" s="111">
        <v>21182</v>
      </c>
      <c r="D145" s="111" t="s">
        <v>117</v>
      </c>
      <c r="E145" s="113" t="s">
        <v>91</v>
      </c>
      <c r="F145" s="114">
        <v>42696</v>
      </c>
      <c r="G145" s="275" t="s">
        <v>760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798</v>
      </c>
      <c r="C146" s="111">
        <v>21182</v>
      </c>
      <c r="D146" s="111" t="s">
        <v>89</v>
      </c>
      <c r="E146" s="113" t="s">
        <v>799</v>
      </c>
      <c r="F146" s="114">
        <v>42696</v>
      </c>
      <c r="G146" s="275" t="s">
        <v>760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798</v>
      </c>
      <c r="C147" s="111">
        <v>21180</v>
      </c>
      <c r="D147" s="111"/>
      <c r="E147" s="113" t="s">
        <v>800</v>
      </c>
      <c r="F147" s="114">
        <v>42697</v>
      </c>
      <c r="G147" s="275" t="s">
        <v>760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798</v>
      </c>
      <c r="C148" s="111">
        <v>21181</v>
      </c>
      <c r="D148" s="111"/>
      <c r="E148" s="113" t="s">
        <v>801</v>
      </c>
      <c r="F148" s="114">
        <v>42697</v>
      </c>
      <c r="G148" s="275" t="s">
        <v>760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798</v>
      </c>
      <c r="C149" s="111">
        <v>21182</v>
      </c>
      <c r="D149" s="111"/>
      <c r="E149" s="113" t="s">
        <v>802</v>
      </c>
      <c r="F149" s="114">
        <v>42697</v>
      </c>
      <c r="G149" s="275" t="s">
        <v>760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508</v>
      </c>
      <c r="C150" s="111">
        <v>24284</v>
      </c>
      <c r="D150" s="111" t="s">
        <v>120</v>
      </c>
      <c r="E150" s="113" t="s">
        <v>803</v>
      </c>
      <c r="F150" s="114">
        <v>42696</v>
      </c>
      <c r="G150" s="275" t="s">
        <v>349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508</v>
      </c>
      <c r="C151" s="111">
        <v>24170</v>
      </c>
      <c r="D151" s="111" t="s">
        <v>39</v>
      </c>
      <c r="E151" s="113" t="s">
        <v>804</v>
      </c>
      <c r="F151" s="114">
        <v>42696</v>
      </c>
      <c r="G151" s="275" t="s">
        <v>349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508</v>
      </c>
      <c r="C152" s="111">
        <v>24171</v>
      </c>
      <c r="D152" s="111" t="s">
        <v>39</v>
      </c>
      <c r="E152" s="113" t="s">
        <v>805</v>
      </c>
      <c r="F152" s="114">
        <v>42697</v>
      </c>
      <c r="G152" s="275" t="s">
        <v>349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508</v>
      </c>
      <c r="C153" s="111">
        <v>24285</v>
      </c>
      <c r="D153" s="111" t="s">
        <v>39</v>
      </c>
      <c r="E153" s="113" t="s">
        <v>806</v>
      </c>
      <c r="F153" s="114">
        <v>42697</v>
      </c>
      <c r="G153" s="275" t="s">
        <v>349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508</v>
      </c>
      <c r="C154" s="111">
        <v>24284</v>
      </c>
      <c r="D154" s="111" t="s">
        <v>39</v>
      </c>
      <c r="E154" s="113" t="s">
        <v>216</v>
      </c>
      <c r="F154" s="114">
        <v>42697</v>
      </c>
      <c r="G154" s="275" t="s">
        <v>349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807</v>
      </c>
      <c r="C155" s="111">
        <v>24193</v>
      </c>
      <c r="D155" s="111" t="s">
        <v>808</v>
      </c>
      <c r="E155" s="113" t="s">
        <v>809</v>
      </c>
      <c r="F155" s="114">
        <v>42698</v>
      </c>
      <c r="G155" s="275" t="s">
        <v>349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807</v>
      </c>
      <c r="C156" s="111">
        <v>24193</v>
      </c>
      <c r="D156" s="111" t="s">
        <v>367</v>
      </c>
      <c r="E156" s="113" t="s">
        <v>810</v>
      </c>
      <c r="F156" s="114">
        <v>42698</v>
      </c>
      <c r="G156" s="275" t="s">
        <v>349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807</v>
      </c>
      <c r="C157" s="111">
        <v>24188</v>
      </c>
      <c r="D157" s="111" t="s">
        <v>811</v>
      </c>
      <c r="E157" s="113" t="s">
        <v>812</v>
      </c>
      <c r="F157" s="114">
        <v>42698</v>
      </c>
      <c r="G157" s="275" t="s">
        <v>349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807</v>
      </c>
      <c r="C158" s="111">
        <v>24196</v>
      </c>
      <c r="D158" s="111" t="s">
        <v>813</v>
      </c>
      <c r="E158" s="113" t="s">
        <v>814</v>
      </c>
      <c r="F158" s="114">
        <v>42687</v>
      </c>
      <c r="G158" s="275" t="s">
        <v>349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807</v>
      </c>
      <c r="C159" s="111">
        <v>24331</v>
      </c>
      <c r="D159" s="111" t="s">
        <v>815</v>
      </c>
      <c r="E159" s="113" t="s">
        <v>816</v>
      </c>
      <c r="F159" s="114">
        <v>42687</v>
      </c>
      <c r="G159" s="275" t="s">
        <v>349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807</v>
      </c>
      <c r="C160" s="111">
        <v>24188</v>
      </c>
      <c r="D160" s="111" t="s">
        <v>817</v>
      </c>
      <c r="E160" s="113" t="s">
        <v>818</v>
      </c>
      <c r="F160" s="114">
        <v>42688</v>
      </c>
      <c r="G160" s="275" t="s">
        <v>349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807</v>
      </c>
      <c r="C161" s="111">
        <v>24196</v>
      </c>
      <c r="D161" s="111" t="s">
        <v>819</v>
      </c>
      <c r="E161" s="113" t="s">
        <v>820</v>
      </c>
      <c r="F161" s="114">
        <v>42688</v>
      </c>
      <c r="G161" s="275" t="s">
        <v>349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807</v>
      </c>
      <c r="C162" s="111">
        <v>24192</v>
      </c>
      <c r="D162" s="111" t="s">
        <v>821</v>
      </c>
      <c r="E162" s="113" t="s">
        <v>822</v>
      </c>
      <c r="F162" s="114">
        <v>42689</v>
      </c>
      <c r="G162" s="275" t="s">
        <v>349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807</v>
      </c>
      <c r="C163" s="111">
        <v>24195</v>
      </c>
      <c r="D163" s="112" t="s">
        <v>823</v>
      </c>
      <c r="E163" s="113" t="s">
        <v>824</v>
      </c>
      <c r="F163" s="114">
        <v>42689</v>
      </c>
      <c r="G163" s="275" t="s">
        <v>349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807</v>
      </c>
      <c r="C164" s="111">
        <v>24193</v>
      </c>
      <c r="D164" s="111" t="s">
        <v>131</v>
      </c>
      <c r="E164" s="113" t="s">
        <v>483</v>
      </c>
      <c r="F164" s="114">
        <v>42690</v>
      </c>
      <c r="G164" s="275" t="s">
        <v>349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807</v>
      </c>
      <c r="C165" s="111">
        <v>24189</v>
      </c>
      <c r="D165" s="111" t="s">
        <v>113</v>
      </c>
      <c r="E165" s="113" t="s">
        <v>356</v>
      </c>
      <c r="F165" s="114">
        <v>42690</v>
      </c>
      <c r="G165" s="275" t="s">
        <v>349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807</v>
      </c>
      <c r="C166" s="111">
        <v>24191</v>
      </c>
      <c r="D166" s="111" t="s">
        <v>28</v>
      </c>
      <c r="E166" s="113" t="s">
        <v>825</v>
      </c>
      <c r="F166" s="114">
        <v>42690</v>
      </c>
      <c r="G166" s="275" t="s">
        <v>349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807</v>
      </c>
      <c r="C167" s="111">
        <v>24192</v>
      </c>
      <c r="D167" s="111" t="s">
        <v>117</v>
      </c>
      <c r="E167" s="113" t="s">
        <v>356</v>
      </c>
      <c r="F167" s="114">
        <v>42690</v>
      </c>
      <c r="G167" s="275" t="s">
        <v>349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807</v>
      </c>
      <c r="C168" s="111" t="s">
        <v>826</v>
      </c>
      <c r="D168" s="111" t="s">
        <v>158</v>
      </c>
      <c r="E168" s="116" t="s">
        <v>827</v>
      </c>
      <c r="F168" s="114">
        <v>42690</v>
      </c>
      <c r="G168" s="275" t="s">
        <v>349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807</v>
      </c>
      <c r="C169" s="111">
        <v>24193</v>
      </c>
      <c r="D169" s="111" t="s">
        <v>114</v>
      </c>
      <c r="E169" s="113" t="s">
        <v>828</v>
      </c>
      <c r="F169" s="114">
        <v>42691</v>
      </c>
      <c r="G169" s="275" t="s">
        <v>349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807</v>
      </c>
      <c r="C170" s="111">
        <v>24188</v>
      </c>
      <c r="D170" s="111" t="s">
        <v>829</v>
      </c>
      <c r="E170" s="113" t="s">
        <v>830</v>
      </c>
      <c r="F170" s="114">
        <v>42691</v>
      </c>
      <c r="G170" s="275" t="s">
        <v>349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807</v>
      </c>
      <c r="C171" s="117">
        <v>24194</v>
      </c>
      <c r="D171" s="111" t="s">
        <v>151</v>
      </c>
      <c r="E171" s="116" t="s">
        <v>831</v>
      </c>
      <c r="F171" s="114">
        <v>42691</v>
      </c>
      <c r="G171" s="275" t="s">
        <v>349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807</v>
      </c>
      <c r="C172" s="117">
        <v>24189</v>
      </c>
      <c r="D172" s="111" t="s">
        <v>39</v>
      </c>
      <c r="E172" s="116" t="s">
        <v>832</v>
      </c>
      <c r="F172" s="114">
        <v>42691</v>
      </c>
      <c r="G172" s="275" t="s">
        <v>349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807</v>
      </c>
      <c r="C173" s="117">
        <v>24191</v>
      </c>
      <c r="D173" s="111" t="s">
        <v>54</v>
      </c>
      <c r="E173" s="116" t="s">
        <v>833</v>
      </c>
      <c r="F173" s="114">
        <v>42692</v>
      </c>
      <c r="G173" s="275" t="s">
        <v>349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807</v>
      </c>
      <c r="C174" s="117">
        <v>24195</v>
      </c>
      <c r="D174" s="111" t="s">
        <v>295</v>
      </c>
      <c r="E174" s="116" t="s">
        <v>834</v>
      </c>
      <c r="F174" s="114">
        <v>42692</v>
      </c>
      <c r="G174" s="275" t="s">
        <v>349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807</v>
      </c>
      <c r="C175" s="117">
        <v>24189</v>
      </c>
      <c r="D175" s="111" t="s">
        <v>474</v>
      </c>
      <c r="E175" s="113" t="s">
        <v>220</v>
      </c>
      <c r="F175" s="114">
        <v>42692</v>
      </c>
      <c r="G175" s="275" t="s">
        <v>349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807</v>
      </c>
      <c r="C176" s="117">
        <v>24191</v>
      </c>
      <c r="D176" s="111" t="s">
        <v>7</v>
      </c>
      <c r="E176" s="113" t="s">
        <v>30</v>
      </c>
      <c r="F176" s="114">
        <v>42692</v>
      </c>
      <c r="G176" s="275" t="s">
        <v>349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807</v>
      </c>
      <c r="C177" s="111">
        <v>24194</v>
      </c>
      <c r="D177" s="111" t="s">
        <v>693</v>
      </c>
      <c r="E177" s="118" t="s">
        <v>835</v>
      </c>
      <c r="F177" s="114">
        <v>42693</v>
      </c>
      <c r="G177" s="275" t="s">
        <v>349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807</v>
      </c>
      <c r="C178" s="111">
        <v>24191</v>
      </c>
      <c r="D178" s="111" t="s">
        <v>64</v>
      </c>
      <c r="E178" s="113" t="s">
        <v>112</v>
      </c>
      <c r="F178" s="114">
        <v>42693</v>
      </c>
      <c r="G178" s="275" t="s">
        <v>349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807</v>
      </c>
      <c r="C179" s="111">
        <v>24192</v>
      </c>
      <c r="D179" s="111" t="s">
        <v>836</v>
      </c>
      <c r="E179" s="113" t="s">
        <v>651</v>
      </c>
      <c r="F179" s="114">
        <v>42693</v>
      </c>
      <c r="G179" s="275" t="s">
        <v>349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807</v>
      </c>
      <c r="C180" s="111">
        <v>24189</v>
      </c>
      <c r="D180" s="111" t="s">
        <v>121</v>
      </c>
      <c r="E180" s="113" t="s">
        <v>69</v>
      </c>
      <c r="F180" s="114">
        <v>42694</v>
      </c>
      <c r="G180" s="275" t="s">
        <v>349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647</v>
      </c>
      <c r="C181" s="111">
        <v>24313</v>
      </c>
      <c r="D181" s="111" t="s">
        <v>837</v>
      </c>
      <c r="E181" s="113" t="s">
        <v>838</v>
      </c>
      <c r="F181" s="114">
        <v>42675</v>
      </c>
      <c r="G181" s="275" t="s">
        <v>349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647</v>
      </c>
      <c r="C182" s="111">
        <v>24303</v>
      </c>
      <c r="D182" s="111" t="s">
        <v>839</v>
      </c>
      <c r="E182" s="113" t="s">
        <v>840</v>
      </c>
      <c r="F182" s="114">
        <v>42675</v>
      </c>
      <c r="G182" s="275" t="s">
        <v>349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647</v>
      </c>
      <c r="C183" s="111">
        <v>24317</v>
      </c>
      <c r="D183" s="111" t="s">
        <v>841</v>
      </c>
      <c r="E183" s="113" t="s">
        <v>842</v>
      </c>
      <c r="F183" s="114">
        <v>42676</v>
      </c>
      <c r="G183" s="275" t="s">
        <v>349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647</v>
      </c>
      <c r="C184" s="111">
        <v>24318</v>
      </c>
      <c r="D184" s="111" t="s">
        <v>843</v>
      </c>
      <c r="E184" s="111" t="s">
        <v>144</v>
      </c>
      <c r="F184" s="114">
        <v>42676</v>
      </c>
      <c r="G184" s="275" t="s">
        <v>349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647</v>
      </c>
      <c r="C185" s="111">
        <v>24316</v>
      </c>
      <c r="D185" s="111" t="s">
        <v>680</v>
      </c>
      <c r="E185" s="111" t="s">
        <v>365</v>
      </c>
      <c r="F185" s="114">
        <v>42677</v>
      </c>
      <c r="G185" s="275" t="s">
        <v>349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647</v>
      </c>
      <c r="C186" s="111">
        <v>24306</v>
      </c>
      <c r="D186" s="111" t="s">
        <v>696</v>
      </c>
      <c r="E186" s="113" t="s">
        <v>844</v>
      </c>
      <c r="F186" s="114">
        <v>42677</v>
      </c>
      <c r="G186" s="275" t="s">
        <v>349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647</v>
      </c>
      <c r="C187" s="111">
        <v>24302</v>
      </c>
      <c r="D187" s="111" t="s">
        <v>845</v>
      </c>
      <c r="E187" s="113" t="s">
        <v>366</v>
      </c>
      <c r="F187" s="114">
        <v>42678</v>
      </c>
      <c r="G187" s="275" t="s">
        <v>349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647</v>
      </c>
      <c r="C188" s="111">
        <v>24318</v>
      </c>
      <c r="D188" s="111" t="s">
        <v>846</v>
      </c>
      <c r="E188" s="111" t="s">
        <v>847</v>
      </c>
      <c r="F188" s="114">
        <v>42678</v>
      </c>
      <c r="G188" s="275" t="s">
        <v>349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647</v>
      </c>
      <c r="C189" s="111">
        <v>24302</v>
      </c>
      <c r="D189" s="111" t="s">
        <v>848</v>
      </c>
      <c r="E189" s="111" t="s">
        <v>29</v>
      </c>
      <c r="F189" s="114">
        <v>42679</v>
      </c>
      <c r="G189" s="275" t="s">
        <v>349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647</v>
      </c>
      <c r="C190" s="111">
        <v>24313</v>
      </c>
      <c r="D190" s="111" t="s">
        <v>698</v>
      </c>
      <c r="E190" s="111" t="s">
        <v>849</v>
      </c>
      <c r="F190" s="114">
        <v>42679</v>
      </c>
      <c r="G190" s="275" t="s">
        <v>349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647</v>
      </c>
      <c r="C191" s="111">
        <v>24305</v>
      </c>
      <c r="D191" s="111" t="s">
        <v>850</v>
      </c>
      <c r="E191" s="111" t="s">
        <v>851</v>
      </c>
      <c r="F191" s="114">
        <v>42680</v>
      </c>
      <c r="G191" s="275" t="s">
        <v>349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647</v>
      </c>
      <c r="C192" s="111">
        <v>24317</v>
      </c>
      <c r="D192" s="111" t="s">
        <v>852</v>
      </c>
      <c r="E192" s="113" t="s">
        <v>853</v>
      </c>
      <c r="F192" s="114">
        <v>42680</v>
      </c>
      <c r="G192" s="275" t="s">
        <v>349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647</v>
      </c>
      <c r="C193" s="111">
        <v>24313</v>
      </c>
      <c r="D193" s="111" t="s">
        <v>854</v>
      </c>
      <c r="E193" s="113" t="s">
        <v>855</v>
      </c>
      <c r="F193" s="114">
        <v>42681</v>
      </c>
      <c r="G193" s="275" t="s">
        <v>349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647</v>
      </c>
      <c r="C194" s="111">
        <v>24306</v>
      </c>
      <c r="D194" s="111" t="s">
        <v>856</v>
      </c>
      <c r="E194" s="113" t="s">
        <v>366</v>
      </c>
      <c r="F194" s="114">
        <v>42681</v>
      </c>
      <c r="G194" s="275" t="s">
        <v>349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647</v>
      </c>
      <c r="C195" s="111">
        <v>24335</v>
      </c>
      <c r="D195" s="111" t="s">
        <v>857</v>
      </c>
      <c r="E195" s="111" t="s">
        <v>109</v>
      </c>
      <c r="F195" s="114">
        <v>42682</v>
      </c>
      <c r="G195" s="275" t="s">
        <v>349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647</v>
      </c>
      <c r="C196" s="111">
        <v>24304</v>
      </c>
      <c r="D196" s="111" t="s">
        <v>858</v>
      </c>
      <c r="E196" s="111" t="s">
        <v>859</v>
      </c>
      <c r="F196" s="114">
        <v>42682</v>
      </c>
      <c r="G196" s="275" t="s">
        <v>349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647</v>
      </c>
      <c r="C197" s="111">
        <v>24311</v>
      </c>
      <c r="D197" s="111" t="s">
        <v>860</v>
      </c>
      <c r="E197" s="111" t="s">
        <v>485</v>
      </c>
      <c r="F197" s="114">
        <v>42675</v>
      </c>
      <c r="G197" s="275" t="s">
        <v>350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647</v>
      </c>
      <c r="C198" s="111">
        <v>24315</v>
      </c>
      <c r="D198" s="111" t="s">
        <v>861</v>
      </c>
      <c r="E198" s="111" t="s">
        <v>72</v>
      </c>
      <c r="F198" s="114">
        <v>42675</v>
      </c>
      <c r="G198" s="275" t="s">
        <v>350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647</v>
      </c>
      <c r="C199" s="111">
        <v>24303</v>
      </c>
      <c r="D199" s="111" t="s">
        <v>862</v>
      </c>
      <c r="E199" s="111" t="s">
        <v>863</v>
      </c>
      <c r="F199" s="114">
        <v>42676</v>
      </c>
      <c r="G199" s="275" t="s">
        <v>350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647</v>
      </c>
      <c r="C200" s="111">
        <v>24363</v>
      </c>
      <c r="D200" s="111" t="s">
        <v>864</v>
      </c>
      <c r="E200" s="113" t="s">
        <v>148</v>
      </c>
      <c r="F200" s="114">
        <v>42676</v>
      </c>
      <c r="G200" s="275" t="s">
        <v>350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647</v>
      </c>
      <c r="C201" s="111">
        <v>24309</v>
      </c>
      <c r="D201" s="111" t="s">
        <v>865</v>
      </c>
      <c r="E201" s="111" t="s">
        <v>866</v>
      </c>
      <c r="F201" s="114">
        <v>42677</v>
      </c>
      <c r="G201" s="275" t="s">
        <v>350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647</v>
      </c>
      <c r="C202" s="111">
        <v>24313</v>
      </c>
      <c r="D202" s="111" t="s">
        <v>867</v>
      </c>
      <c r="E202" s="111" t="s">
        <v>106</v>
      </c>
      <c r="F202" s="114">
        <v>42677</v>
      </c>
      <c r="G202" s="275" t="s">
        <v>350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647</v>
      </c>
      <c r="C203" s="111">
        <v>24314</v>
      </c>
      <c r="D203" s="111" t="s">
        <v>704</v>
      </c>
      <c r="E203" s="115" t="s">
        <v>868</v>
      </c>
      <c r="F203" s="114">
        <v>42678</v>
      </c>
      <c r="G203" s="275" t="s">
        <v>350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647</v>
      </c>
      <c r="C204" s="111">
        <v>24309</v>
      </c>
      <c r="D204" s="111" t="s">
        <v>869</v>
      </c>
      <c r="E204" s="113" t="s">
        <v>735</v>
      </c>
      <c r="F204" s="114">
        <v>42678</v>
      </c>
      <c r="G204" s="275" t="s">
        <v>350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647</v>
      </c>
      <c r="C205" s="111">
        <v>24310</v>
      </c>
      <c r="D205" s="111" t="s">
        <v>870</v>
      </c>
      <c r="E205" s="113" t="s">
        <v>871</v>
      </c>
      <c r="F205" s="114">
        <v>42679</v>
      </c>
      <c r="G205" s="275" t="s">
        <v>350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507</v>
      </c>
      <c r="C206" s="111">
        <v>21032</v>
      </c>
      <c r="D206" s="111" t="s">
        <v>872</v>
      </c>
      <c r="E206" s="113" t="s">
        <v>873</v>
      </c>
      <c r="F206" s="114">
        <v>42692</v>
      </c>
      <c r="G206" s="275" t="s">
        <v>350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507</v>
      </c>
      <c r="C207" s="111">
        <v>21032</v>
      </c>
      <c r="D207" s="111" t="s">
        <v>874</v>
      </c>
      <c r="E207" s="113" t="s">
        <v>875</v>
      </c>
      <c r="F207" s="114">
        <v>42692</v>
      </c>
      <c r="G207" s="275" t="s">
        <v>350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507</v>
      </c>
      <c r="C208" s="111">
        <v>21031</v>
      </c>
      <c r="D208" s="111" t="s">
        <v>691</v>
      </c>
      <c r="E208" s="113" t="s">
        <v>876</v>
      </c>
      <c r="F208" s="114">
        <v>42692</v>
      </c>
      <c r="G208" s="275" t="s">
        <v>350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507</v>
      </c>
      <c r="C209" s="111">
        <v>24029</v>
      </c>
      <c r="D209" s="111" t="s">
        <v>877</v>
      </c>
      <c r="E209" s="113" t="s">
        <v>878</v>
      </c>
      <c r="F209" s="114">
        <v>42693</v>
      </c>
      <c r="G209" s="275" t="s">
        <v>350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507</v>
      </c>
      <c r="C210" s="111">
        <v>24030</v>
      </c>
      <c r="D210" s="111" t="s">
        <v>843</v>
      </c>
      <c r="E210" s="113" t="s">
        <v>248</v>
      </c>
      <c r="F210" s="114">
        <v>42693</v>
      </c>
      <c r="G210" s="275" t="s">
        <v>350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507</v>
      </c>
      <c r="C211" s="111">
        <v>24176</v>
      </c>
      <c r="D211" s="111" t="s">
        <v>879</v>
      </c>
      <c r="E211" s="113" t="s">
        <v>880</v>
      </c>
      <c r="F211" s="114">
        <v>42693</v>
      </c>
      <c r="G211" s="275" t="s">
        <v>350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507</v>
      </c>
      <c r="C212" s="111">
        <v>24029</v>
      </c>
      <c r="D212" s="111" t="s">
        <v>680</v>
      </c>
      <c r="E212" s="113" t="s">
        <v>855</v>
      </c>
      <c r="F212" s="114">
        <v>42694</v>
      </c>
      <c r="G212" s="275" t="s">
        <v>350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507</v>
      </c>
      <c r="C213" s="111">
        <v>24030</v>
      </c>
      <c r="D213" s="111" t="s">
        <v>534</v>
      </c>
      <c r="E213" s="113" t="s">
        <v>881</v>
      </c>
      <c r="F213" s="114">
        <v>42694</v>
      </c>
      <c r="G213" s="275" t="s">
        <v>350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507</v>
      </c>
      <c r="C214" s="111">
        <v>24176</v>
      </c>
      <c r="D214" s="111" t="s">
        <v>854</v>
      </c>
      <c r="E214" s="113" t="s">
        <v>882</v>
      </c>
      <c r="F214" s="114">
        <v>42694</v>
      </c>
      <c r="G214" s="275" t="s">
        <v>350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507</v>
      </c>
      <c r="C215" s="111">
        <v>24031</v>
      </c>
      <c r="D215" s="111" t="s">
        <v>883</v>
      </c>
      <c r="E215" s="113" t="s">
        <v>112</v>
      </c>
      <c r="F215" s="114">
        <v>42695</v>
      </c>
      <c r="G215" s="275" t="s">
        <v>350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510</v>
      </c>
      <c r="C216" s="111">
        <v>24150</v>
      </c>
      <c r="D216" s="111" t="s">
        <v>884</v>
      </c>
      <c r="E216" s="113" t="s">
        <v>69</v>
      </c>
      <c r="F216" s="114">
        <v>42695</v>
      </c>
      <c r="G216" s="275" t="s">
        <v>350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510</v>
      </c>
      <c r="C217" s="111">
        <v>24149</v>
      </c>
      <c r="D217" s="111" t="s">
        <v>885</v>
      </c>
      <c r="E217" s="113" t="s">
        <v>30</v>
      </c>
      <c r="F217" s="114">
        <v>42695</v>
      </c>
      <c r="G217" s="275" t="s">
        <v>350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510</v>
      </c>
      <c r="C218" s="111">
        <v>24149</v>
      </c>
      <c r="D218" s="111" t="s">
        <v>886</v>
      </c>
      <c r="E218" s="113" t="s">
        <v>887</v>
      </c>
      <c r="F218" s="114">
        <v>42696</v>
      </c>
      <c r="G218" s="275" t="s">
        <v>350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510</v>
      </c>
      <c r="C219" s="111">
        <v>24149</v>
      </c>
      <c r="D219" s="111" t="s">
        <v>888</v>
      </c>
      <c r="E219" s="113" t="s">
        <v>29</v>
      </c>
      <c r="F219" s="114">
        <v>42696</v>
      </c>
      <c r="G219" s="275" t="s">
        <v>350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510</v>
      </c>
      <c r="C220" s="111">
        <v>24149</v>
      </c>
      <c r="D220" s="111" t="s">
        <v>889</v>
      </c>
      <c r="E220" s="113" t="s">
        <v>112</v>
      </c>
      <c r="F220" s="114">
        <v>42696</v>
      </c>
      <c r="G220" s="275" t="s">
        <v>350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510</v>
      </c>
      <c r="C221" s="111">
        <v>24150</v>
      </c>
      <c r="D221" s="111" t="s">
        <v>843</v>
      </c>
      <c r="E221" s="113" t="s">
        <v>890</v>
      </c>
      <c r="F221" s="114">
        <v>42697</v>
      </c>
      <c r="G221" s="275" t="s">
        <v>350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510</v>
      </c>
      <c r="C222" s="111">
        <v>24149</v>
      </c>
      <c r="D222" s="112" t="s">
        <v>891</v>
      </c>
      <c r="E222" s="113" t="s">
        <v>892</v>
      </c>
      <c r="F222" s="114">
        <v>42697</v>
      </c>
      <c r="G222" s="275" t="s">
        <v>350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510</v>
      </c>
      <c r="C223" s="111">
        <v>24149</v>
      </c>
      <c r="D223" s="111" t="s">
        <v>39</v>
      </c>
      <c r="E223" s="113" t="s">
        <v>893</v>
      </c>
      <c r="F223" s="114">
        <v>42697</v>
      </c>
      <c r="G223" s="275" t="s">
        <v>350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510</v>
      </c>
      <c r="C224" s="111">
        <v>24149</v>
      </c>
      <c r="D224" s="111" t="s">
        <v>704</v>
      </c>
      <c r="E224" s="113" t="s">
        <v>894</v>
      </c>
      <c r="F224" s="114">
        <v>42698</v>
      </c>
      <c r="G224" s="275" t="s">
        <v>350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510</v>
      </c>
      <c r="C225" s="111">
        <v>24150</v>
      </c>
      <c r="D225" s="111" t="s">
        <v>685</v>
      </c>
      <c r="E225" s="113" t="s">
        <v>895</v>
      </c>
      <c r="F225" s="114">
        <v>42698</v>
      </c>
      <c r="G225" s="275" t="s">
        <v>350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896</v>
      </c>
      <c r="C226" s="111">
        <v>24320</v>
      </c>
      <c r="D226" s="111" t="s">
        <v>897</v>
      </c>
      <c r="E226" s="113" t="s">
        <v>898</v>
      </c>
      <c r="F226" s="114">
        <v>42698</v>
      </c>
      <c r="G226" s="275" t="s">
        <v>350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896</v>
      </c>
      <c r="C227" s="111">
        <v>24320</v>
      </c>
      <c r="D227" s="111" t="s">
        <v>888</v>
      </c>
      <c r="E227" s="116" t="s">
        <v>899</v>
      </c>
      <c r="F227" s="114">
        <v>42699</v>
      </c>
      <c r="G227" s="275" t="s">
        <v>350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896</v>
      </c>
      <c r="C228" s="111">
        <v>24320</v>
      </c>
      <c r="D228" s="111" t="s">
        <v>467</v>
      </c>
      <c r="E228" s="113" t="s">
        <v>900</v>
      </c>
      <c r="F228" s="114">
        <v>42699</v>
      </c>
      <c r="G228" s="275" t="s">
        <v>350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647</v>
      </c>
      <c r="C229" s="111">
        <v>24314</v>
      </c>
      <c r="D229" s="111" t="s">
        <v>901</v>
      </c>
      <c r="E229" s="113" t="s">
        <v>372</v>
      </c>
      <c r="F229" s="114">
        <v>42679</v>
      </c>
      <c r="G229" s="275" t="s">
        <v>350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647</v>
      </c>
      <c r="C230" s="117">
        <v>24237</v>
      </c>
      <c r="D230" s="111" t="s">
        <v>902</v>
      </c>
      <c r="E230" s="116" t="s">
        <v>903</v>
      </c>
      <c r="F230" s="114">
        <v>42680</v>
      </c>
      <c r="G230" s="275" t="s">
        <v>350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647</v>
      </c>
      <c r="C231" s="117">
        <v>24309</v>
      </c>
      <c r="D231" s="111" t="s">
        <v>904</v>
      </c>
      <c r="E231" s="116" t="s">
        <v>905</v>
      </c>
      <c r="F231" s="114">
        <v>42680</v>
      </c>
      <c r="G231" s="275" t="s">
        <v>350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647</v>
      </c>
      <c r="C232" s="117">
        <v>24311</v>
      </c>
      <c r="D232" s="111" t="s">
        <v>906</v>
      </c>
      <c r="E232" s="116" t="s">
        <v>242</v>
      </c>
      <c r="F232" s="114">
        <v>42681</v>
      </c>
      <c r="G232" s="275" t="s">
        <v>350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647</v>
      </c>
      <c r="C233" s="117">
        <v>24309</v>
      </c>
      <c r="D233" s="111" t="s">
        <v>907</v>
      </c>
      <c r="E233" s="116" t="s">
        <v>29</v>
      </c>
      <c r="F233" s="114">
        <v>42681</v>
      </c>
      <c r="G233" s="275" t="s">
        <v>350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647</v>
      </c>
      <c r="C234" s="117">
        <v>24310</v>
      </c>
      <c r="D234" s="111" t="s">
        <v>675</v>
      </c>
      <c r="E234" s="113" t="s">
        <v>701</v>
      </c>
      <c r="F234" s="114">
        <v>42681</v>
      </c>
      <c r="G234" s="275" t="s">
        <v>350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647</v>
      </c>
      <c r="C235" s="117">
        <v>24308</v>
      </c>
      <c r="D235" s="111" t="s">
        <v>908</v>
      </c>
      <c r="E235" s="113" t="s">
        <v>240</v>
      </c>
      <c r="F235" s="114">
        <v>42682</v>
      </c>
      <c r="G235" s="275" t="s">
        <v>350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647</v>
      </c>
      <c r="C236" s="111">
        <v>24308</v>
      </c>
      <c r="D236" s="111" t="s">
        <v>886</v>
      </c>
      <c r="E236" s="118" t="s">
        <v>909</v>
      </c>
      <c r="F236" s="114">
        <v>42682</v>
      </c>
      <c r="G236" s="275" t="s">
        <v>350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647</v>
      </c>
      <c r="C237" s="111">
        <v>24312</v>
      </c>
      <c r="D237" s="111" t="s">
        <v>910</v>
      </c>
      <c r="E237" s="118" t="s">
        <v>342</v>
      </c>
      <c r="F237" s="114">
        <v>42683</v>
      </c>
      <c r="G237" s="275" t="s">
        <v>350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647</v>
      </c>
      <c r="C238" s="111">
        <v>24311</v>
      </c>
      <c r="D238" s="111" t="s">
        <v>911</v>
      </c>
      <c r="E238" s="113" t="s">
        <v>912</v>
      </c>
      <c r="F238" s="114">
        <v>42683</v>
      </c>
      <c r="G238" s="275" t="s">
        <v>350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647</v>
      </c>
      <c r="C239" s="111">
        <v>24315</v>
      </c>
      <c r="D239" s="111" t="s">
        <v>913</v>
      </c>
      <c r="E239" s="113" t="s">
        <v>914</v>
      </c>
      <c r="F239" s="114">
        <v>42684</v>
      </c>
      <c r="G239" s="275" t="s">
        <v>350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647</v>
      </c>
      <c r="C240" s="111">
        <v>24312</v>
      </c>
      <c r="D240" s="111" t="s">
        <v>915</v>
      </c>
      <c r="E240" s="113" t="s">
        <v>33</v>
      </c>
      <c r="F240" s="114">
        <v>42684</v>
      </c>
      <c r="G240" s="275" t="s">
        <v>350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647</v>
      </c>
      <c r="C241" s="111">
        <v>24313</v>
      </c>
      <c r="D241" s="111" t="s">
        <v>691</v>
      </c>
      <c r="E241" s="113" t="s">
        <v>916</v>
      </c>
      <c r="F241" s="114">
        <v>42685</v>
      </c>
      <c r="G241" s="275" t="s">
        <v>350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917</v>
      </c>
      <c r="C242" s="111">
        <v>24322</v>
      </c>
      <c r="D242" s="111" t="s">
        <v>918</v>
      </c>
      <c r="E242" s="113" t="s">
        <v>919</v>
      </c>
      <c r="F242" s="114">
        <v>42686</v>
      </c>
      <c r="G242" s="275" t="s">
        <v>350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917</v>
      </c>
      <c r="C243" s="111">
        <v>24028</v>
      </c>
      <c r="D243" s="111" t="s">
        <v>920</v>
      </c>
      <c r="E243" s="118" t="s">
        <v>921</v>
      </c>
      <c r="F243" s="114">
        <v>42686</v>
      </c>
      <c r="G243" s="275" t="s">
        <v>350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917</v>
      </c>
      <c r="C244" s="111">
        <v>24341</v>
      </c>
      <c r="D244" s="111" t="s">
        <v>922</v>
      </c>
      <c r="E244" s="111" t="s">
        <v>923</v>
      </c>
      <c r="F244" s="114">
        <v>42686</v>
      </c>
      <c r="G244" s="275" t="s">
        <v>350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917</v>
      </c>
      <c r="C245" s="111">
        <v>24028</v>
      </c>
      <c r="D245" s="111" t="s">
        <v>924</v>
      </c>
      <c r="E245" s="111" t="s">
        <v>70</v>
      </c>
      <c r="F245" s="114">
        <v>42686</v>
      </c>
      <c r="G245" s="275" t="s">
        <v>350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917</v>
      </c>
      <c r="C246" s="111">
        <v>24022</v>
      </c>
      <c r="D246" s="111" t="s">
        <v>925</v>
      </c>
      <c r="E246" s="111" t="s">
        <v>790</v>
      </c>
      <c r="F246" s="114">
        <v>42686</v>
      </c>
      <c r="G246" s="275" t="s">
        <v>350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917</v>
      </c>
      <c r="C247" s="111">
        <v>24173</v>
      </c>
      <c r="D247" s="111" t="s">
        <v>926</v>
      </c>
      <c r="E247" s="111" t="s">
        <v>116</v>
      </c>
      <c r="F247" s="114">
        <v>42687</v>
      </c>
      <c r="G247" s="275" t="s">
        <v>350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917</v>
      </c>
      <c r="C248" s="111">
        <v>24028</v>
      </c>
      <c r="D248" s="111" t="s">
        <v>927</v>
      </c>
      <c r="E248" s="111" t="s">
        <v>112</v>
      </c>
      <c r="F248" s="114">
        <v>42687</v>
      </c>
      <c r="G248" s="275" t="s">
        <v>350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917</v>
      </c>
      <c r="C249" s="111">
        <v>24022</v>
      </c>
      <c r="D249" s="111" t="s">
        <v>928</v>
      </c>
      <c r="E249" s="111" t="s">
        <v>29</v>
      </c>
      <c r="F249" s="114">
        <v>42687</v>
      </c>
      <c r="G249" s="275" t="s">
        <v>350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917</v>
      </c>
      <c r="C250" s="111">
        <v>24324</v>
      </c>
      <c r="D250" s="111" t="s">
        <v>929</v>
      </c>
      <c r="E250" s="113" t="s">
        <v>29</v>
      </c>
      <c r="F250" s="114">
        <v>42687</v>
      </c>
      <c r="G250" s="275" t="s">
        <v>350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917</v>
      </c>
      <c r="C251" s="111">
        <v>24354</v>
      </c>
      <c r="D251" s="111" t="s">
        <v>930</v>
      </c>
      <c r="E251" s="113" t="s">
        <v>931</v>
      </c>
      <c r="F251" s="114">
        <v>42688</v>
      </c>
      <c r="G251" s="275" t="s">
        <v>350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917</v>
      </c>
      <c r="C252" s="111">
        <v>24173</v>
      </c>
      <c r="D252" s="111" t="s">
        <v>932</v>
      </c>
      <c r="E252" s="113" t="s">
        <v>933</v>
      </c>
      <c r="F252" s="114">
        <v>42688</v>
      </c>
      <c r="G252" s="275" t="s">
        <v>350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917</v>
      </c>
      <c r="C253" s="111">
        <v>24354</v>
      </c>
      <c r="D253" s="111" t="s">
        <v>934</v>
      </c>
      <c r="E253" s="113" t="s">
        <v>201</v>
      </c>
      <c r="F253" s="114">
        <v>42688</v>
      </c>
      <c r="G253" s="275" t="s">
        <v>350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917</v>
      </c>
      <c r="C254" s="111">
        <v>24347</v>
      </c>
      <c r="D254" s="111" t="s">
        <v>935</v>
      </c>
      <c r="E254" s="113" t="s">
        <v>936</v>
      </c>
      <c r="F254" s="114">
        <v>42688</v>
      </c>
      <c r="G254" s="275" t="s">
        <v>350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917</v>
      </c>
      <c r="C255" s="111">
        <v>24334</v>
      </c>
      <c r="D255" s="111" t="s">
        <v>937</v>
      </c>
      <c r="E255" s="113" t="s">
        <v>486</v>
      </c>
      <c r="F255" s="114">
        <v>42689</v>
      </c>
      <c r="G255" s="275" t="s">
        <v>350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917</v>
      </c>
      <c r="C256" s="111">
        <v>24026</v>
      </c>
      <c r="D256" s="111" t="s">
        <v>938</v>
      </c>
      <c r="E256" s="113" t="s">
        <v>939</v>
      </c>
      <c r="F256" s="114">
        <v>42689</v>
      </c>
      <c r="G256" s="275" t="s">
        <v>350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917</v>
      </c>
      <c r="C257" s="111">
        <v>24352</v>
      </c>
      <c r="D257" s="111" t="s">
        <v>940</v>
      </c>
      <c r="E257" s="113" t="s">
        <v>941</v>
      </c>
      <c r="F257" s="114">
        <v>42689</v>
      </c>
      <c r="G257" s="275" t="s">
        <v>350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917</v>
      </c>
      <c r="C258" s="111">
        <v>24173</v>
      </c>
      <c r="D258" s="111" t="s">
        <v>942</v>
      </c>
      <c r="E258" s="113" t="s">
        <v>943</v>
      </c>
      <c r="F258" s="114">
        <v>42689</v>
      </c>
      <c r="G258" s="275" t="s">
        <v>350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917</v>
      </c>
      <c r="C259" s="111">
        <v>24172</v>
      </c>
      <c r="D259" s="111" t="s">
        <v>944</v>
      </c>
      <c r="E259" s="113" t="s">
        <v>945</v>
      </c>
      <c r="F259" s="114">
        <v>42690</v>
      </c>
      <c r="G259" s="278" t="s">
        <v>350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917</v>
      </c>
      <c r="C260" s="111">
        <v>24347</v>
      </c>
      <c r="D260" s="111" t="s">
        <v>946</v>
      </c>
      <c r="E260" s="113" t="s">
        <v>947</v>
      </c>
      <c r="F260" s="114">
        <v>42690</v>
      </c>
      <c r="G260" s="278" t="s">
        <v>350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917</v>
      </c>
      <c r="C261" s="111">
        <v>24023</v>
      </c>
      <c r="D261" s="111" t="s">
        <v>948</v>
      </c>
      <c r="E261" s="113" t="s">
        <v>29</v>
      </c>
      <c r="F261" s="114">
        <v>42690</v>
      </c>
      <c r="G261" s="278" t="s">
        <v>350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917</v>
      </c>
      <c r="C262" s="111">
        <v>24323</v>
      </c>
      <c r="D262" s="111" t="s">
        <v>949</v>
      </c>
      <c r="E262" s="113" t="s">
        <v>342</v>
      </c>
      <c r="F262" s="114">
        <v>42690</v>
      </c>
      <c r="G262" s="278" t="s">
        <v>350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917</v>
      </c>
      <c r="C263" s="111">
        <v>24322</v>
      </c>
      <c r="D263" s="111" t="s">
        <v>950</v>
      </c>
      <c r="E263" s="113" t="s">
        <v>951</v>
      </c>
      <c r="F263" s="114">
        <v>42691</v>
      </c>
      <c r="G263" s="278" t="s">
        <v>350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917</v>
      </c>
      <c r="C264" s="111">
        <v>24352</v>
      </c>
      <c r="D264" s="111" t="s">
        <v>952</v>
      </c>
      <c r="E264" s="113" t="s">
        <v>953</v>
      </c>
      <c r="F264" s="114">
        <v>42691</v>
      </c>
      <c r="G264" s="278" t="s">
        <v>350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917</v>
      </c>
      <c r="C265" s="111">
        <v>24350</v>
      </c>
      <c r="D265" s="111" t="s">
        <v>954</v>
      </c>
      <c r="E265" s="113" t="s">
        <v>955</v>
      </c>
      <c r="F265" s="114">
        <v>42691</v>
      </c>
      <c r="G265" s="278" t="s">
        <v>350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917</v>
      </c>
      <c r="C266" s="111">
        <v>24333</v>
      </c>
      <c r="D266" s="111" t="s">
        <v>956</v>
      </c>
      <c r="E266" s="113" t="s">
        <v>957</v>
      </c>
      <c r="F266" s="114">
        <v>42686</v>
      </c>
      <c r="G266" s="278" t="s">
        <v>958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917</v>
      </c>
      <c r="C267" s="111">
        <v>24355</v>
      </c>
      <c r="D267" s="111" t="s">
        <v>959</v>
      </c>
      <c r="E267" s="113" t="s">
        <v>960</v>
      </c>
      <c r="F267" s="114">
        <v>42686</v>
      </c>
      <c r="G267" s="278" t="s">
        <v>958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917</v>
      </c>
      <c r="C268" s="111">
        <v>24346</v>
      </c>
      <c r="D268" s="111" t="s">
        <v>961</v>
      </c>
      <c r="E268" s="113" t="s">
        <v>210</v>
      </c>
      <c r="F268" s="114">
        <v>42686</v>
      </c>
      <c r="G268" s="278" t="s">
        <v>958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917</v>
      </c>
      <c r="C269" s="111">
        <v>24322</v>
      </c>
      <c r="D269" s="111" t="s">
        <v>962</v>
      </c>
      <c r="E269" s="113" t="s">
        <v>963</v>
      </c>
      <c r="F269" s="114">
        <v>42686</v>
      </c>
      <c r="G269" s="278" t="s">
        <v>958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917</v>
      </c>
      <c r="C270" s="111">
        <v>24263</v>
      </c>
      <c r="D270" s="111" t="s">
        <v>964</v>
      </c>
      <c r="E270" s="113" t="s">
        <v>142</v>
      </c>
      <c r="F270" s="114">
        <v>42686</v>
      </c>
      <c r="G270" s="278" t="s">
        <v>958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917</v>
      </c>
      <c r="C271" s="111">
        <v>24263</v>
      </c>
      <c r="D271" s="111" t="s">
        <v>965</v>
      </c>
      <c r="E271" s="113" t="s">
        <v>966</v>
      </c>
      <c r="F271" s="114">
        <v>42687</v>
      </c>
      <c r="G271" s="278" t="s">
        <v>958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917</v>
      </c>
      <c r="C272" s="111">
        <v>24341</v>
      </c>
      <c r="D272" s="111" t="s">
        <v>967</v>
      </c>
      <c r="E272" s="113" t="s">
        <v>968</v>
      </c>
      <c r="F272" s="114">
        <v>42687</v>
      </c>
      <c r="G272" s="278" t="s">
        <v>958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917</v>
      </c>
      <c r="C273" s="111">
        <v>24354</v>
      </c>
      <c r="D273" s="111" t="s">
        <v>969</v>
      </c>
      <c r="E273" s="113" t="s">
        <v>970</v>
      </c>
      <c r="F273" s="114">
        <v>42687</v>
      </c>
      <c r="G273" s="278" t="s">
        <v>958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917</v>
      </c>
      <c r="C274" s="111">
        <v>24026</v>
      </c>
      <c r="D274" s="111" t="s">
        <v>971</v>
      </c>
      <c r="E274" s="113" t="s">
        <v>972</v>
      </c>
      <c r="F274" s="114">
        <v>42687</v>
      </c>
      <c r="G274" s="278" t="s">
        <v>958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917</v>
      </c>
      <c r="C275" s="111">
        <v>24347</v>
      </c>
      <c r="D275" s="111" t="s">
        <v>973</v>
      </c>
      <c r="E275" s="113" t="s">
        <v>70</v>
      </c>
      <c r="F275" s="114">
        <v>42688</v>
      </c>
      <c r="G275" s="278" t="s">
        <v>958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917</v>
      </c>
      <c r="C276" s="111">
        <v>24353</v>
      </c>
      <c r="D276" s="111" t="s">
        <v>913</v>
      </c>
      <c r="E276" s="113" t="s">
        <v>974</v>
      </c>
      <c r="F276" s="114">
        <v>42688</v>
      </c>
      <c r="G276" s="275" t="s">
        <v>958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917</v>
      </c>
      <c r="C277" s="111">
        <v>24024</v>
      </c>
      <c r="D277" s="111" t="s">
        <v>975</v>
      </c>
      <c r="E277" s="113" t="s">
        <v>976</v>
      </c>
      <c r="F277" s="114">
        <v>42688</v>
      </c>
      <c r="G277" s="275" t="s">
        <v>958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917</v>
      </c>
      <c r="C278" s="111">
        <v>24172</v>
      </c>
      <c r="D278" s="111" t="s">
        <v>977</v>
      </c>
      <c r="E278" s="113" t="s">
        <v>112</v>
      </c>
      <c r="F278" s="114">
        <v>42688</v>
      </c>
      <c r="G278" s="275" t="s">
        <v>958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917</v>
      </c>
      <c r="C279" s="111">
        <v>24350</v>
      </c>
      <c r="D279" s="111" t="s">
        <v>888</v>
      </c>
      <c r="E279" s="113" t="s">
        <v>978</v>
      </c>
      <c r="F279" s="114">
        <v>42689</v>
      </c>
      <c r="G279" s="275" t="s">
        <v>958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917</v>
      </c>
      <c r="C280" s="111">
        <v>24353</v>
      </c>
      <c r="D280" s="111" t="s">
        <v>979</v>
      </c>
      <c r="E280" s="113" t="s">
        <v>32</v>
      </c>
      <c r="F280" s="114">
        <v>42689</v>
      </c>
      <c r="G280" s="278" t="s">
        <v>958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917</v>
      </c>
      <c r="C281" s="111">
        <v>24172</v>
      </c>
      <c r="D281" s="111" t="s">
        <v>889</v>
      </c>
      <c r="E281" s="113" t="s">
        <v>69</v>
      </c>
      <c r="F281" s="114">
        <v>42689</v>
      </c>
      <c r="G281" s="278" t="s">
        <v>958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917</v>
      </c>
      <c r="C282" s="111">
        <v>24354</v>
      </c>
      <c r="D282" s="111" t="s">
        <v>980</v>
      </c>
      <c r="E282" s="113" t="s">
        <v>981</v>
      </c>
      <c r="F282" s="114">
        <v>42689</v>
      </c>
      <c r="G282" s="278" t="s">
        <v>958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917</v>
      </c>
      <c r="C283" s="111">
        <v>24024</v>
      </c>
      <c r="D283" s="111" t="s">
        <v>982</v>
      </c>
      <c r="E283" s="113" t="s">
        <v>983</v>
      </c>
      <c r="F283" s="114">
        <v>42690</v>
      </c>
      <c r="G283" s="278" t="s">
        <v>958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917</v>
      </c>
      <c r="C284" s="111">
        <v>24334</v>
      </c>
      <c r="D284" s="111" t="s">
        <v>843</v>
      </c>
      <c r="E284" s="113" t="s">
        <v>984</v>
      </c>
      <c r="F284" s="114">
        <v>42690</v>
      </c>
      <c r="G284" s="278" t="s">
        <v>958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917</v>
      </c>
      <c r="C285" s="111">
        <v>24172</v>
      </c>
      <c r="D285" s="111" t="s">
        <v>985</v>
      </c>
      <c r="E285" s="113" t="s">
        <v>145</v>
      </c>
      <c r="F285" s="114">
        <v>42690</v>
      </c>
      <c r="G285" s="278" t="s">
        <v>958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917</v>
      </c>
      <c r="C286" s="111">
        <v>24347</v>
      </c>
      <c r="D286" s="111" t="s">
        <v>986</v>
      </c>
      <c r="E286" s="113" t="s">
        <v>987</v>
      </c>
      <c r="F286" s="114">
        <v>42690</v>
      </c>
      <c r="G286" s="278" t="s">
        <v>958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917</v>
      </c>
      <c r="C287" s="111">
        <v>24027</v>
      </c>
      <c r="D287" s="111" t="s">
        <v>891</v>
      </c>
      <c r="E287" s="113" t="s">
        <v>112</v>
      </c>
      <c r="F287" s="114">
        <v>42691</v>
      </c>
      <c r="G287" s="278" t="s">
        <v>958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917</v>
      </c>
      <c r="C288" s="111">
        <v>24263</v>
      </c>
      <c r="D288" s="111" t="s">
        <v>534</v>
      </c>
      <c r="E288" s="113" t="s">
        <v>988</v>
      </c>
      <c r="F288" s="114">
        <v>42691</v>
      </c>
      <c r="G288" s="278" t="s">
        <v>958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917</v>
      </c>
      <c r="C289" s="111">
        <v>24325</v>
      </c>
      <c r="D289" s="111" t="s">
        <v>989</v>
      </c>
      <c r="E289" s="113" t="s">
        <v>990</v>
      </c>
      <c r="F289" s="114">
        <v>42691</v>
      </c>
      <c r="G289" s="278" t="s">
        <v>958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917</v>
      </c>
      <c r="C290" s="111">
        <v>24025</v>
      </c>
      <c r="D290" s="111" t="s">
        <v>700</v>
      </c>
      <c r="E290" s="113" t="s">
        <v>991</v>
      </c>
      <c r="F290" s="114">
        <v>42691</v>
      </c>
      <c r="G290" s="278" t="s">
        <v>958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917</v>
      </c>
      <c r="C291" s="111">
        <v>24263</v>
      </c>
      <c r="D291" s="111" t="s">
        <v>992</v>
      </c>
      <c r="E291" s="113" t="s">
        <v>993</v>
      </c>
      <c r="F291" s="114">
        <v>42692</v>
      </c>
      <c r="G291" s="278" t="s">
        <v>958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917</v>
      </c>
      <c r="C292" s="111">
        <v>24024</v>
      </c>
      <c r="D292" s="111" t="s">
        <v>994</v>
      </c>
      <c r="E292" s="113" t="s">
        <v>995</v>
      </c>
      <c r="F292" s="114">
        <v>42692</v>
      </c>
      <c r="G292" s="278" t="s">
        <v>958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917</v>
      </c>
      <c r="C293" s="111" t="s">
        <v>996</v>
      </c>
      <c r="D293" s="111" t="s">
        <v>854</v>
      </c>
      <c r="E293" s="113" t="s">
        <v>997</v>
      </c>
      <c r="F293" s="114">
        <v>42692</v>
      </c>
      <c r="G293" s="278" t="s">
        <v>958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917</v>
      </c>
      <c r="C294" s="111">
        <v>24023</v>
      </c>
      <c r="D294" s="111" t="s">
        <v>857</v>
      </c>
      <c r="E294" s="113" t="s">
        <v>998</v>
      </c>
      <c r="F294" s="114">
        <v>42692</v>
      </c>
      <c r="G294" s="278" t="s">
        <v>958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917</v>
      </c>
      <c r="C295" s="111">
        <v>24341</v>
      </c>
      <c r="D295" s="111" t="s">
        <v>999</v>
      </c>
      <c r="E295" s="113" t="s">
        <v>1000</v>
      </c>
      <c r="F295" s="114">
        <v>42693</v>
      </c>
      <c r="G295" s="278" t="s">
        <v>958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917</v>
      </c>
      <c r="C296" s="111">
        <v>24343</v>
      </c>
      <c r="D296" s="111" t="s">
        <v>1001</v>
      </c>
      <c r="E296" s="113" t="s">
        <v>1002</v>
      </c>
      <c r="F296" s="114">
        <v>42693</v>
      </c>
      <c r="G296" s="278" t="s">
        <v>958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917</v>
      </c>
      <c r="C297" s="111">
        <v>24028</v>
      </c>
      <c r="D297" s="111" t="s">
        <v>1003</v>
      </c>
      <c r="E297" s="113" t="s">
        <v>1004</v>
      </c>
      <c r="F297" s="114">
        <v>42693</v>
      </c>
      <c r="G297" s="278" t="s">
        <v>958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917</v>
      </c>
      <c r="C298" s="111">
        <v>24360</v>
      </c>
      <c r="D298" s="111" t="s">
        <v>1005</v>
      </c>
      <c r="E298" s="113" t="s">
        <v>246</v>
      </c>
      <c r="F298" s="114">
        <v>42693</v>
      </c>
      <c r="G298" s="278" t="s">
        <v>958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917</v>
      </c>
      <c r="C299" s="111">
        <v>24350</v>
      </c>
      <c r="D299" s="111" t="s">
        <v>860</v>
      </c>
      <c r="E299" s="113" t="s">
        <v>1006</v>
      </c>
      <c r="F299" s="114">
        <v>42694</v>
      </c>
      <c r="G299" s="278" t="s">
        <v>958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917</v>
      </c>
      <c r="C300" s="111">
        <v>24342</v>
      </c>
      <c r="D300" s="111" t="s">
        <v>861</v>
      </c>
      <c r="E300" s="113" t="s">
        <v>1007</v>
      </c>
      <c r="F300" s="114">
        <v>42694</v>
      </c>
      <c r="G300" s="278" t="s">
        <v>958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917</v>
      </c>
      <c r="C301" s="111">
        <v>24352</v>
      </c>
      <c r="D301" s="111" t="s">
        <v>1008</v>
      </c>
      <c r="E301" s="113" t="s">
        <v>71</v>
      </c>
      <c r="F301" s="114">
        <v>42694</v>
      </c>
      <c r="G301" s="278" t="s">
        <v>958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917</v>
      </c>
      <c r="C302" s="111">
        <v>24345</v>
      </c>
      <c r="D302" s="111" t="s">
        <v>1009</v>
      </c>
      <c r="E302" s="113" t="s">
        <v>1010</v>
      </c>
      <c r="F302" s="114">
        <v>42694</v>
      </c>
      <c r="G302" s="278" t="s">
        <v>958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917</v>
      </c>
      <c r="C303" s="111">
        <v>24345</v>
      </c>
      <c r="D303" s="111" t="s">
        <v>1011</v>
      </c>
      <c r="E303" s="113" t="s">
        <v>1012</v>
      </c>
      <c r="F303" s="114">
        <v>42695</v>
      </c>
      <c r="G303" s="278" t="s">
        <v>958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917</v>
      </c>
      <c r="C304" s="111">
        <v>24172</v>
      </c>
      <c r="D304" s="111" t="s">
        <v>1013</v>
      </c>
      <c r="E304" s="113" t="s">
        <v>1014</v>
      </c>
      <c r="F304" s="114">
        <v>42695</v>
      </c>
      <c r="G304" s="278" t="s">
        <v>958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917</v>
      </c>
      <c r="C305" s="111">
        <v>24025</v>
      </c>
      <c r="D305" s="111" t="s">
        <v>1015</v>
      </c>
      <c r="E305" s="113" t="s">
        <v>1016</v>
      </c>
      <c r="F305" s="114">
        <v>42695</v>
      </c>
      <c r="G305" s="278" t="s">
        <v>958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917</v>
      </c>
      <c r="C306" s="111">
        <v>24350</v>
      </c>
      <c r="D306" s="111" t="s">
        <v>867</v>
      </c>
      <c r="E306" s="113" t="s">
        <v>1017</v>
      </c>
      <c r="F306" s="114">
        <v>42695</v>
      </c>
      <c r="G306" s="278" t="s">
        <v>958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917</v>
      </c>
      <c r="C307" s="111">
        <v>24324</v>
      </c>
      <c r="D307" s="111" t="s">
        <v>685</v>
      </c>
      <c r="E307" s="113" t="s">
        <v>1018</v>
      </c>
      <c r="F307" s="114">
        <v>42696</v>
      </c>
      <c r="G307" s="278" t="s">
        <v>958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917</v>
      </c>
      <c r="C308" s="111">
        <v>24350</v>
      </c>
      <c r="D308" s="111" t="s">
        <v>1019</v>
      </c>
      <c r="E308" s="113" t="s">
        <v>1020</v>
      </c>
      <c r="F308" s="114">
        <v>42696</v>
      </c>
      <c r="G308" s="278" t="s">
        <v>958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917</v>
      </c>
      <c r="C309" s="111">
        <v>24360</v>
      </c>
      <c r="D309" s="111" t="s">
        <v>1021</v>
      </c>
      <c r="E309" s="113" t="s">
        <v>1022</v>
      </c>
      <c r="F309" s="114">
        <v>42696</v>
      </c>
      <c r="G309" s="278" t="s">
        <v>958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279</v>
      </c>
      <c r="C310" s="111">
        <v>37</v>
      </c>
      <c r="D310" s="111" t="s">
        <v>117</v>
      </c>
      <c r="E310" s="113" t="s">
        <v>1023</v>
      </c>
      <c r="F310" s="114" t="s">
        <v>1024</v>
      </c>
      <c r="G310" s="278" t="s">
        <v>1025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279</v>
      </c>
      <c r="C311" s="111">
        <v>37</v>
      </c>
      <c r="D311" s="111" t="s">
        <v>477</v>
      </c>
      <c r="E311" s="113" t="s">
        <v>1026</v>
      </c>
      <c r="F311" s="114" t="s">
        <v>1027</v>
      </c>
      <c r="G311" s="278" t="s">
        <v>1025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279</v>
      </c>
      <c r="C312" s="111" t="s">
        <v>1028</v>
      </c>
      <c r="D312" s="111" t="s">
        <v>504</v>
      </c>
      <c r="E312" s="113" t="s">
        <v>1029</v>
      </c>
      <c r="F312" s="114" t="s">
        <v>1030</v>
      </c>
      <c r="G312" s="278" t="s">
        <v>1025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279</v>
      </c>
      <c r="C313" s="111">
        <v>37</v>
      </c>
      <c r="D313" s="111" t="s">
        <v>7</v>
      </c>
      <c r="E313" s="113" t="s">
        <v>1031</v>
      </c>
      <c r="F313" s="114" t="s">
        <v>1032</v>
      </c>
      <c r="G313" s="278" t="s">
        <v>1025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279</v>
      </c>
      <c r="C314" s="111">
        <v>37</v>
      </c>
      <c r="D314" s="111" t="s">
        <v>54</v>
      </c>
      <c r="E314" s="113" t="s">
        <v>1033</v>
      </c>
      <c r="F314" s="114" t="s">
        <v>1034</v>
      </c>
      <c r="G314" s="278" t="s">
        <v>1025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279</v>
      </c>
      <c r="C315" s="111">
        <v>37</v>
      </c>
      <c r="D315" s="111" t="s">
        <v>1035</v>
      </c>
      <c r="E315" s="113" t="s">
        <v>1036</v>
      </c>
      <c r="F315" s="114" t="s">
        <v>1037</v>
      </c>
      <c r="G315" s="278" t="s">
        <v>1038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279</v>
      </c>
      <c r="C316" s="111">
        <v>37</v>
      </c>
      <c r="D316" s="111" t="s">
        <v>1039</v>
      </c>
      <c r="E316" s="113" t="s">
        <v>1040</v>
      </c>
      <c r="F316" s="114" t="s">
        <v>1041</v>
      </c>
      <c r="G316" s="278" t="s">
        <v>1038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279</v>
      </c>
      <c r="C317" s="111">
        <v>37</v>
      </c>
      <c r="D317" s="111" t="s">
        <v>166</v>
      </c>
      <c r="E317" s="113" t="s">
        <v>1042</v>
      </c>
      <c r="F317" s="114" t="s">
        <v>1030</v>
      </c>
      <c r="G317" s="278" t="s">
        <v>1038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279</v>
      </c>
      <c r="C318" s="111">
        <v>37</v>
      </c>
      <c r="D318" s="111" t="s">
        <v>331</v>
      </c>
      <c r="E318" s="113" t="s">
        <v>1043</v>
      </c>
      <c r="F318" s="114" t="s">
        <v>1032</v>
      </c>
      <c r="G318" s="278" t="s">
        <v>1038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279</v>
      </c>
      <c r="C319" s="111">
        <v>37</v>
      </c>
      <c r="D319" s="111" t="s">
        <v>1044</v>
      </c>
      <c r="E319" s="113" t="s">
        <v>1045</v>
      </c>
      <c r="F319" s="114" t="s">
        <v>1034</v>
      </c>
      <c r="G319" s="278" t="s">
        <v>1038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279</v>
      </c>
      <c r="C320" s="111">
        <v>37</v>
      </c>
      <c r="D320" s="111" t="s">
        <v>108</v>
      </c>
      <c r="E320" s="113" t="s">
        <v>1046</v>
      </c>
      <c r="F320" s="114" t="s">
        <v>1037</v>
      </c>
      <c r="G320" s="278" t="s">
        <v>1038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48</v>
      </c>
      <c r="B321" s="639" t="s">
        <v>38</v>
      </c>
      <c r="C321" s="640"/>
      <c r="D321" s="640"/>
      <c r="E321" s="640"/>
      <c r="F321" s="640"/>
      <c r="G321" s="641"/>
      <c r="H321" s="188"/>
      <c r="I321" s="128"/>
      <c r="J321" s="128">
        <f>SUM(J322:J342)</f>
        <v>132</v>
      </c>
      <c r="K321" s="50"/>
    </row>
    <row r="322" spans="1:11" s="51" customFormat="1" outlineLevel="2" x14ac:dyDescent="0.25">
      <c r="A322" s="151">
        <v>73</v>
      </c>
      <c r="B322" s="117" t="s">
        <v>502</v>
      </c>
      <c r="C322" s="147" t="s">
        <v>1160</v>
      </c>
      <c r="D322" s="117" t="s">
        <v>64</v>
      </c>
      <c r="E322" s="356" t="s">
        <v>1161</v>
      </c>
      <c r="F322" s="152">
        <v>42689</v>
      </c>
      <c r="G322" s="278" t="s">
        <v>387</v>
      </c>
      <c r="H322" s="117"/>
      <c r="I322" s="117"/>
      <c r="J322" s="368">
        <v>11</v>
      </c>
      <c r="K322" s="50"/>
    </row>
    <row r="323" spans="1:11" s="51" customFormat="1" outlineLevel="2" x14ac:dyDescent="0.25">
      <c r="A323" s="151">
        <v>74</v>
      </c>
      <c r="B323" s="117" t="s">
        <v>138</v>
      </c>
      <c r="C323" s="147" t="s">
        <v>1162</v>
      </c>
      <c r="D323" s="117" t="s">
        <v>823</v>
      </c>
      <c r="E323" s="356" t="s">
        <v>1163</v>
      </c>
      <c r="F323" s="152">
        <v>42690</v>
      </c>
      <c r="G323" s="278" t="s">
        <v>387</v>
      </c>
      <c r="H323" s="117"/>
      <c r="I323" s="117"/>
      <c r="J323" s="369">
        <v>7</v>
      </c>
      <c r="K323" s="50"/>
    </row>
    <row r="324" spans="1:11" s="51" customFormat="1" outlineLevel="2" x14ac:dyDescent="0.25">
      <c r="A324" s="151">
        <v>75</v>
      </c>
      <c r="B324" s="117" t="s">
        <v>138</v>
      </c>
      <c r="C324" s="147" t="s">
        <v>1162</v>
      </c>
      <c r="D324" s="117" t="s">
        <v>108</v>
      </c>
      <c r="E324" s="356" t="s">
        <v>1164</v>
      </c>
      <c r="F324" s="152">
        <v>42691</v>
      </c>
      <c r="G324" s="278" t="s">
        <v>387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1165</v>
      </c>
      <c r="C325" s="147" t="s">
        <v>1166</v>
      </c>
      <c r="D325" s="370" t="s">
        <v>127</v>
      </c>
      <c r="E325" s="356" t="s">
        <v>1167</v>
      </c>
      <c r="F325" s="152">
        <v>42692</v>
      </c>
      <c r="G325" s="278" t="s">
        <v>387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138</v>
      </c>
      <c r="C326" s="147" t="s">
        <v>1168</v>
      </c>
      <c r="D326" s="370" t="s">
        <v>180</v>
      </c>
      <c r="E326" s="356" t="s">
        <v>1169</v>
      </c>
      <c r="F326" s="152">
        <v>42695</v>
      </c>
      <c r="G326" s="278" t="s">
        <v>387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138</v>
      </c>
      <c r="C327" s="147" t="s">
        <v>1168</v>
      </c>
      <c r="D327" s="370" t="s">
        <v>1170</v>
      </c>
      <c r="E327" s="356" t="s">
        <v>1171</v>
      </c>
      <c r="F327" s="152">
        <v>42696</v>
      </c>
      <c r="G327" s="278" t="s">
        <v>387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1165</v>
      </c>
      <c r="C328" s="147" t="s">
        <v>1172</v>
      </c>
      <c r="D328" s="370" t="s">
        <v>113</v>
      </c>
      <c r="E328" s="356" t="s">
        <v>1173</v>
      </c>
      <c r="F328" s="152">
        <v>42697</v>
      </c>
      <c r="G328" s="278" t="s">
        <v>387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138</v>
      </c>
      <c r="C329" s="147" t="s">
        <v>1174</v>
      </c>
      <c r="D329" s="370" t="s">
        <v>1175</v>
      </c>
      <c r="E329" s="356" t="s">
        <v>1176</v>
      </c>
      <c r="F329" s="152">
        <v>42698</v>
      </c>
      <c r="G329" s="278" t="s">
        <v>387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138</v>
      </c>
      <c r="C330" s="147" t="s">
        <v>1174</v>
      </c>
      <c r="D330" s="371" t="s">
        <v>1177</v>
      </c>
      <c r="E330" s="356" t="s">
        <v>1178</v>
      </c>
      <c r="F330" s="152">
        <v>42699</v>
      </c>
      <c r="G330" s="278" t="s">
        <v>387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138</v>
      </c>
      <c r="C331" s="147" t="s">
        <v>1174</v>
      </c>
      <c r="D331" s="371" t="s">
        <v>1175</v>
      </c>
      <c r="E331" s="356" t="s">
        <v>1179</v>
      </c>
      <c r="F331" s="152">
        <v>42676</v>
      </c>
      <c r="G331" s="278" t="s">
        <v>387</v>
      </c>
      <c r="H331" s="117"/>
      <c r="I331" s="117"/>
      <c r="J331" s="369">
        <v>4</v>
      </c>
      <c r="K331" s="50"/>
    </row>
    <row r="332" spans="1:11" s="51" customFormat="1" outlineLevel="2" x14ac:dyDescent="0.25">
      <c r="A332" s="151">
        <v>83</v>
      </c>
      <c r="B332" s="117" t="s">
        <v>138</v>
      </c>
      <c r="C332" s="147" t="s">
        <v>1180</v>
      </c>
      <c r="D332" s="117" t="s">
        <v>127</v>
      </c>
      <c r="E332" s="356" t="s">
        <v>1181</v>
      </c>
      <c r="F332" s="152">
        <v>42677</v>
      </c>
      <c r="G332" s="278" t="s">
        <v>387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138</v>
      </c>
      <c r="C333" s="147" t="s">
        <v>1180</v>
      </c>
      <c r="D333" s="370" t="s">
        <v>153</v>
      </c>
      <c r="E333" s="356" t="s">
        <v>1182</v>
      </c>
      <c r="F333" s="152">
        <v>42678</v>
      </c>
      <c r="G333" s="278" t="s">
        <v>387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138</v>
      </c>
      <c r="C334" s="147" t="s">
        <v>388</v>
      </c>
      <c r="D334" s="370" t="s">
        <v>1183</v>
      </c>
      <c r="E334" s="356">
        <v>8.16</v>
      </c>
      <c r="F334" s="152">
        <v>42682</v>
      </c>
      <c r="G334" s="278" t="s">
        <v>387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138</v>
      </c>
      <c r="C335" s="147" t="s">
        <v>388</v>
      </c>
      <c r="D335" s="370" t="s">
        <v>1184</v>
      </c>
      <c r="E335" s="356" t="s">
        <v>1185</v>
      </c>
      <c r="F335" s="152">
        <v>42683</v>
      </c>
      <c r="G335" s="278" t="s">
        <v>387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138</v>
      </c>
      <c r="C336" s="147" t="s">
        <v>388</v>
      </c>
      <c r="D336" s="370" t="s">
        <v>1186</v>
      </c>
      <c r="E336" s="356" t="s">
        <v>1187</v>
      </c>
      <c r="F336" s="152">
        <v>42684</v>
      </c>
      <c r="G336" s="278" t="s">
        <v>387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138</v>
      </c>
      <c r="C337" s="147" t="s">
        <v>1188</v>
      </c>
      <c r="D337" s="370" t="s">
        <v>16</v>
      </c>
      <c r="E337" s="356" t="s">
        <v>1189</v>
      </c>
      <c r="F337" s="152">
        <v>42685</v>
      </c>
      <c r="G337" s="278" t="s">
        <v>387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138</v>
      </c>
      <c r="C338" s="147" t="s">
        <v>1188</v>
      </c>
      <c r="D338" s="370" t="s">
        <v>1190</v>
      </c>
      <c r="E338" s="356">
        <v>7.26</v>
      </c>
      <c r="F338" s="152">
        <v>42702</v>
      </c>
      <c r="G338" s="278" t="s">
        <v>387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138</v>
      </c>
      <c r="C339" s="147" t="s">
        <v>1188</v>
      </c>
      <c r="D339" s="370" t="s">
        <v>175</v>
      </c>
      <c r="E339" s="356" t="s">
        <v>1191</v>
      </c>
      <c r="F339" s="152">
        <v>42703</v>
      </c>
      <c r="G339" s="278" t="s">
        <v>387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138</v>
      </c>
      <c r="C340" s="147" t="s">
        <v>1162</v>
      </c>
      <c r="D340" s="370" t="s">
        <v>149</v>
      </c>
      <c r="E340" s="356" t="s">
        <v>1192</v>
      </c>
      <c r="F340" s="152">
        <v>42704</v>
      </c>
      <c r="G340" s="278" t="s">
        <v>387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138</v>
      </c>
      <c r="C341" s="147" t="s">
        <v>1162</v>
      </c>
      <c r="D341" s="370" t="s">
        <v>108</v>
      </c>
      <c r="E341" s="117" t="s">
        <v>1193</v>
      </c>
      <c r="F341" s="152">
        <v>42688</v>
      </c>
      <c r="G341" s="278" t="s">
        <v>387</v>
      </c>
      <c r="H341" s="117"/>
      <c r="I341" s="117"/>
      <c r="J341" s="372">
        <v>8</v>
      </c>
      <c r="K341" s="50"/>
    </row>
    <row r="342" spans="1:256" s="51" customFormat="1" ht="13.8" outlineLevel="2" thickBot="1" x14ac:dyDescent="0.25">
      <c r="A342" s="151">
        <v>93</v>
      </c>
      <c r="B342" s="117" t="s">
        <v>138</v>
      </c>
      <c r="C342" s="147" t="s">
        <v>1194</v>
      </c>
      <c r="D342" s="370" t="s">
        <v>1195</v>
      </c>
      <c r="E342" s="356" t="s">
        <v>1196</v>
      </c>
      <c r="F342" s="152">
        <v>42689</v>
      </c>
      <c r="G342" s="278" t="s">
        <v>387</v>
      </c>
      <c r="H342" s="117"/>
      <c r="I342" s="117"/>
      <c r="J342" s="373">
        <v>2</v>
      </c>
      <c r="K342" s="50"/>
    </row>
    <row r="343" spans="1:256" ht="13.8" thickBot="1" x14ac:dyDescent="0.3">
      <c r="A343" s="17">
        <v>6</v>
      </c>
      <c r="B343" s="631" t="s">
        <v>27</v>
      </c>
      <c r="C343" s="632"/>
      <c r="D343" s="632"/>
      <c r="E343" s="632"/>
      <c r="F343" s="632"/>
      <c r="G343" s="633"/>
      <c r="H343" s="291"/>
      <c r="I343" s="251"/>
      <c r="J343" s="92">
        <v>0</v>
      </c>
    </row>
    <row r="344" spans="1:256" ht="13.8" thickBot="1" x14ac:dyDescent="0.3">
      <c r="A344" s="635" t="s">
        <v>13</v>
      </c>
      <c r="B344" s="636"/>
      <c r="C344" s="636"/>
      <c r="D344" s="636"/>
      <c r="E344" s="636"/>
      <c r="F344" s="636"/>
      <c r="G344" s="636"/>
      <c r="H344" s="292"/>
      <c r="I344" s="249"/>
      <c r="J344" s="94">
        <f>J321</f>
        <v>132</v>
      </c>
      <c r="K344" s="56"/>
    </row>
    <row r="345" spans="1:256" s="70" customFormat="1" ht="24" customHeight="1" x14ac:dyDescent="0.25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5">
      <c r="L346" s="28"/>
    </row>
    <row r="347" spans="1:256" ht="17.399999999999999" x14ac:dyDescent="0.25">
      <c r="B347" s="637" t="s">
        <v>255</v>
      </c>
      <c r="C347" s="637"/>
      <c r="D347" s="637"/>
      <c r="E347" s="637"/>
      <c r="F347" s="70"/>
      <c r="G347" s="102" t="s">
        <v>256</v>
      </c>
      <c r="H347" s="102"/>
      <c r="I347" s="102"/>
      <c r="J347" s="48"/>
      <c r="K347" s="32"/>
    </row>
    <row r="348" spans="1:256" ht="18" customHeight="1" x14ac:dyDescent="0.25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7.399999999999999" x14ac:dyDescent="0.25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7.399999999999999" x14ac:dyDescent="0.25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7.399999999999999" x14ac:dyDescent="0.25">
      <c r="B351" s="71" t="s">
        <v>291</v>
      </c>
      <c r="C351" s="71"/>
      <c r="D351" s="71"/>
      <c r="E351" s="69"/>
      <c r="F351" s="87"/>
      <c r="G351" s="102" t="s">
        <v>292</v>
      </c>
      <c r="H351" s="102"/>
      <c r="I351" s="102"/>
      <c r="J351" s="26"/>
      <c r="K351" s="26"/>
    </row>
    <row r="352" spans="1:256" x14ac:dyDescent="0.25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5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5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5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7.399999999999999" x14ac:dyDescent="0.25">
      <c r="B356" s="638"/>
      <c r="C356" s="638"/>
      <c r="D356" s="638"/>
      <c r="E356" s="638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49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269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271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270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262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629" t="s">
        <v>101</v>
      </c>
      <c r="D7" s="629"/>
      <c r="E7" s="629"/>
      <c r="F7" s="629"/>
      <c r="G7" s="15"/>
      <c r="H7" s="15"/>
      <c r="I7" s="15"/>
      <c r="J7" s="42"/>
      <c r="K7" s="43"/>
    </row>
    <row r="8" spans="1:11" ht="44.25" customHeight="1" x14ac:dyDescent="0.25">
      <c r="C8" s="630" t="s">
        <v>560</v>
      </c>
      <c r="D8" s="630"/>
      <c r="E8" s="630"/>
      <c r="F8" s="630"/>
    </row>
    <row r="9" spans="1:11" ht="13.8" thickBot="1" x14ac:dyDescent="0.3"/>
    <row r="10" spans="1:11" s="1" customFormat="1" ht="63.75" customHeight="1" thickBot="1" x14ac:dyDescent="0.3">
      <c r="A10" s="97" t="s">
        <v>59</v>
      </c>
      <c r="B10" s="98" t="s">
        <v>60</v>
      </c>
      <c r="C10" s="98" t="s">
        <v>61</v>
      </c>
      <c r="D10" s="98" t="s">
        <v>52</v>
      </c>
      <c r="E10" s="99" t="s">
        <v>118</v>
      </c>
      <c r="F10" s="98" t="s">
        <v>56</v>
      </c>
      <c r="G10" s="293" t="s">
        <v>57</v>
      </c>
      <c r="H10" s="100" t="s">
        <v>3290</v>
      </c>
      <c r="I10" s="274" t="s">
        <v>3291</v>
      </c>
      <c r="J10" s="100" t="s">
        <v>58</v>
      </c>
      <c r="K10" s="24"/>
    </row>
    <row r="11" spans="1:11" ht="13.8" collapsed="1" thickBot="1" x14ac:dyDescent="0.3">
      <c r="A11" s="17" t="s">
        <v>95</v>
      </c>
      <c r="B11" s="631" t="s">
        <v>103</v>
      </c>
      <c r="C11" s="632"/>
      <c r="D11" s="632"/>
      <c r="E11" s="632"/>
      <c r="F11" s="632"/>
      <c r="G11" s="633"/>
      <c r="H11" s="291"/>
      <c r="I11" s="251"/>
      <c r="J11" s="92">
        <f>J12+J44+J77+J114+J204+J341</f>
        <v>2678</v>
      </c>
      <c r="K11" s="32"/>
    </row>
    <row r="12" spans="1:11" ht="13.8" hidden="1" outlineLevel="1" collapsed="1" thickBot="1" x14ac:dyDescent="0.3">
      <c r="A12" s="18" t="s">
        <v>99</v>
      </c>
      <c r="B12" s="642" t="s">
        <v>35</v>
      </c>
      <c r="C12" s="643"/>
      <c r="D12" s="643"/>
      <c r="E12" s="643"/>
      <c r="F12" s="643"/>
      <c r="G12" s="644"/>
      <c r="H12" s="186"/>
      <c r="I12" s="316"/>
      <c r="J12" s="188">
        <f>SUM(J13:J43)</f>
        <v>215</v>
      </c>
      <c r="K12" s="32"/>
    </row>
    <row r="13" spans="1:11" s="31" customFormat="1" ht="10.8" hidden="1" outlineLevel="2" thickBot="1" x14ac:dyDescent="0.3">
      <c r="A13" s="10">
        <v>1</v>
      </c>
      <c r="B13" s="90" t="s">
        <v>540</v>
      </c>
      <c r="C13" s="3">
        <v>3</v>
      </c>
      <c r="D13" s="90" t="s">
        <v>394</v>
      </c>
      <c r="E13" s="9" t="s">
        <v>2696</v>
      </c>
      <c r="F13" s="12" t="s">
        <v>2697</v>
      </c>
      <c r="G13" s="90" t="s">
        <v>2698</v>
      </c>
      <c r="H13" s="91"/>
      <c r="I13" s="9"/>
      <c r="J13" s="191">
        <v>3</v>
      </c>
      <c r="K13" s="30"/>
    </row>
    <row r="14" spans="1:11" s="31" customFormat="1" ht="10.8" hidden="1" outlineLevel="2" thickBot="1" x14ac:dyDescent="0.3">
      <c r="A14" s="10">
        <v>2</v>
      </c>
      <c r="B14" s="90" t="s">
        <v>540</v>
      </c>
      <c r="C14" s="3">
        <v>3</v>
      </c>
      <c r="D14" s="90" t="s">
        <v>15</v>
      </c>
      <c r="E14" s="9" t="s">
        <v>29</v>
      </c>
      <c r="F14" s="12" t="s">
        <v>2697</v>
      </c>
      <c r="G14" s="90" t="s">
        <v>2698</v>
      </c>
      <c r="H14" s="90"/>
      <c r="I14" s="3"/>
      <c r="J14" s="191">
        <v>1</v>
      </c>
      <c r="K14" s="30"/>
    </row>
    <row r="15" spans="1:11" s="31" customFormat="1" ht="10.8" hidden="1" outlineLevel="2" thickBot="1" x14ac:dyDescent="0.3">
      <c r="A15" s="10">
        <v>3</v>
      </c>
      <c r="B15" s="90" t="s">
        <v>540</v>
      </c>
      <c r="C15" s="3">
        <v>2</v>
      </c>
      <c r="D15" s="90" t="s">
        <v>28</v>
      </c>
      <c r="E15" s="9" t="s">
        <v>2699</v>
      </c>
      <c r="F15" s="12" t="s">
        <v>2700</v>
      </c>
      <c r="G15" s="90" t="s">
        <v>2698</v>
      </c>
      <c r="H15" s="90"/>
      <c r="I15" s="3"/>
      <c r="J15" s="191">
        <v>19</v>
      </c>
      <c r="K15" s="30"/>
    </row>
    <row r="16" spans="1:11" s="31" customFormat="1" ht="10.8" hidden="1" outlineLevel="2" thickBot="1" x14ac:dyDescent="0.3">
      <c r="A16" s="10">
        <v>4</v>
      </c>
      <c r="B16" s="90" t="s">
        <v>540</v>
      </c>
      <c r="C16" s="3">
        <v>2</v>
      </c>
      <c r="D16" s="90" t="s">
        <v>122</v>
      </c>
      <c r="E16" s="9" t="s">
        <v>2701</v>
      </c>
      <c r="F16" s="12" t="s">
        <v>2697</v>
      </c>
      <c r="G16" s="90" t="s">
        <v>2698</v>
      </c>
      <c r="H16" s="90"/>
      <c r="I16" s="3"/>
      <c r="J16" s="191">
        <v>4</v>
      </c>
      <c r="K16" s="30"/>
    </row>
    <row r="17" spans="1:11" s="31" customFormat="1" ht="10.8" hidden="1" outlineLevel="2" thickBot="1" x14ac:dyDescent="0.3">
      <c r="A17" s="10">
        <v>5</v>
      </c>
      <c r="B17" s="90" t="s">
        <v>540</v>
      </c>
      <c r="C17" s="3">
        <v>2</v>
      </c>
      <c r="D17" s="90" t="s">
        <v>199</v>
      </c>
      <c r="E17" s="9" t="s">
        <v>2702</v>
      </c>
      <c r="F17" s="12" t="s">
        <v>2697</v>
      </c>
      <c r="G17" s="90" t="s">
        <v>2698</v>
      </c>
      <c r="H17" s="90"/>
      <c r="I17" s="3"/>
      <c r="J17" s="191">
        <v>3</v>
      </c>
      <c r="K17" s="30"/>
    </row>
    <row r="18" spans="1:11" s="31" customFormat="1" ht="10.8" hidden="1" outlineLevel="2" thickBot="1" x14ac:dyDescent="0.3">
      <c r="A18" s="10">
        <v>6</v>
      </c>
      <c r="B18" s="90" t="s">
        <v>540</v>
      </c>
      <c r="C18" s="3">
        <v>2</v>
      </c>
      <c r="D18" s="90" t="s">
        <v>542</v>
      </c>
      <c r="E18" s="9" t="s">
        <v>2703</v>
      </c>
      <c r="F18" s="12" t="s">
        <v>2697</v>
      </c>
      <c r="G18" s="90" t="s">
        <v>2698</v>
      </c>
      <c r="H18" s="90"/>
      <c r="I18" s="3"/>
      <c r="J18" s="191">
        <v>10</v>
      </c>
      <c r="K18" s="30"/>
    </row>
    <row r="19" spans="1:11" s="31" customFormat="1" ht="10.8" hidden="1" outlineLevel="2" thickBot="1" x14ac:dyDescent="0.3">
      <c r="A19" s="10">
        <v>7</v>
      </c>
      <c r="B19" s="90" t="s">
        <v>251</v>
      </c>
      <c r="C19" s="3">
        <v>31</v>
      </c>
      <c r="D19" s="90" t="s">
        <v>168</v>
      </c>
      <c r="E19" s="9" t="s">
        <v>2704</v>
      </c>
      <c r="F19" s="12" t="s">
        <v>2705</v>
      </c>
      <c r="G19" s="90" t="s">
        <v>2698</v>
      </c>
      <c r="H19" s="90"/>
      <c r="I19" s="3"/>
      <c r="J19" s="191">
        <v>8</v>
      </c>
      <c r="K19" s="30"/>
    </row>
    <row r="20" spans="1:11" s="31" customFormat="1" ht="10.8" hidden="1" outlineLevel="2" thickBot="1" x14ac:dyDescent="0.3">
      <c r="A20" s="10">
        <v>8</v>
      </c>
      <c r="B20" s="90" t="s">
        <v>251</v>
      </c>
      <c r="C20" s="3">
        <v>43</v>
      </c>
      <c r="D20" s="90" t="s">
        <v>198</v>
      </c>
      <c r="E20" s="9" t="s">
        <v>2706</v>
      </c>
      <c r="F20" s="12" t="s">
        <v>2705</v>
      </c>
      <c r="G20" s="90" t="s">
        <v>2698</v>
      </c>
      <c r="H20" s="90"/>
      <c r="I20" s="3"/>
      <c r="J20" s="191">
        <v>4</v>
      </c>
      <c r="K20" s="30"/>
    </row>
    <row r="21" spans="1:11" s="31" customFormat="1" ht="10.8" hidden="1" outlineLevel="2" thickBot="1" x14ac:dyDescent="0.3">
      <c r="A21" s="10">
        <v>9</v>
      </c>
      <c r="B21" s="90" t="s">
        <v>251</v>
      </c>
      <c r="C21" s="3">
        <v>29</v>
      </c>
      <c r="D21" s="90" t="s">
        <v>19</v>
      </c>
      <c r="E21" s="9" t="s">
        <v>2707</v>
      </c>
      <c r="F21" s="12" t="s">
        <v>2705</v>
      </c>
      <c r="G21" s="90" t="s">
        <v>2698</v>
      </c>
      <c r="H21" s="90"/>
      <c r="I21" s="3"/>
      <c r="J21" s="191">
        <v>3</v>
      </c>
      <c r="K21" s="30"/>
    </row>
    <row r="22" spans="1:11" s="31" customFormat="1" ht="10.8" hidden="1" outlineLevel="2" thickBot="1" x14ac:dyDescent="0.3">
      <c r="A22" s="10">
        <v>10</v>
      </c>
      <c r="B22" s="90" t="s">
        <v>252</v>
      </c>
      <c r="C22" s="3">
        <v>1.2</v>
      </c>
      <c r="D22" s="90" t="s">
        <v>175</v>
      </c>
      <c r="E22" s="9" t="s">
        <v>2708</v>
      </c>
      <c r="F22" s="12" t="s">
        <v>2709</v>
      </c>
      <c r="G22" s="90" t="s">
        <v>2698</v>
      </c>
      <c r="H22" s="90"/>
      <c r="I22" s="3"/>
      <c r="J22" s="191">
        <v>7</v>
      </c>
      <c r="K22" s="30"/>
    </row>
    <row r="23" spans="1:11" s="31" customFormat="1" ht="10.8" hidden="1" outlineLevel="2" thickBot="1" x14ac:dyDescent="0.3">
      <c r="A23" s="10">
        <v>11</v>
      </c>
      <c r="B23" s="90" t="s">
        <v>252</v>
      </c>
      <c r="C23" s="3">
        <v>2</v>
      </c>
      <c r="D23" s="90" t="s">
        <v>126</v>
      </c>
      <c r="E23" s="9" t="s">
        <v>71</v>
      </c>
      <c r="F23" s="12" t="s">
        <v>2709</v>
      </c>
      <c r="G23" s="90" t="s">
        <v>2698</v>
      </c>
      <c r="H23" s="90"/>
      <c r="I23" s="3"/>
      <c r="J23" s="191">
        <v>1</v>
      </c>
      <c r="K23" s="30"/>
    </row>
    <row r="24" spans="1:11" s="31" customFormat="1" ht="10.8" hidden="1" outlineLevel="2" thickBot="1" x14ac:dyDescent="0.3">
      <c r="A24" s="10">
        <v>12</v>
      </c>
      <c r="B24" s="90" t="s">
        <v>252</v>
      </c>
      <c r="C24" s="3">
        <v>6</v>
      </c>
      <c r="D24" s="90" t="s">
        <v>28</v>
      </c>
      <c r="E24" s="9" t="s">
        <v>2710</v>
      </c>
      <c r="F24" s="12" t="s">
        <v>2709</v>
      </c>
      <c r="G24" s="90" t="s">
        <v>2698</v>
      </c>
      <c r="H24" s="90"/>
      <c r="I24" s="3"/>
      <c r="J24" s="191">
        <v>2</v>
      </c>
      <c r="K24" s="30"/>
    </row>
    <row r="25" spans="1:11" s="31" customFormat="1" ht="10.8" hidden="1" outlineLevel="2" thickBot="1" x14ac:dyDescent="0.3">
      <c r="A25" s="10">
        <v>13</v>
      </c>
      <c r="B25" s="90" t="s">
        <v>252</v>
      </c>
      <c r="C25" s="3">
        <v>2</v>
      </c>
      <c r="D25" s="90" t="s">
        <v>254</v>
      </c>
      <c r="E25" s="9" t="s">
        <v>2711</v>
      </c>
      <c r="F25" s="12" t="s">
        <v>2709</v>
      </c>
      <c r="G25" s="90" t="s">
        <v>2698</v>
      </c>
      <c r="H25" s="90"/>
      <c r="I25" s="3"/>
      <c r="J25" s="191">
        <v>3</v>
      </c>
      <c r="K25" s="30"/>
    </row>
    <row r="26" spans="1:11" s="31" customFormat="1" ht="10.8" hidden="1" outlineLevel="2" thickBot="1" x14ac:dyDescent="0.3">
      <c r="A26" s="10">
        <v>14</v>
      </c>
      <c r="B26" s="90" t="s">
        <v>252</v>
      </c>
      <c r="C26" s="3">
        <v>5</v>
      </c>
      <c r="D26" s="90" t="s">
        <v>111</v>
      </c>
      <c r="E26" s="9" t="s">
        <v>2712</v>
      </c>
      <c r="F26" s="12" t="s">
        <v>2709</v>
      </c>
      <c r="G26" s="90" t="s">
        <v>2698</v>
      </c>
      <c r="H26" s="90"/>
      <c r="I26" s="3"/>
      <c r="J26" s="191">
        <v>4</v>
      </c>
      <c r="K26" s="30"/>
    </row>
    <row r="27" spans="1:11" s="31" customFormat="1" ht="21" hidden="1" outlineLevel="2" thickBot="1" x14ac:dyDescent="0.3">
      <c r="A27" s="10">
        <v>15</v>
      </c>
      <c r="B27" s="90" t="s">
        <v>252</v>
      </c>
      <c r="C27" s="3">
        <v>2</v>
      </c>
      <c r="D27" s="90" t="s">
        <v>203</v>
      </c>
      <c r="E27" s="9" t="s">
        <v>2713</v>
      </c>
      <c r="F27" s="12" t="s">
        <v>2714</v>
      </c>
      <c r="G27" s="90" t="s">
        <v>2698</v>
      </c>
      <c r="H27" s="90"/>
      <c r="I27" s="3"/>
      <c r="J27" s="191">
        <v>38</v>
      </c>
      <c r="K27" s="30"/>
    </row>
    <row r="28" spans="1:11" s="31" customFormat="1" ht="10.8" hidden="1" outlineLevel="2" thickBot="1" x14ac:dyDescent="0.3">
      <c r="A28" s="10">
        <v>16</v>
      </c>
      <c r="B28" s="90" t="s">
        <v>252</v>
      </c>
      <c r="C28" s="3">
        <v>2</v>
      </c>
      <c r="D28" s="90" t="s">
        <v>7</v>
      </c>
      <c r="E28" s="9" t="s">
        <v>2715</v>
      </c>
      <c r="F28" s="12" t="s">
        <v>2716</v>
      </c>
      <c r="G28" s="90" t="s">
        <v>2698</v>
      </c>
      <c r="H28" s="90"/>
      <c r="I28" s="3"/>
      <c r="J28" s="191">
        <v>4</v>
      </c>
      <c r="K28" s="30"/>
    </row>
    <row r="29" spans="1:11" s="31" customFormat="1" ht="10.8" hidden="1" outlineLevel="2" thickBot="1" x14ac:dyDescent="0.3">
      <c r="A29" s="10">
        <v>17</v>
      </c>
      <c r="B29" s="90" t="s">
        <v>252</v>
      </c>
      <c r="C29" s="3">
        <v>4</v>
      </c>
      <c r="D29" s="90" t="s">
        <v>236</v>
      </c>
      <c r="E29" s="9" t="s">
        <v>2717</v>
      </c>
      <c r="F29" s="12" t="s">
        <v>2716</v>
      </c>
      <c r="G29" s="90" t="s">
        <v>2698</v>
      </c>
      <c r="H29" s="90"/>
      <c r="I29" s="3"/>
      <c r="J29" s="191">
        <v>6</v>
      </c>
      <c r="K29" s="30"/>
    </row>
    <row r="30" spans="1:11" s="31" customFormat="1" ht="10.8" hidden="1" outlineLevel="2" thickBot="1" x14ac:dyDescent="0.3">
      <c r="A30" s="10">
        <v>18</v>
      </c>
      <c r="B30" s="90" t="s">
        <v>252</v>
      </c>
      <c r="C30" s="3">
        <v>2</v>
      </c>
      <c r="D30" s="90" t="s">
        <v>205</v>
      </c>
      <c r="E30" s="9" t="s">
        <v>2718</v>
      </c>
      <c r="F30" s="12" t="s">
        <v>2716</v>
      </c>
      <c r="G30" s="90" t="s">
        <v>2698</v>
      </c>
      <c r="H30" s="90"/>
      <c r="I30" s="3"/>
      <c r="J30" s="191">
        <v>3</v>
      </c>
      <c r="K30" s="30"/>
    </row>
    <row r="31" spans="1:11" s="31" customFormat="1" ht="10.8" hidden="1" outlineLevel="2" thickBot="1" x14ac:dyDescent="0.3">
      <c r="A31" s="10">
        <v>19</v>
      </c>
      <c r="B31" s="90" t="s">
        <v>543</v>
      </c>
      <c r="C31" s="3" t="s">
        <v>544</v>
      </c>
      <c r="D31" s="90" t="s">
        <v>154</v>
      </c>
      <c r="E31" s="9" t="s">
        <v>2719</v>
      </c>
      <c r="F31" s="12" t="s">
        <v>2716</v>
      </c>
      <c r="G31" s="90" t="s">
        <v>2698</v>
      </c>
      <c r="H31" s="90"/>
      <c r="I31" s="3"/>
      <c r="J31" s="191">
        <v>7</v>
      </c>
      <c r="K31" s="30"/>
    </row>
    <row r="32" spans="1:11" s="31" customFormat="1" ht="10.8" hidden="1" outlineLevel="2" thickBot="1" x14ac:dyDescent="0.3">
      <c r="A32" s="10">
        <v>20</v>
      </c>
      <c r="B32" s="90" t="s">
        <v>543</v>
      </c>
      <c r="C32" s="3" t="s">
        <v>183</v>
      </c>
      <c r="D32" s="90" t="s">
        <v>545</v>
      </c>
      <c r="E32" s="9" t="s">
        <v>2720</v>
      </c>
      <c r="F32" s="12" t="s">
        <v>2716</v>
      </c>
      <c r="G32" s="90" t="s">
        <v>2698</v>
      </c>
      <c r="H32" s="90"/>
      <c r="I32" s="3"/>
      <c r="J32" s="191">
        <v>9</v>
      </c>
      <c r="K32" s="30"/>
    </row>
    <row r="33" spans="1:11" s="31" customFormat="1" ht="10.8" hidden="1" outlineLevel="2" thickBot="1" x14ac:dyDescent="0.3">
      <c r="A33" s="10">
        <v>21</v>
      </c>
      <c r="B33" s="90" t="s">
        <v>2721</v>
      </c>
      <c r="C33" s="3">
        <v>1</v>
      </c>
      <c r="D33" s="90" t="s">
        <v>162</v>
      </c>
      <c r="E33" s="9" t="s">
        <v>2722</v>
      </c>
      <c r="F33" s="12" t="s">
        <v>2723</v>
      </c>
      <c r="G33" s="90" t="s">
        <v>2698</v>
      </c>
      <c r="H33" s="90"/>
      <c r="I33" s="3"/>
      <c r="J33" s="191">
        <v>5</v>
      </c>
      <c r="K33" s="30"/>
    </row>
    <row r="34" spans="1:11" s="31" customFormat="1" ht="10.8" hidden="1" outlineLevel="2" thickBot="1" x14ac:dyDescent="0.3">
      <c r="A34" s="10">
        <v>22</v>
      </c>
      <c r="B34" s="90" t="s">
        <v>2721</v>
      </c>
      <c r="C34" s="3">
        <v>1</v>
      </c>
      <c r="D34" s="90" t="s">
        <v>2724</v>
      </c>
      <c r="E34" s="9" t="s">
        <v>2725</v>
      </c>
      <c r="F34" s="12" t="s">
        <v>2723</v>
      </c>
      <c r="G34" s="90" t="s">
        <v>2698</v>
      </c>
      <c r="H34" s="90"/>
      <c r="I34" s="3"/>
      <c r="J34" s="191">
        <v>12</v>
      </c>
      <c r="K34" s="30"/>
    </row>
    <row r="35" spans="1:11" s="31" customFormat="1" ht="10.8" hidden="1" outlineLevel="2" thickBot="1" x14ac:dyDescent="0.3">
      <c r="A35" s="10">
        <v>23</v>
      </c>
      <c r="B35" s="90" t="s">
        <v>2721</v>
      </c>
      <c r="C35" s="3">
        <v>1</v>
      </c>
      <c r="D35" s="90" t="s">
        <v>19</v>
      </c>
      <c r="E35" s="9" t="s">
        <v>2726</v>
      </c>
      <c r="F35" s="12" t="s">
        <v>2723</v>
      </c>
      <c r="G35" s="90" t="s">
        <v>2698</v>
      </c>
      <c r="H35" s="90"/>
      <c r="I35" s="3"/>
      <c r="J35" s="191">
        <v>4</v>
      </c>
      <c r="K35" s="30"/>
    </row>
    <row r="36" spans="1:11" s="31" customFormat="1" ht="10.8" hidden="1" outlineLevel="2" thickBot="1" x14ac:dyDescent="0.3">
      <c r="A36" s="10">
        <v>24</v>
      </c>
      <c r="B36" s="90" t="s">
        <v>253</v>
      </c>
      <c r="C36" s="3">
        <v>24</v>
      </c>
      <c r="D36" s="90" t="s">
        <v>2727</v>
      </c>
      <c r="E36" s="9" t="s">
        <v>2728</v>
      </c>
      <c r="F36" s="12" t="s">
        <v>2729</v>
      </c>
      <c r="G36" s="90" t="s">
        <v>2698</v>
      </c>
      <c r="H36" s="90"/>
      <c r="I36" s="3"/>
      <c r="J36" s="191">
        <v>9</v>
      </c>
      <c r="K36" s="30"/>
    </row>
    <row r="37" spans="1:11" s="31" customFormat="1" ht="10.8" hidden="1" outlineLevel="2" thickBot="1" x14ac:dyDescent="0.3">
      <c r="A37" s="10">
        <v>25</v>
      </c>
      <c r="B37" s="90" t="s">
        <v>253</v>
      </c>
      <c r="C37" s="3">
        <v>26</v>
      </c>
      <c r="D37" s="90" t="s">
        <v>6</v>
      </c>
      <c r="E37" s="9" t="s">
        <v>2730</v>
      </c>
      <c r="F37" s="12" t="s">
        <v>2731</v>
      </c>
      <c r="G37" s="90" t="s">
        <v>2698</v>
      </c>
      <c r="H37" s="90"/>
      <c r="I37" s="3"/>
      <c r="J37" s="191">
        <v>5</v>
      </c>
      <c r="K37" s="30"/>
    </row>
    <row r="38" spans="1:11" s="31" customFormat="1" ht="10.8" hidden="1" outlineLevel="2" thickBot="1" x14ac:dyDescent="0.3">
      <c r="A38" s="10">
        <v>26</v>
      </c>
      <c r="B38" s="90" t="s">
        <v>253</v>
      </c>
      <c r="C38" s="3">
        <v>25</v>
      </c>
      <c r="D38" s="90" t="s">
        <v>64</v>
      </c>
      <c r="E38" s="9" t="s">
        <v>2732</v>
      </c>
      <c r="F38" s="12" t="s">
        <v>2709</v>
      </c>
      <c r="G38" s="90" t="s">
        <v>2698</v>
      </c>
      <c r="H38" s="90"/>
      <c r="I38" s="3"/>
      <c r="J38" s="191">
        <v>3</v>
      </c>
      <c r="K38" s="30"/>
    </row>
    <row r="39" spans="1:11" s="31" customFormat="1" ht="10.8" hidden="1" outlineLevel="2" thickBot="1" x14ac:dyDescent="0.3">
      <c r="A39" s="10">
        <v>27</v>
      </c>
      <c r="B39" s="90" t="s">
        <v>253</v>
      </c>
      <c r="C39" s="3">
        <v>23</v>
      </c>
      <c r="D39" s="90" t="s">
        <v>107</v>
      </c>
      <c r="E39" s="9" t="s">
        <v>2733</v>
      </c>
      <c r="F39" s="12" t="s">
        <v>2709</v>
      </c>
      <c r="G39" s="90" t="s">
        <v>2698</v>
      </c>
      <c r="H39" s="90"/>
      <c r="I39" s="3"/>
      <c r="J39" s="191">
        <v>4</v>
      </c>
      <c r="K39" s="30"/>
    </row>
    <row r="40" spans="1:11" s="31" customFormat="1" ht="21" hidden="1" outlineLevel="2" thickBot="1" x14ac:dyDescent="0.3">
      <c r="A40" s="10">
        <v>28</v>
      </c>
      <c r="B40" s="90" t="s">
        <v>253</v>
      </c>
      <c r="C40" s="3">
        <v>23</v>
      </c>
      <c r="D40" s="90" t="s">
        <v>7</v>
      </c>
      <c r="E40" s="9" t="s">
        <v>2734</v>
      </c>
      <c r="F40" s="12" t="s">
        <v>2709</v>
      </c>
      <c r="G40" s="90" t="s">
        <v>2698</v>
      </c>
      <c r="H40" s="90"/>
      <c r="I40" s="3"/>
      <c r="J40" s="191">
        <v>29</v>
      </c>
      <c r="K40" s="30"/>
    </row>
    <row r="41" spans="1:11" s="31" customFormat="1" ht="10.8" hidden="1" outlineLevel="2" thickBot="1" x14ac:dyDescent="0.3">
      <c r="A41" s="10">
        <v>29</v>
      </c>
      <c r="B41" s="90" t="s">
        <v>136</v>
      </c>
      <c r="C41" s="3">
        <v>6</v>
      </c>
      <c r="D41" s="90" t="s">
        <v>2735</v>
      </c>
      <c r="E41" s="9" t="s">
        <v>179</v>
      </c>
      <c r="F41" s="12" t="s">
        <v>2736</v>
      </c>
      <c r="G41" s="90" t="s">
        <v>2698</v>
      </c>
      <c r="H41" s="90"/>
      <c r="I41" s="3"/>
      <c r="J41" s="191">
        <v>1</v>
      </c>
      <c r="K41" s="30"/>
    </row>
    <row r="42" spans="1:11" s="31" customFormat="1" ht="10.8" hidden="1" outlineLevel="2" thickBot="1" x14ac:dyDescent="0.3">
      <c r="A42" s="10">
        <v>30</v>
      </c>
      <c r="B42" s="90" t="s">
        <v>136</v>
      </c>
      <c r="C42" s="3">
        <v>5</v>
      </c>
      <c r="D42" s="90" t="s">
        <v>122</v>
      </c>
      <c r="E42" s="9" t="s">
        <v>2737</v>
      </c>
      <c r="F42" s="12" t="s">
        <v>2736</v>
      </c>
      <c r="G42" s="90" t="s">
        <v>2698</v>
      </c>
      <c r="H42" s="90"/>
      <c r="I42" s="3"/>
      <c r="J42" s="191">
        <v>2</v>
      </c>
      <c r="K42" s="30"/>
    </row>
    <row r="43" spans="1:11" s="31" customFormat="1" ht="10.8" hidden="1" outlineLevel="2" thickBot="1" x14ac:dyDescent="0.3">
      <c r="A43" s="10">
        <v>31</v>
      </c>
      <c r="B43" s="90" t="s">
        <v>253</v>
      </c>
      <c r="C43" s="3">
        <v>24</v>
      </c>
      <c r="D43" s="90" t="s">
        <v>19</v>
      </c>
      <c r="E43" s="9" t="s">
        <v>2738</v>
      </c>
      <c r="F43" s="12" t="s">
        <v>2736</v>
      </c>
      <c r="G43" s="90" t="s">
        <v>2698</v>
      </c>
      <c r="H43" s="337"/>
      <c r="I43" s="338"/>
      <c r="J43" s="191">
        <v>2</v>
      </c>
      <c r="K43" s="30"/>
    </row>
    <row r="44" spans="1:11" s="31" customFormat="1" ht="10.8" hidden="1" outlineLevel="1" collapsed="1" thickBot="1" x14ac:dyDescent="0.3">
      <c r="A44" s="8" t="s">
        <v>79</v>
      </c>
      <c r="B44" s="642" t="s">
        <v>46</v>
      </c>
      <c r="C44" s="643"/>
      <c r="D44" s="643"/>
      <c r="E44" s="643"/>
      <c r="F44" s="643"/>
      <c r="G44" s="644"/>
      <c r="H44" s="29"/>
      <c r="I44" s="316"/>
      <c r="J44" s="188">
        <f>SUM(J45:J76)</f>
        <v>315</v>
      </c>
      <c r="K44" s="30"/>
    </row>
    <row r="45" spans="1:11" s="31" customFormat="1" ht="10.8" hidden="1" outlineLevel="2" thickBot="1" x14ac:dyDescent="0.3">
      <c r="A45" s="254" t="s">
        <v>70</v>
      </c>
      <c r="B45" s="3" t="s">
        <v>68</v>
      </c>
      <c r="C45" s="3" t="s">
        <v>395</v>
      </c>
      <c r="D45" s="90" t="s">
        <v>125</v>
      </c>
      <c r="E45" s="9" t="s">
        <v>2739</v>
      </c>
      <c r="F45" s="12" t="s">
        <v>2736</v>
      </c>
      <c r="G45" s="90" t="s">
        <v>2740</v>
      </c>
      <c r="H45" s="9"/>
      <c r="I45" s="96"/>
      <c r="J45" s="191">
        <v>12</v>
      </c>
      <c r="K45" s="30"/>
    </row>
    <row r="46" spans="1:11" s="31" customFormat="1" ht="10.8" hidden="1" outlineLevel="2" thickBot="1" x14ac:dyDescent="0.3">
      <c r="A46" s="254" t="s">
        <v>112</v>
      </c>
      <c r="B46" s="3" t="s">
        <v>68</v>
      </c>
      <c r="C46" s="3" t="s">
        <v>395</v>
      </c>
      <c r="D46" s="90" t="s">
        <v>321</v>
      </c>
      <c r="E46" s="9" t="s">
        <v>2741</v>
      </c>
      <c r="F46" s="12" t="s">
        <v>2742</v>
      </c>
      <c r="G46" s="90" t="s">
        <v>2740</v>
      </c>
      <c r="H46" s="3"/>
      <c r="I46" s="95"/>
      <c r="J46" s="191">
        <v>5</v>
      </c>
      <c r="K46" s="30"/>
    </row>
    <row r="47" spans="1:11" s="31" customFormat="1" ht="10.8" hidden="1" outlineLevel="2" thickBot="1" x14ac:dyDescent="0.3">
      <c r="A47" s="254" t="s">
        <v>29</v>
      </c>
      <c r="B47" s="3" t="s">
        <v>68</v>
      </c>
      <c r="C47" s="3" t="s">
        <v>395</v>
      </c>
      <c r="D47" s="90" t="s">
        <v>8</v>
      </c>
      <c r="E47" s="9" t="s">
        <v>2743</v>
      </c>
      <c r="F47" s="12" t="s">
        <v>2742</v>
      </c>
      <c r="G47" s="90" t="s">
        <v>2740</v>
      </c>
      <c r="H47" s="3"/>
      <c r="I47" s="95"/>
      <c r="J47" s="191">
        <v>6</v>
      </c>
      <c r="K47" s="30"/>
    </row>
    <row r="48" spans="1:11" s="31" customFormat="1" ht="10.8" hidden="1" outlineLevel="2" thickBot="1" x14ac:dyDescent="0.3">
      <c r="A48" s="254" t="s">
        <v>30</v>
      </c>
      <c r="B48" s="3" t="s">
        <v>68</v>
      </c>
      <c r="C48" s="3" t="s">
        <v>395</v>
      </c>
      <c r="D48" s="90" t="s">
        <v>128</v>
      </c>
      <c r="E48" s="9" t="s">
        <v>2744</v>
      </c>
      <c r="F48" s="12" t="s">
        <v>2742</v>
      </c>
      <c r="G48" s="90" t="s">
        <v>2740</v>
      </c>
      <c r="H48" s="3"/>
      <c r="I48" s="95"/>
      <c r="J48" s="191">
        <v>3</v>
      </c>
      <c r="K48" s="30"/>
    </row>
    <row r="49" spans="1:11" s="31" customFormat="1" ht="10.8" hidden="1" outlineLevel="2" thickBot="1" x14ac:dyDescent="0.3">
      <c r="A49" s="254" t="s">
        <v>69</v>
      </c>
      <c r="B49" s="3" t="s">
        <v>68</v>
      </c>
      <c r="C49" s="3" t="s">
        <v>395</v>
      </c>
      <c r="D49" s="90" t="s">
        <v>195</v>
      </c>
      <c r="E49" s="9" t="s">
        <v>2745</v>
      </c>
      <c r="F49" s="12" t="s">
        <v>2742</v>
      </c>
      <c r="G49" s="90" t="s">
        <v>2740</v>
      </c>
      <c r="H49" s="3"/>
      <c r="I49" s="95"/>
      <c r="J49" s="191">
        <v>6</v>
      </c>
      <c r="K49" s="30"/>
    </row>
    <row r="50" spans="1:11" s="31" customFormat="1" ht="10.8" hidden="1" outlineLevel="2" thickBot="1" x14ac:dyDescent="0.3">
      <c r="A50" s="254" t="s">
        <v>91</v>
      </c>
      <c r="B50" s="3" t="s">
        <v>68</v>
      </c>
      <c r="C50" s="3" t="s">
        <v>395</v>
      </c>
      <c r="D50" s="90" t="s">
        <v>396</v>
      </c>
      <c r="E50" s="9" t="s">
        <v>2746</v>
      </c>
      <c r="F50" s="12" t="s">
        <v>2742</v>
      </c>
      <c r="G50" s="90" t="s">
        <v>2740</v>
      </c>
      <c r="H50" s="3"/>
      <c r="I50" s="95"/>
      <c r="J50" s="191">
        <v>5</v>
      </c>
      <c r="K50" s="30"/>
    </row>
    <row r="51" spans="1:11" s="31" customFormat="1" ht="10.8" hidden="1" outlineLevel="2" thickBot="1" x14ac:dyDescent="0.3">
      <c r="A51" s="254" t="s">
        <v>71</v>
      </c>
      <c r="B51" s="3" t="s">
        <v>68</v>
      </c>
      <c r="C51" s="3" t="s">
        <v>2747</v>
      </c>
      <c r="D51" s="90" t="s">
        <v>2748</v>
      </c>
      <c r="E51" s="9" t="s">
        <v>2749</v>
      </c>
      <c r="F51" s="12" t="s">
        <v>2736</v>
      </c>
      <c r="G51" s="90" t="s">
        <v>2740</v>
      </c>
      <c r="H51" s="3"/>
      <c r="I51" s="95"/>
      <c r="J51" s="191">
        <v>2</v>
      </c>
      <c r="K51" s="30"/>
    </row>
    <row r="52" spans="1:11" s="31" customFormat="1" ht="10.8" hidden="1" outlineLevel="2" thickBot="1" x14ac:dyDescent="0.3">
      <c r="A52" s="254" t="s">
        <v>72</v>
      </c>
      <c r="B52" s="3" t="s">
        <v>68</v>
      </c>
      <c r="C52" s="3" t="s">
        <v>2747</v>
      </c>
      <c r="D52" s="90" t="s">
        <v>2750</v>
      </c>
      <c r="E52" s="9" t="s">
        <v>2751</v>
      </c>
      <c r="F52" s="12" t="s">
        <v>2736</v>
      </c>
      <c r="G52" s="90" t="s">
        <v>2752</v>
      </c>
      <c r="H52" s="3"/>
      <c r="I52" s="95"/>
      <c r="J52" s="191">
        <v>15</v>
      </c>
      <c r="K52" s="30"/>
    </row>
    <row r="53" spans="1:11" s="31" customFormat="1" ht="10.8" hidden="1" outlineLevel="2" thickBot="1" x14ac:dyDescent="0.3">
      <c r="A53" s="254" t="s">
        <v>31</v>
      </c>
      <c r="B53" s="3" t="s">
        <v>68</v>
      </c>
      <c r="C53" s="3" t="s">
        <v>2753</v>
      </c>
      <c r="D53" s="90" t="s">
        <v>125</v>
      </c>
      <c r="E53" s="9" t="s">
        <v>2754</v>
      </c>
      <c r="F53" s="12" t="s">
        <v>2742</v>
      </c>
      <c r="G53" s="90" t="s">
        <v>2752</v>
      </c>
      <c r="H53" s="3"/>
      <c r="I53" s="95"/>
      <c r="J53" s="191">
        <v>2</v>
      </c>
      <c r="K53" s="30"/>
    </row>
    <row r="54" spans="1:11" s="31" customFormat="1" ht="10.8" hidden="1" outlineLevel="2" thickBot="1" x14ac:dyDescent="0.3">
      <c r="A54" s="254" t="s">
        <v>106</v>
      </c>
      <c r="B54" s="3" t="s">
        <v>68</v>
      </c>
      <c r="C54" s="3" t="s">
        <v>2755</v>
      </c>
      <c r="D54" s="90" t="s">
        <v>125</v>
      </c>
      <c r="E54" s="9" t="s">
        <v>2756</v>
      </c>
      <c r="F54" s="12" t="s">
        <v>2742</v>
      </c>
      <c r="G54" s="90" t="s">
        <v>2752</v>
      </c>
      <c r="H54" s="3"/>
      <c r="I54" s="95"/>
      <c r="J54" s="191">
        <v>11</v>
      </c>
      <c r="K54" s="30"/>
    </row>
    <row r="55" spans="1:11" s="31" customFormat="1" ht="10.8" hidden="1" outlineLevel="2" thickBot="1" x14ac:dyDescent="0.3">
      <c r="A55" s="254" t="s">
        <v>32</v>
      </c>
      <c r="B55" s="3" t="s">
        <v>68</v>
      </c>
      <c r="C55" s="3" t="s">
        <v>2757</v>
      </c>
      <c r="D55" s="90" t="s">
        <v>2758</v>
      </c>
      <c r="E55" s="9" t="s">
        <v>2759</v>
      </c>
      <c r="F55" s="12" t="s">
        <v>2736</v>
      </c>
      <c r="G55" s="90" t="s">
        <v>2752</v>
      </c>
      <c r="H55" s="3"/>
      <c r="I55" s="95"/>
      <c r="J55" s="191">
        <v>5</v>
      </c>
      <c r="K55" s="30"/>
    </row>
    <row r="56" spans="1:11" s="31" customFormat="1" ht="10.8" hidden="1" outlineLevel="2" thickBot="1" x14ac:dyDescent="0.3">
      <c r="A56" s="254" t="s">
        <v>33</v>
      </c>
      <c r="B56" s="3" t="s">
        <v>68</v>
      </c>
      <c r="C56" s="3" t="s">
        <v>2760</v>
      </c>
      <c r="D56" s="90" t="s">
        <v>111</v>
      </c>
      <c r="E56" s="9" t="s">
        <v>2761</v>
      </c>
      <c r="F56" s="12" t="s">
        <v>2736</v>
      </c>
      <c r="G56" s="90" t="s">
        <v>2752</v>
      </c>
      <c r="H56" s="3"/>
      <c r="I56" s="95"/>
      <c r="J56" s="191">
        <v>8</v>
      </c>
      <c r="K56" s="30"/>
    </row>
    <row r="57" spans="1:11" s="31" customFormat="1" ht="10.8" hidden="1" outlineLevel="2" thickBot="1" x14ac:dyDescent="0.3">
      <c r="A57" s="254" t="s">
        <v>34</v>
      </c>
      <c r="B57" s="3" t="s">
        <v>68</v>
      </c>
      <c r="C57" s="3" t="s">
        <v>2762</v>
      </c>
      <c r="D57" s="90" t="s">
        <v>111</v>
      </c>
      <c r="E57" s="9" t="s">
        <v>2763</v>
      </c>
      <c r="F57" s="12" t="s">
        <v>2736</v>
      </c>
      <c r="G57" s="90" t="s">
        <v>2752</v>
      </c>
      <c r="H57" s="3"/>
      <c r="I57" s="95"/>
      <c r="J57" s="191">
        <v>5</v>
      </c>
      <c r="K57" s="30"/>
    </row>
    <row r="58" spans="1:11" s="31" customFormat="1" ht="10.8" hidden="1" outlineLevel="2" thickBot="1" x14ac:dyDescent="0.3">
      <c r="A58" s="254" t="s">
        <v>109</v>
      </c>
      <c r="B58" s="3" t="s">
        <v>68</v>
      </c>
      <c r="C58" s="3" t="s">
        <v>422</v>
      </c>
      <c r="D58" s="90" t="s">
        <v>111</v>
      </c>
      <c r="E58" s="9" t="s">
        <v>2764</v>
      </c>
      <c r="F58" s="12" t="s">
        <v>2765</v>
      </c>
      <c r="G58" s="90" t="s">
        <v>2740</v>
      </c>
      <c r="H58" s="3"/>
      <c r="I58" s="95"/>
      <c r="J58" s="191">
        <v>6</v>
      </c>
      <c r="K58" s="30"/>
    </row>
    <row r="59" spans="1:11" s="31" customFormat="1" ht="10.8" hidden="1" outlineLevel="2" thickBot="1" x14ac:dyDescent="0.3">
      <c r="A59" s="254" t="s">
        <v>110</v>
      </c>
      <c r="B59" s="3" t="s">
        <v>223</v>
      </c>
      <c r="C59" s="3" t="s">
        <v>2766</v>
      </c>
      <c r="D59" s="90" t="s">
        <v>7</v>
      </c>
      <c r="E59" s="9" t="s">
        <v>2767</v>
      </c>
      <c r="F59" s="12">
        <v>42690</v>
      </c>
      <c r="G59" s="90" t="s">
        <v>2740</v>
      </c>
      <c r="H59" s="3"/>
      <c r="I59" s="95"/>
      <c r="J59" s="191">
        <v>17</v>
      </c>
      <c r="K59" s="30"/>
    </row>
    <row r="60" spans="1:11" s="31" customFormat="1" ht="10.8" hidden="1" outlineLevel="2" thickBot="1" x14ac:dyDescent="0.3">
      <c r="A60" s="254" t="s">
        <v>144</v>
      </c>
      <c r="B60" s="3" t="s">
        <v>223</v>
      </c>
      <c r="C60" s="3" t="s">
        <v>2766</v>
      </c>
      <c r="D60" s="90" t="s">
        <v>7</v>
      </c>
      <c r="E60" s="9" t="s">
        <v>2768</v>
      </c>
      <c r="F60" s="12">
        <v>42690</v>
      </c>
      <c r="G60" s="90" t="s">
        <v>2752</v>
      </c>
      <c r="H60" s="3"/>
      <c r="I60" s="95"/>
      <c r="J60" s="191">
        <v>17</v>
      </c>
      <c r="K60" s="30"/>
    </row>
    <row r="61" spans="1:11" s="31" customFormat="1" ht="10.8" hidden="1" outlineLevel="2" thickBot="1" x14ac:dyDescent="0.3">
      <c r="A61" s="254" t="s">
        <v>148</v>
      </c>
      <c r="B61" s="3" t="s">
        <v>223</v>
      </c>
      <c r="C61" s="3" t="s">
        <v>2766</v>
      </c>
      <c r="D61" s="90" t="s">
        <v>7</v>
      </c>
      <c r="E61" s="9" t="s">
        <v>2769</v>
      </c>
      <c r="F61" s="12">
        <v>42690</v>
      </c>
      <c r="G61" s="90" t="s">
        <v>2770</v>
      </c>
      <c r="H61" s="3"/>
      <c r="I61" s="95"/>
      <c r="J61" s="191">
        <v>17</v>
      </c>
      <c r="K61" s="30"/>
    </row>
    <row r="62" spans="1:11" s="31" customFormat="1" ht="10.8" hidden="1" outlineLevel="2" thickBot="1" x14ac:dyDescent="0.3">
      <c r="A62" s="254" t="s">
        <v>147</v>
      </c>
      <c r="B62" s="3" t="s">
        <v>2771</v>
      </c>
      <c r="C62" s="3" t="s">
        <v>2772</v>
      </c>
      <c r="D62" s="90" t="s">
        <v>128</v>
      </c>
      <c r="E62" s="9" t="s">
        <v>2773</v>
      </c>
      <c r="F62" s="12">
        <v>42692</v>
      </c>
      <c r="G62" s="90" t="s">
        <v>2740</v>
      </c>
      <c r="H62" s="3"/>
      <c r="I62" s="95"/>
      <c r="J62" s="191">
        <v>9</v>
      </c>
      <c r="K62" s="30"/>
    </row>
    <row r="63" spans="1:11" s="31" customFormat="1" ht="10.8" hidden="1" outlineLevel="2" thickBot="1" x14ac:dyDescent="0.3">
      <c r="A63" s="254" t="s">
        <v>143</v>
      </c>
      <c r="B63" s="3" t="s">
        <v>2771</v>
      </c>
      <c r="C63" s="3" t="s">
        <v>2772</v>
      </c>
      <c r="D63" s="90" t="s">
        <v>128</v>
      </c>
      <c r="E63" s="9" t="s">
        <v>2774</v>
      </c>
      <c r="F63" s="12">
        <v>42692</v>
      </c>
      <c r="G63" s="90" t="s">
        <v>2752</v>
      </c>
      <c r="H63" s="3"/>
      <c r="I63" s="95"/>
      <c r="J63" s="191">
        <v>9</v>
      </c>
      <c r="K63" s="30"/>
    </row>
    <row r="64" spans="1:11" s="31" customFormat="1" ht="10.8" hidden="1" outlineLevel="2" thickBot="1" x14ac:dyDescent="0.3">
      <c r="A64" s="254" t="s">
        <v>116</v>
      </c>
      <c r="B64" s="3" t="s">
        <v>2771</v>
      </c>
      <c r="C64" s="3" t="s">
        <v>2772</v>
      </c>
      <c r="D64" s="90" t="s">
        <v>128</v>
      </c>
      <c r="E64" s="9" t="s">
        <v>2775</v>
      </c>
      <c r="F64" s="12">
        <v>42692</v>
      </c>
      <c r="G64" s="90" t="s">
        <v>2770</v>
      </c>
      <c r="H64" s="3"/>
      <c r="I64" s="95"/>
      <c r="J64" s="191">
        <v>9</v>
      </c>
      <c r="K64" s="30"/>
    </row>
    <row r="65" spans="1:11" s="31" customFormat="1" ht="10.8" hidden="1" outlineLevel="2" thickBot="1" x14ac:dyDescent="0.3">
      <c r="A65" s="254" t="s">
        <v>146</v>
      </c>
      <c r="B65" s="3" t="s">
        <v>2776</v>
      </c>
      <c r="C65" s="3" t="s">
        <v>2777</v>
      </c>
      <c r="D65" s="90" t="s">
        <v>89</v>
      </c>
      <c r="E65" s="9" t="s">
        <v>2778</v>
      </c>
      <c r="F65" s="12">
        <v>42691</v>
      </c>
      <c r="G65" s="90" t="s">
        <v>2740</v>
      </c>
      <c r="H65" s="3"/>
      <c r="I65" s="95"/>
      <c r="J65" s="191">
        <v>3</v>
      </c>
      <c r="K65" s="30"/>
    </row>
    <row r="66" spans="1:11" s="31" customFormat="1" ht="10.8" hidden="1" outlineLevel="2" thickBot="1" x14ac:dyDescent="0.3">
      <c r="A66" s="254" t="s">
        <v>145</v>
      </c>
      <c r="B66" s="3" t="s">
        <v>2776</v>
      </c>
      <c r="C66" s="3" t="s">
        <v>2777</v>
      </c>
      <c r="D66" s="90" t="s">
        <v>39</v>
      </c>
      <c r="E66" s="9" t="s">
        <v>2779</v>
      </c>
      <c r="F66" s="12">
        <v>42691</v>
      </c>
      <c r="G66" s="90" t="s">
        <v>2740</v>
      </c>
      <c r="H66" s="3"/>
      <c r="I66" s="95"/>
      <c r="J66" s="191">
        <v>10</v>
      </c>
      <c r="K66" s="30"/>
    </row>
    <row r="67" spans="1:11" s="31" customFormat="1" ht="10.8" hidden="1" outlineLevel="2" thickBot="1" x14ac:dyDescent="0.3">
      <c r="A67" s="254" t="s">
        <v>179</v>
      </c>
      <c r="B67" s="3" t="s">
        <v>2776</v>
      </c>
      <c r="C67" s="3" t="s">
        <v>426</v>
      </c>
      <c r="D67" s="90" t="s">
        <v>39</v>
      </c>
      <c r="E67" s="9" t="s">
        <v>2780</v>
      </c>
      <c r="F67" s="12">
        <v>42691</v>
      </c>
      <c r="G67" s="90" t="s">
        <v>2740</v>
      </c>
      <c r="H67" s="3"/>
      <c r="I67" s="95"/>
      <c r="J67" s="191">
        <v>15</v>
      </c>
      <c r="K67" s="30"/>
    </row>
    <row r="68" spans="1:11" s="31" customFormat="1" ht="10.8" hidden="1" outlineLevel="2" thickBot="1" x14ac:dyDescent="0.3">
      <c r="A68" s="254" t="s">
        <v>177</v>
      </c>
      <c r="B68" s="3" t="s">
        <v>2776</v>
      </c>
      <c r="C68" s="3" t="s">
        <v>426</v>
      </c>
      <c r="D68" s="90" t="s">
        <v>55</v>
      </c>
      <c r="E68" s="9" t="s">
        <v>2781</v>
      </c>
      <c r="F68" s="12">
        <v>42691</v>
      </c>
      <c r="G68" s="90" t="s">
        <v>2752</v>
      </c>
      <c r="H68" s="3"/>
      <c r="I68" s="95"/>
      <c r="J68" s="191">
        <v>10</v>
      </c>
      <c r="K68" s="30"/>
    </row>
    <row r="69" spans="1:11" s="31" customFormat="1" ht="10.8" hidden="1" outlineLevel="2" thickBot="1" x14ac:dyDescent="0.3">
      <c r="A69" s="254" t="s">
        <v>181</v>
      </c>
      <c r="B69" s="3" t="s">
        <v>2776</v>
      </c>
      <c r="C69" s="3" t="s">
        <v>426</v>
      </c>
      <c r="D69" s="90" t="s">
        <v>89</v>
      </c>
      <c r="E69" s="9" t="s">
        <v>2782</v>
      </c>
      <c r="F69" s="12">
        <v>42691</v>
      </c>
      <c r="G69" s="90" t="s">
        <v>2752</v>
      </c>
      <c r="H69" s="3"/>
      <c r="I69" s="95"/>
      <c r="J69" s="191">
        <v>12</v>
      </c>
      <c r="K69" s="30"/>
    </row>
    <row r="70" spans="1:11" s="31" customFormat="1" ht="10.8" hidden="1" outlineLevel="2" thickBot="1" x14ac:dyDescent="0.3">
      <c r="A70" s="254" t="s">
        <v>182</v>
      </c>
      <c r="B70" s="3" t="s">
        <v>2776</v>
      </c>
      <c r="C70" s="3" t="s">
        <v>426</v>
      </c>
      <c r="D70" s="90" t="s">
        <v>39</v>
      </c>
      <c r="E70" s="9" t="s">
        <v>2783</v>
      </c>
      <c r="F70" s="12">
        <v>42691</v>
      </c>
      <c r="G70" s="90" t="s">
        <v>2752</v>
      </c>
      <c r="H70" s="3"/>
      <c r="I70" s="95"/>
      <c r="J70" s="191">
        <v>3</v>
      </c>
      <c r="K70" s="30"/>
    </row>
    <row r="71" spans="1:11" s="31" customFormat="1" ht="10.8" hidden="1" outlineLevel="2" thickBot="1" x14ac:dyDescent="0.3">
      <c r="A71" s="254" t="s">
        <v>142</v>
      </c>
      <c r="B71" s="3" t="s">
        <v>2776</v>
      </c>
      <c r="C71" s="3" t="s">
        <v>2784</v>
      </c>
      <c r="D71" s="90" t="s">
        <v>55</v>
      </c>
      <c r="E71" s="9" t="s">
        <v>2785</v>
      </c>
      <c r="F71" s="12">
        <v>42691</v>
      </c>
      <c r="G71" s="90" t="s">
        <v>2770</v>
      </c>
      <c r="H71" s="3"/>
      <c r="I71" s="95"/>
      <c r="J71" s="191">
        <v>10</v>
      </c>
      <c r="K71" s="30"/>
    </row>
    <row r="72" spans="1:11" s="31" customFormat="1" ht="10.8" hidden="1" outlineLevel="2" thickBot="1" x14ac:dyDescent="0.3">
      <c r="A72" s="254" t="s">
        <v>183</v>
      </c>
      <c r="B72" s="3" t="s">
        <v>2776</v>
      </c>
      <c r="C72" s="3" t="s">
        <v>2784</v>
      </c>
      <c r="D72" s="90" t="s">
        <v>39</v>
      </c>
      <c r="E72" s="9" t="s">
        <v>2786</v>
      </c>
      <c r="F72" s="12">
        <v>42691</v>
      </c>
      <c r="G72" s="90" t="s">
        <v>2770</v>
      </c>
      <c r="H72" s="3"/>
      <c r="I72" s="95"/>
      <c r="J72" s="191">
        <v>13</v>
      </c>
      <c r="K72" s="30"/>
    </row>
    <row r="73" spans="1:11" s="31" customFormat="1" ht="10.8" hidden="1" outlineLevel="2" thickBot="1" x14ac:dyDescent="0.3">
      <c r="A73" s="254" t="s">
        <v>184</v>
      </c>
      <c r="B73" s="3" t="s">
        <v>221</v>
      </c>
      <c r="C73" s="3" t="s">
        <v>2787</v>
      </c>
      <c r="D73" s="90" t="s">
        <v>132</v>
      </c>
      <c r="E73" s="9">
        <v>2</v>
      </c>
      <c r="F73" s="12">
        <v>42696</v>
      </c>
      <c r="G73" s="90" t="s">
        <v>2770</v>
      </c>
      <c r="H73" s="3"/>
      <c r="I73" s="95"/>
      <c r="J73" s="191">
        <v>1</v>
      </c>
      <c r="K73" s="30"/>
    </row>
    <row r="74" spans="1:11" s="31" customFormat="1" ht="10.8" hidden="1" outlineLevel="2" thickBot="1" x14ac:dyDescent="0.3">
      <c r="A74" s="254" t="s">
        <v>220</v>
      </c>
      <c r="B74" s="3" t="s">
        <v>221</v>
      </c>
      <c r="C74" s="3" t="s">
        <v>2787</v>
      </c>
      <c r="D74" s="90" t="s">
        <v>55</v>
      </c>
      <c r="E74" s="9" t="s">
        <v>2788</v>
      </c>
      <c r="F74" s="12">
        <v>42696</v>
      </c>
      <c r="G74" s="90" t="s">
        <v>2740</v>
      </c>
      <c r="H74" s="3"/>
      <c r="I74" s="95"/>
      <c r="J74" s="191">
        <v>22</v>
      </c>
      <c r="K74" s="30"/>
    </row>
    <row r="75" spans="1:11" s="31" customFormat="1" ht="10.8" hidden="1" outlineLevel="2" thickBot="1" x14ac:dyDescent="0.3">
      <c r="A75" s="254" t="s">
        <v>216</v>
      </c>
      <c r="B75" s="3" t="s">
        <v>221</v>
      </c>
      <c r="C75" s="3" t="s">
        <v>2787</v>
      </c>
      <c r="D75" s="90" t="s">
        <v>55</v>
      </c>
      <c r="E75" s="9" t="s">
        <v>2789</v>
      </c>
      <c r="F75" s="12">
        <v>42696</v>
      </c>
      <c r="G75" s="90" t="s">
        <v>2752</v>
      </c>
      <c r="H75" s="3"/>
      <c r="I75" s="95"/>
      <c r="J75" s="191">
        <v>23</v>
      </c>
      <c r="K75" s="30"/>
    </row>
    <row r="76" spans="1:11" s="31" customFormat="1" ht="10.8" hidden="1" outlineLevel="2" thickBot="1" x14ac:dyDescent="0.3">
      <c r="A76" s="254" t="s">
        <v>226</v>
      </c>
      <c r="B76" s="3" t="s">
        <v>221</v>
      </c>
      <c r="C76" s="3" t="s">
        <v>2787</v>
      </c>
      <c r="D76" s="90" t="s">
        <v>55</v>
      </c>
      <c r="E76" s="9" t="s">
        <v>2790</v>
      </c>
      <c r="F76" s="12">
        <v>42696</v>
      </c>
      <c r="G76" s="90" t="s">
        <v>2770</v>
      </c>
      <c r="H76" s="338"/>
      <c r="I76" s="339"/>
      <c r="J76" s="191">
        <v>24</v>
      </c>
      <c r="K76" s="30"/>
    </row>
    <row r="77" spans="1:11" s="31" customFormat="1" ht="10.8" hidden="1" outlineLevel="1" collapsed="1" thickBot="1" x14ac:dyDescent="0.3">
      <c r="A77" s="8" t="s">
        <v>80</v>
      </c>
      <c r="B77" s="642" t="s">
        <v>47</v>
      </c>
      <c r="C77" s="643"/>
      <c r="D77" s="643"/>
      <c r="E77" s="643"/>
      <c r="F77" s="643"/>
      <c r="G77" s="644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70</v>
      </c>
      <c r="B78" s="245" t="s">
        <v>224</v>
      </c>
      <c r="C78" s="255" t="s">
        <v>322</v>
      </c>
      <c r="D78" s="245" t="s">
        <v>2791</v>
      </c>
      <c r="E78" s="256" t="s">
        <v>69</v>
      </c>
      <c r="F78" s="255" t="s">
        <v>2792</v>
      </c>
      <c r="G78" s="282" t="s">
        <v>2793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112</v>
      </c>
      <c r="B79" s="245" t="s">
        <v>224</v>
      </c>
      <c r="C79" s="255" t="s">
        <v>2794</v>
      </c>
      <c r="D79" s="245" t="s">
        <v>2795</v>
      </c>
      <c r="E79" s="256" t="s">
        <v>2796</v>
      </c>
      <c r="F79" s="255" t="s">
        <v>2792</v>
      </c>
      <c r="G79" s="282" t="s">
        <v>2793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29</v>
      </c>
      <c r="B80" s="245" t="s">
        <v>224</v>
      </c>
      <c r="C80" s="255" t="s">
        <v>322</v>
      </c>
      <c r="D80" s="245" t="s">
        <v>140</v>
      </c>
      <c r="E80" s="256" t="s">
        <v>1338</v>
      </c>
      <c r="F80" s="255" t="s">
        <v>2797</v>
      </c>
      <c r="G80" s="282" t="s">
        <v>2793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30</v>
      </c>
      <c r="B81" s="245" t="s">
        <v>224</v>
      </c>
      <c r="C81" s="255" t="s">
        <v>398</v>
      </c>
      <c r="D81" s="245" t="s">
        <v>120</v>
      </c>
      <c r="E81" s="256" t="s">
        <v>2798</v>
      </c>
      <c r="F81" s="255" t="s">
        <v>2797</v>
      </c>
      <c r="G81" s="282" t="s">
        <v>2793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69</v>
      </c>
      <c r="B82" s="245" t="s">
        <v>224</v>
      </c>
      <c r="C82" s="255" t="s">
        <v>2799</v>
      </c>
      <c r="D82" s="245" t="s">
        <v>2800</v>
      </c>
      <c r="E82" s="256" t="s">
        <v>177</v>
      </c>
      <c r="F82" s="255" t="s">
        <v>2797</v>
      </c>
      <c r="G82" s="282" t="s">
        <v>2793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91</v>
      </c>
      <c r="B83" s="245" t="s">
        <v>224</v>
      </c>
      <c r="C83" s="255" t="s">
        <v>2801</v>
      </c>
      <c r="D83" s="245" t="s">
        <v>2802</v>
      </c>
      <c r="E83" s="256" t="s">
        <v>2803</v>
      </c>
      <c r="F83" s="255" t="s">
        <v>2797</v>
      </c>
      <c r="G83" s="282" t="s">
        <v>2793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71</v>
      </c>
      <c r="B84" s="245" t="s">
        <v>224</v>
      </c>
      <c r="C84" s="255" t="s">
        <v>519</v>
      </c>
      <c r="D84" s="245" t="s">
        <v>2804</v>
      </c>
      <c r="E84" s="256" t="s">
        <v>182</v>
      </c>
      <c r="F84" s="255" t="s">
        <v>2797</v>
      </c>
      <c r="G84" s="282" t="s">
        <v>2793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72</v>
      </c>
      <c r="B85" s="245" t="s">
        <v>224</v>
      </c>
      <c r="C85" s="255" t="s">
        <v>2805</v>
      </c>
      <c r="D85" s="245" t="s">
        <v>55</v>
      </c>
      <c r="E85" s="256" t="s">
        <v>2806</v>
      </c>
      <c r="F85" s="255" t="s">
        <v>2797</v>
      </c>
      <c r="G85" s="282" t="s">
        <v>2793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31</v>
      </c>
      <c r="B86" s="245" t="s">
        <v>224</v>
      </c>
      <c r="C86" s="255" t="s">
        <v>547</v>
      </c>
      <c r="D86" s="245" t="s">
        <v>548</v>
      </c>
      <c r="E86" s="256" t="s">
        <v>182</v>
      </c>
      <c r="F86" s="255" t="s">
        <v>2797</v>
      </c>
      <c r="G86" s="282" t="s">
        <v>2793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106</v>
      </c>
      <c r="B87" s="245" t="s">
        <v>224</v>
      </c>
      <c r="C87" s="255" t="s">
        <v>398</v>
      </c>
      <c r="D87" s="245" t="s">
        <v>599</v>
      </c>
      <c r="E87" s="256" t="s">
        <v>2807</v>
      </c>
      <c r="F87" s="255" t="s">
        <v>2808</v>
      </c>
      <c r="G87" s="282" t="s">
        <v>2793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32</v>
      </c>
      <c r="B88" s="245" t="s">
        <v>224</v>
      </c>
      <c r="C88" s="255" t="s">
        <v>398</v>
      </c>
      <c r="D88" s="245" t="s">
        <v>122</v>
      </c>
      <c r="E88" s="256" t="s">
        <v>2809</v>
      </c>
      <c r="F88" s="255" t="s">
        <v>2808</v>
      </c>
      <c r="G88" s="282" t="s">
        <v>2793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33</v>
      </c>
      <c r="B89" s="245" t="s">
        <v>224</v>
      </c>
      <c r="C89" s="255" t="s">
        <v>2810</v>
      </c>
      <c r="D89" s="245" t="s">
        <v>128</v>
      </c>
      <c r="E89" s="256" t="s">
        <v>181</v>
      </c>
      <c r="F89" s="255" t="s">
        <v>2792</v>
      </c>
      <c r="G89" s="282" t="s">
        <v>2793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34</v>
      </c>
      <c r="B90" s="245" t="s">
        <v>224</v>
      </c>
      <c r="C90" s="255" t="s">
        <v>305</v>
      </c>
      <c r="D90" s="245" t="s">
        <v>2811</v>
      </c>
      <c r="E90" s="256" t="s">
        <v>179</v>
      </c>
      <c r="F90" s="255" t="s">
        <v>2792</v>
      </c>
      <c r="G90" s="282" t="s">
        <v>2793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109</v>
      </c>
      <c r="B91" s="245" t="s">
        <v>224</v>
      </c>
      <c r="C91" s="255" t="s">
        <v>2812</v>
      </c>
      <c r="D91" s="245" t="s">
        <v>167</v>
      </c>
      <c r="E91" s="256" t="s">
        <v>2813</v>
      </c>
      <c r="F91" s="255" t="s">
        <v>2797</v>
      </c>
      <c r="G91" s="282" t="s">
        <v>2793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110</v>
      </c>
      <c r="B92" s="245" t="s">
        <v>224</v>
      </c>
      <c r="C92" s="255" t="s">
        <v>2814</v>
      </c>
      <c r="D92" s="245" t="s">
        <v>295</v>
      </c>
      <c r="E92" s="256" t="s">
        <v>2815</v>
      </c>
      <c r="F92" s="255" t="s">
        <v>2808</v>
      </c>
      <c r="G92" s="282" t="s">
        <v>2793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144</v>
      </c>
      <c r="B93" s="245" t="s">
        <v>225</v>
      </c>
      <c r="C93" s="255" t="s">
        <v>519</v>
      </c>
      <c r="D93" s="245" t="s">
        <v>2816</v>
      </c>
      <c r="E93" s="256" t="s">
        <v>2817</v>
      </c>
      <c r="F93" s="255" t="s">
        <v>2818</v>
      </c>
      <c r="G93" s="282" t="s">
        <v>2793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148</v>
      </c>
      <c r="B94" s="245" t="s">
        <v>225</v>
      </c>
      <c r="C94" s="255" t="s">
        <v>388</v>
      </c>
      <c r="D94" s="245" t="s">
        <v>2819</v>
      </c>
      <c r="E94" s="256" t="s">
        <v>2820</v>
      </c>
      <c r="F94" s="255" t="s">
        <v>2818</v>
      </c>
      <c r="G94" s="282" t="s">
        <v>2793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147</v>
      </c>
      <c r="B95" s="245" t="s">
        <v>225</v>
      </c>
      <c r="C95" s="255" t="s">
        <v>388</v>
      </c>
      <c r="D95" s="245" t="s">
        <v>325</v>
      </c>
      <c r="E95" s="256" t="s">
        <v>2821</v>
      </c>
      <c r="F95" s="255" t="s">
        <v>2818</v>
      </c>
      <c r="G95" s="282" t="s">
        <v>2793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143</v>
      </c>
      <c r="B96" s="245" t="s">
        <v>225</v>
      </c>
      <c r="C96" s="255" t="s">
        <v>519</v>
      </c>
      <c r="D96" s="245" t="s">
        <v>2822</v>
      </c>
      <c r="E96" s="256" t="s">
        <v>209</v>
      </c>
      <c r="F96" s="255" t="s">
        <v>2818</v>
      </c>
      <c r="G96" s="282" t="s">
        <v>2793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116</v>
      </c>
      <c r="B97" s="245" t="s">
        <v>225</v>
      </c>
      <c r="C97" s="255" t="s">
        <v>322</v>
      </c>
      <c r="D97" s="245" t="s">
        <v>2823</v>
      </c>
      <c r="E97" s="256" t="s">
        <v>146</v>
      </c>
      <c r="F97" s="255" t="s">
        <v>2818</v>
      </c>
      <c r="G97" s="282" t="s">
        <v>2793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146</v>
      </c>
      <c r="B98" s="245" t="s">
        <v>225</v>
      </c>
      <c r="C98" s="255" t="s">
        <v>322</v>
      </c>
      <c r="D98" s="245" t="s">
        <v>303</v>
      </c>
      <c r="E98" s="256" t="s">
        <v>72</v>
      </c>
      <c r="F98" s="255" t="s">
        <v>2818</v>
      </c>
      <c r="G98" s="282" t="s">
        <v>2793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145</v>
      </c>
      <c r="B99" s="245" t="s">
        <v>225</v>
      </c>
      <c r="C99" s="255" t="s">
        <v>2824</v>
      </c>
      <c r="D99" s="245" t="s">
        <v>2825</v>
      </c>
      <c r="E99" s="256" t="s">
        <v>2826</v>
      </c>
      <c r="F99" s="255" t="s">
        <v>2827</v>
      </c>
      <c r="G99" s="282" t="s">
        <v>2793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179</v>
      </c>
      <c r="B100" s="245" t="s">
        <v>225</v>
      </c>
      <c r="C100" s="255" t="s">
        <v>2828</v>
      </c>
      <c r="D100" s="245" t="s">
        <v>2829</v>
      </c>
      <c r="E100" s="256" t="s">
        <v>2830</v>
      </c>
      <c r="F100" s="255" t="s">
        <v>2827</v>
      </c>
      <c r="G100" s="282" t="s">
        <v>2793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177</v>
      </c>
      <c r="B101" s="245" t="s">
        <v>225</v>
      </c>
      <c r="C101" s="255" t="s">
        <v>2828</v>
      </c>
      <c r="D101" s="245" t="s">
        <v>111</v>
      </c>
      <c r="E101" s="256" t="s">
        <v>2831</v>
      </c>
      <c r="F101" s="255" t="s">
        <v>2827</v>
      </c>
      <c r="G101" s="282" t="s">
        <v>2793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181</v>
      </c>
      <c r="B102" s="245" t="s">
        <v>225</v>
      </c>
      <c r="C102" s="255" t="s">
        <v>324</v>
      </c>
      <c r="D102" s="245" t="s">
        <v>7</v>
      </c>
      <c r="E102" s="256" t="s">
        <v>2832</v>
      </c>
      <c r="F102" s="255" t="s">
        <v>2827</v>
      </c>
      <c r="G102" s="282" t="s">
        <v>2793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182</v>
      </c>
      <c r="B103" s="245" t="s">
        <v>225</v>
      </c>
      <c r="C103" s="255" t="s">
        <v>2833</v>
      </c>
      <c r="D103" s="245" t="s">
        <v>202</v>
      </c>
      <c r="E103" s="256" t="s">
        <v>2834</v>
      </c>
      <c r="F103" s="255" t="s">
        <v>2827</v>
      </c>
      <c r="G103" s="282" t="s">
        <v>2793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142</v>
      </c>
      <c r="B104" s="245" t="s">
        <v>2835</v>
      </c>
      <c r="C104" s="255" t="s">
        <v>1028</v>
      </c>
      <c r="D104" s="245" t="s">
        <v>215</v>
      </c>
      <c r="E104" s="256" t="s">
        <v>2836</v>
      </c>
      <c r="F104" s="255" t="s">
        <v>2837</v>
      </c>
      <c r="G104" s="282" t="s">
        <v>2793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183</v>
      </c>
      <c r="B105" s="245" t="s">
        <v>2835</v>
      </c>
      <c r="C105" s="255" t="s">
        <v>1028</v>
      </c>
      <c r="D105" s="245" t="s">
        <v>132</v>
      </c>
      <c r="E105" s="256" t="s">
        <v>2838</v>
      </c>
      <c r="F105" s="255" t="s">
        <v>2837</v>
      </c>
      <c r="G105" s="282" t="s">
        <v>2793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184</v>
      </c>
      <c r="B106" s="245" t="s">
        <v>2835</v>
      </c>
      <c r="C106" s="255" t="s">
        <v>2839</v>
      </c>
      <c r="D106" s="245" t="s">
        <v>55</v>
      </c>
      <c r="E106" s="256" t="s">
        <v>2840</v>
      </c>
      <c r="F106" s="255" t="s">
        <v>2837</v>
      </c>
      <c r="G106" s="282" t="s">
        <v>2793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220</v>
      </c>
      <c r="B107" s="245" t="s">
        <v>2835</v>
      </c>
      <c r="C107" s="255" t="s">
        <v>2841</v>
      </c>
      <c r="D107" s="245" t="s">
        <v>64</v>
      </c>
      <c r="E107" s="256" t="s">
        <v>2842</v>
      </c>
      <c r="F107" s="255" t="s">
        <v>2837</v>
      </c>
      <c r="G107" s="282" t="s">
        <v>2793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216</v>
      </c>
      <c r="B108" s="245" t="s">
        <v>2835</v>
      </c>
      <c r="C108" s="255" t="s">
        <v>2841</v>
      </c>
      <c r="D108" s="245" t="s">
        <v>2811</v>
      </c>
      <c r="E108" s="256" t="s">
        <v>2843</v>
      </c>
      <c r="F108" s="255" t="s">
        <v>2837</v>
      </c>
      <c r="G108" s="282" t="s">
        <v>2793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226</v>
      </c>
      <c r="B109" s="245" t="s">
        <v>2835</v>
      </c>
      <c r="C109" s="255" t="s">
        <v>2844</v>
      </c>
      <c r="D109" s="245" t="s">
        <v>185</v>
      </c>
      <c r="E109" s="256" t="s">
        <v>2845</v>
      </c>
      <c r="F109" s="255" t="s">
        <v>2837</v>
      </c>
      <c r="G109" s="282" t="s">
        <v>2793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209</v>
      </c>
      <c r="B110" s="245" t="s">
        <v>2835</v>
      </c>
      <c r="C110" s="255" t="s">
        <v>2846</v>
      </c>
      <c r="D110" s="245" t="s">
        <v>7</v>
      </c>
      <c r="E110" s="256" t="s">
        <v>2847</v>
      </c>
      <c r="F110" s="255" t="s">
        <v>2837</v>
      </c>
      <c r="G110" s="282" t="s">
        <v>2793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237</v>
      </c>
      <c r="B111" s="245" t="s">
        <v>2835</v>
      </c>
      <c r="C111" s="255" t="s">
        <v>2814</v>
      </c>
      <c r="D111" s="245" t="s">
        <v>54</v>
      </c>
      <c r="E111" s="256" t="s">
        <v>2848</v>
      </c>
      <c r="F111" s="255" t="s">
        <v>2837</v>
      </c>
      <c r="G111" s="282" t="s">
        <v>2793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239</v>
      </c>
      <c r="B112" s="245" t="s">
        <v>2849</v>
      </c>
      <c r="C112" s="255" t="s">
        <v>1028</v>
      </c>
      <c r="D112" s="245" t="s">
        <v>55</v>
      </c>
      <c r="E112" s="256" t="s">
        <v>2850</v>
      </c>
      <c r="F112" s="255" t="s">
        <v>2837</v>
      </c>
      <c r="G112" s="282" t="s">
        <v>2793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240</v>
      </c>
      <c r="B113" s="245" t="s">
        <v>2851</v>
      </c>
      <c r="C113" s="255" t="s">
        <v>2852</v>
      </c>
      <c r="D113" s="245" t="s">
        <v>55</v>
      </c>
      <c r="E113" s="256" t="s">
        <v>2853</v>
      </c>
      <c r="F113" s="255" t="s">
        <v>2854</v>
      </c>
      <c r="G113" s="282" t="s">
        <v>2793</v>
      </c>
      <c r="H113" s="341"/>
      <c r="I113" s="284"/>
      <c r="J113" s="257">
        <v>4</v>
      </c>
      <c r="K113" s="30"/>
    </row>
    <row r="114" spans="1:11" s="31" customFormat="1" ht="10.8" hidden="1" outlineLevel="1" collapsed="1" thickBot="1" x14ac:dyDescent="0.3">
      <c r="A114" s="20" t="s">
        <v>81</v>
      </c>
      <c r="B114" s="642" t="s">
        <v>102</v>
      </c>
      <c r="C114" s="643"/>
      <c r="D114" s="643"/>
      <c r="E114" s="643"/>
      <c r="F114" s="643"/>
      <c r="G114" s="644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5">
      <c r="A115" s="23">
        <v>1</v>
      </c>
      <c r="B115" s="3" t="s">
        <v>2855</v>
      </c>
      <c r="C115" s="175">
        <v>807</v>
      </c>
      <c r="D115" s="5" t="s">
        <v>2856</v>
      </c>
      <c r="E115" s="3" t="s">
        <v>2857</v>
      </c>
      <c r="F115" s="11">
        <v>42681</v>
      </c>
      <c r="G115" s="90" t="s">
        <v>391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5">
      <c r="A116" s="23">
        <v>2</v>
      </c>
      <c r="B116" s="3" t="s">
        <v>2855</v>
      </c>
      <c r="C116" s="175">
        <v>807</v>
      </c>
      <c r="D116" s="5" t="s">
        <v>168</v>
      </c>
      <c r="E116" s="3" t="s">
        <v>2858</v>
      </c>
      <c r="F116" s="11">
        <v>42681</v>
      </c>
      <c r="G116" s="90" t="s">
        <v>391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5">
      <c r="A117" s="23">
        <v>3</v>
      </c>
      <c r="B117" s="3" t="s">
        <v>2855</v>
      </c>
      <c r="C117" s="175">
        <v>807</v>
      </c>
      <c r="D117" s="5" t="s">
        <v>39</v>
      </c>
      <c r="E117" s="3" t="s">
        <v>2859</v>
      </c>
      <c r="F117" s="11">
        <v>42681</v>
      </c>
      <c r="G117" s="90" t="s">
        <v>391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5">
      <c r="A118" s="23">
        <v>4</v>
      </c>
      <c r="B118" s="3" t="s">
        <v>2860</v>
      </c>
      <c r="C118" s="175">
        <v>828</v>
      </c>
      <c r="D118" s="5" t="s">
        <v>280</v>
      </c>
      <c r="E118" s="3" t="s">
        <v>2861</v>
      </c>
      <c r="F118" s="11">
        <v>42681</v>
      </c>
      <c r="G118" s="90" t="s">
        <v>391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5">
      <c r="A119" s="23">
        <v>5</v>
      </c>
      <c r="B119" s="3" t="s">
        <v>2862</v>
      </c>
      <c r="C119" s="175">
        <v>494</v>
      </c>
      <c r="D119" s="5" t="s">
        <v>2863</v>
      </c>
      <c r="E119" s="3" t="s">
        <v>2864</v>
      </c>
      <c r="F119" s="11">
        <v>42683</v>
      </c>
      <c r="G119" s="90" t="s">
        <v>391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5">
      <c r="A120" s="23">
        <v>6</v>
      </c>
      <c r="B120" s="3" t="s">
        <v>2862</v>
      </c>
      <c r="C120" s="175">
        <v>494</v>
      </c>
      <c r="D120" s="5" t="s">
        <v>2865</v>
      </c>
      <c r="E120" s="3" t="s">
        <v>2866</v>
      </c>
      <c r="F120" s="11">
        <v>42683</v>
      </c>
      <c r="G120" s="90" t="s">
        <v>391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5">
      <c r="A121" s="23">
        <v>7</v>
      </c>
      <c r="B121" s="3" t="s">
        <v>2862</v>
      </c>
      <c r="C121" s="175">
        <v>482</v>
      </c>
      <c r="D121" s="5" t="s">
        <v>2867</v>
      </c>
      <c r="E121" s="3" t="s">
        <v>528</v>
      </c>
      <c r="F121" s="11">
        <v>42683</v>
      </c>
      <c r="G121" s="90" t="s">
        <v>391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5">
      <c r="A122" s="23">
        <v>8</v>
      </c>
      <c r="B122" s="3" t="s">
        <v>2862</v>
      </c>
      <c r="C122" s="175">
        <v>482</v>
      </c>
      <c r="D122" s="5" t="s">
        <v>2868</v>
      </c>
      <c r="E122" s="3" t="s">
        <v>2869</v>
      </c>
      <c r="F122" s="11">
        <v>42683</v>
      </c>
      <c r="G122" s="90" t="s">
        <v>391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5">
      <c r="A123" s="23">
        <v>9</v>
      </c>
      <c r="B123" s="3" t="s">
        <v>2862</v>
      </c>
      <c r="C123" s="175">
        <v>504</v>
      </c>
      <c r="D123" s="5" t="s">
        <v>2543</v>
      </c>
      <c r="E123" s="3" t="s">
        <v>2870</v>
      </c>
      <c r="F123" s="11">
        <v>42683</v>
      </c>
      <c r="G123" s="90" t="s">
        <v>391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5">
      <c r="A124" s="23">
        <v>10</v>
      </c>
      <c r="B124" s="3" t="s">
        <v>2862</v>
      </c>
      <c r="C124" s="175">
        <v>488</v>
      </c>
      <c r="D124" s="5" t="s">
        <v>280</v>
      </c>
      <c r="E124" s="3" t="s">
        <v>2871</v>
      </c>
      <c r="F124" s="11">
        <v>42683</v>
      </c>
      <c r="G124" s="90" t="s">
        <v>391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5">
      <c r="A125" s="23">
        <v>11</v>
      </c>
      <c r="B125" s="3" t="s">
        <v>2862</v>
      </c>
      <c r="C125" s="175">
        <v>493</v>
      </c>
      <c r="D125" s="5" t="s">
        <v>155</v>
      </c>
      <c r="E125" s="3" t="s">
        <v>2872</v>
      </c>
      <c r="F125" s="11">
        <v>42683</v>
      </c>
      <c r="G125" s="90" t="s">
        <v>391</v>
      </c>
      <c r="H125" s="3"/>
      <c r="I125" s="95"/>
      <c r="J125" s="3">
        <v>12</v>
      </c>
      <c r="K125" s="30"/>
    </row>
    <row r="126" spans="1:11" s="31" customFormat="1" ht="10.8" hidden="1" outlineLevel="2" thickBot="1" x14ac:dyDescent="0.3">
      <c r="A126" s="23">
        <v>12</v>
      </c>
      <c r="B126" s="3" t="s">
        <v>2862</v>
      </c>
      <c r="C126" s="175">
        <v>493</v>
      </c>
      <c r="D126" s="5" t="s">
        <v>531</v>
      </c>
      <c r="E126" s="3" t="s">
        <v>2873</v>
      </c>
      <c r="F126" s="11">
        <v>42683</v>
      </c>
      <c r="G126" s="90" t="s">
        <v>391</v>
      </c>
      <c r="H126" s="3"/>
      <c r="I126" s="95"/>
      <c r="J126" s="3">
        <v>2</v>
      </c>
      <c r="K126" s="30"/>
    </row>
    <row r="127" spans="1:11" s="31" customFormat="1" ht="10.8" hidden="1" outlineLevel="2" thickBot="1" x14ac:dyDescent="0.3">
      <c r="A127" s="23">
        <v>13</v>
      </c>
      <c r="B127" s="3" t="s">
        <v>2862</v>
      </c>
      <c r="C127" s="175">
        <v>493</v>
      </c>
      <c r="D127" s="5" t="s">
        <v>2874</v>
      </c>
      <c r="E127" s="3" t="s">
        <v>2875</v>
      </c>
      <c r="F127" s="11">
        <v>42683</v>
      </c>
      <c r="G127" s="90" t="s">
        <v>391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5">
      <c r="A128" s="23">
        <v>14</v>
      </c>
      <c r="B128" s="3" t="s">
        <v>2862</v>
      </c>
      <c r="C128" s="175">
        <v>502</v>
      </c>
      <c r="D128" s="5" t="s">
        <v>28</v>
      </c>
      <c r="E128" s="3" t="s">
        <v>2876</v>
      </c>
      <c r="F128" s="11">
        <v>42683</v>
      </c>
      <c r="G128" s="90" t="s">
        <v>391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5">
      <c r="A129" s="23">
        <v>15</v>
      </c>
      <c r="B129" s="3" t="s">
        <v>2862</v>
      </c>
      <c r="C129" s="175">
        <v>497</v>
      </c>
      <c r="D129" s="5" t="s">
        <v>132</v>
      </c>
      <c r="E129" s="3" t="s">
        <v>2877</v>
      </c>
      <c r="F129" s="11">
        <v>42683</v>
      </c>
      <c r="G129" s="90" t="s">
        <v>391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5">
      <c r="A130" s="23">
        <v>16</v>
      </c>
      <c r="B130" s="3" t="s">
        <v>2862</v>
      </c>
      <c r="C130" s="175">
        <v>491</v>
      </c>
      <c r="D130" s="5" t="s">
        <v>2878</v>
      </c>
      <c r="E130" s="3" t="s">
        <v>2879</v>
      </c>
      <c r="F130" s="11">
        <v>42683</v>
      </c>
      <c r="G130" s="90" t="s">
        <v>391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5">
      <c r="A131" s="23">
        <v>17</v>
      </c>
      <c r="B131" s="3" t="s">
        <v>2862</v>
      </c>
      <c r="C131" s="175">
        <v>493</v>
      </c>
      <c r="D131" s="5" t="s">
        <v>527</v>
      </c>
      <c r="E131" s="3" t="s">
        <v>2880</v>
      </c>
      <c r="F131" s="11">
        <v>42688</v>
      </c>
      <c r="G131" s="90" t="s">
        <v>391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5">
      <c r="A132" s="23">
        <v>18</v>
      </c>
      <c r="B132" s="3" t="s">
        <v>2862</v>
      </c>
      <c r="C132" s="175">
        <v>482</v>
      </c>
      <c r="D132" s="5" t="s">
        <v>532</v>
      </c>
      <c r="E132" s="3" t="s">
        <v>2881</v>
      </c>
      <c r="F132" s="11">
        <v>42688</v>
      </c>
      <c r="G132" s="90" t="s">
        <v>391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5">
      <c r="A133" s="23">
        <v>19</v>
      </c>
      <c r="B133" s="3" t="s">
        <v>2862</v>
      </c>
      <c r="C133" s="175">
        <v>486</v>
      </c>
      <c r="D133" s="5" t="s">
        <v>281</v>
      </c>
      <c r="E133" s="3" t="s">
        <v>525</v>
      </c>
      <c r="F133" s="11">
        <v>42688</v>
      </c>
      <c r="G133" s="90" t="s">
        <v>391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5">
      <c r="A134" s="23">
        <v>20</v>
      </c>
      <c r="B134" s="3" t="s">
        <v>2862</v>
      </c>
      <c r="C134" s="175">
        <v>497</v>
      </c>
      <c r="D134" s="5" t="s">
        <v>133</v>
      </c>
      <c r="E134" s="3" t="s">
        <v>2882</v>
      </c>
      <c r="F134" s="11">
        <v>42688</v>
      </c>
      <c r="G134" s="90" t="s">
        <v>391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5">
      <c r="A135" s="23">
        <v>21</v>
      </c>
      <c r="B135" s="3" t="s">
        <v>2862</v>
      </c>
      <c r="C135" s="175">
        <v>489</v>
      </c>
      <c r="D135" s="5" t="s">
        <v>55</v>
      </c>
      <c r="E135" s="3" t="s">
        <v>2883</v>
      </c>
      <c r="F135" s="11">
        <v>42688</v>
      </c>
      <c r="G135" s="90" t="s">
        <v>391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5">
      <c r="A136" s="23">
        <v>22</v>
      </c>
      <c r="B136" s="3" t="s">
        <v>2862</v>
      </c>
      <c r="C136" s="175">
        <v>494</v>
      </c>
      <c r="D136" s="5" t="s">
        <v>89</v>
      </c>
      <c r="E136" s="3" t="s">
        <v>2884</v>
      </c>
      <c r="F136" s="11">
        <v>42688</v>
      </c>
      <c r="G136" s="90" t="s">
        <v>391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5">
      <c r="A137" s="23">
        <v>23</v>
      </c>
      <c r="B137" s="3" t="s">
        <v>2862</v>
      </c>
      <c r="C137" s="175">
        <v>490</v>
      </c>
      <c r="D137" s="5" t="s">
        <v>319</v>
      </c>
      <c r="E137" s="3" t="s">
        <v>2885</v>
      </c>
      <c r="F137" s="11">
        <v>42688</v>
      </c>
      <c r="G137" s="90" t="s">
        <v>391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5">
      <c r="A138" s="23">
        <v>24</v>
      </c>
      <c r="B138" s="3" t="s">
        <v>2862</v>
      </c>
      <c r="C138" s="175">
        <v>491</v>
      </c>
      <c r="D138" s="5" t="s">
        <v>111</v>
      </c>
      <c r="E138" s="3" t="s">
        <v>2886</v>
      </c>
      <c r="F138" s="11">
        <v>42688</v>
      </c>
      <c r="G138" s="90" t="s">
        <v>391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5">
      <c r="A139" s="23">
        <v>25</v>
      </c>
      <c r="B139" s="3" t="s">
        <v>2862</v>
      </c>
      <c r="C139" s="175">
        <v>490</v>
      </c>
      <c r="D139" s="5" t="s">
        <v>8</v>
      </c>
      <c r="E139" s="3" t="s">
        <v>2887</v>
      </c>
      <c r="F139" s="11">
        <v>42688</v>
      </c>
      <c r="G139" s="90" t="s">
        <v>391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5">
      <c r="A140" s="23">
        <v>26</v>
      </c>
      <c r="B140" s="3" t="s">
        <v>2862</v>
      </c>
      <c r="C140" s="175">
        <v>502</v>
      </c>
      <c r="D140" s="5" t="s">
        <v>122</v>
      </c>
      <c r="E140" s="3" t="s">
        <v>2888</v>
      </c>
      <c r="F140" s="11">
        <v>42688</v>
      </c>
      <c r="G140" s="90" t="s">
        <v>391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5">
      <c r="A141" s="23">
        <v>27</v>
      </c>
      <c r="B141" s="3" t="s">
        <v>2862</v>
      </c>
      <c r="C141" s="175">
        <v>490</v>
      </c>
      <c r="D141" s="5" t="s">
        <v>2889</v>
      </c>
      <c r="E141" s="3" t="s">
        <v>2890</v>
      </c>
      <c r="F141" s="11">
        <v>42688</v>
      </c>
      <c r="G141" s="90" t="s">
        <v>391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5">
      <c r="A142" s="23">
        <v>28</v>
      </c>
      <c r="B142" s="3" t="s">
        <v>2862</v>
      </c>
      <c r="C142" s="175">
        <v>502</v>
      </c>
      <c r="D142" s="5" t="s">
        <v>2891</v>
      </c>
      <c r="E142" s="3" t="s">
        <v>2892</v>
      </c>
      <c r="F142" s="11">
        <v>42688</v>
      </c>
      <c r="G142" s="90" t="s">
        <v>391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5">
      <c r="A143" s="23">
        <v>29</v>
      </c>
      <c r="B143" s="3" t="s">
        <v>2862</v>
      </c>
      <c r="C143" s="175">
        <v>503</v>
      </c>
      <c r="D143" s="5" t="s">
        <v>203</v>
      </c>
      <c r="E143" s="3" t="s">
        <v>2893</v>
      </c>
      <c r="F143" s="11">
        <v>42696</v>
      </c>
      <c r="G143" s="90" t="s">
        <v>391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5">
      <c r="A144" s="23">
        <v>30</v>
      </c>
      <c r="B144" s="3" t="s">
        <v>2862</v>
      </c>
      <c r="C144" s="175">
        <v>503</v>
      </c>
      <c r="D144" s="5" t="s">
        <v>7</v>
      </c>
      <c r="E144" s="3" t="s">
        <v>2894</v>
      </c>
      <c r="F144" s="11">
        <v>42696</v>
      </c>
      <c r="G144" s="90" t="s">
        <v>391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5">
      <c r="A145" s="23">
        <v>31</v>
      </c>
      <c r="B145" s="3" t="s">
        <v>2862</v>
      </c>
      <c r="C145" s="175">
        <v>496</v>
      </c>
      <c r="D145" s="5" t="s">
        <v>178</v>
      </c>
      <c r="E145" s="3" t="s">
        <v>2895</v>
      </c>
      <c r="F145" s="11">
        <v>42696</v>
      </c>
      <c r="G145" s="90" t="s">
        <v>391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5">
      <c r="A146" s="23">
        <v>32</v>
      </c>
      <c r="B146" s="3" t="s">
        <v>2862</v>
      </c>
      <c r="C146" s="175">
        <v>486</v>
      </c>
      <c r="D146" s="5" t="s">
        <v>192</v>
      </c>
      <c r="E146" s="3" t="s">
        <v>2896</v>
      </c>
      <c r="F146" s="11">
        <v>42696</v>
      </c>
      <c r="G146" s="90" t="s">
        <v>391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5">
      <c r="A147" s="23">
        <v>33</v>
      </c>
      <c r="B147" s="3" t="s">
        <v>2862</v>
      </c>
      <c r="C147" s="175">
        <v>495</v>
      </c>
      <c r="D147" s="5" t="s">
        <v>474</v>
      </c>
      <c r="E147" s="3" t="s">
        <v>2897</v>
      </c>
      <c r="F147" s="11">
        <v>42696</v>
      </c>
      <c r="G147" s="90" t="s">
        <v>391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5">
      <c r="A148" s="23">
        <v>35</v>
      </c>
      <c r="B148" s="3" t="s">
        <v>2862</v>
      </c>
      <c r="C148" s="175">
        <v>500</v>
      </c>
      <c r="D148" s="5" t="s">
        <v>2898</v>
      </c>
      <c r="E148" s="3" t="s">
        <v>2899</v>
      </c>
      <c r="F148" s="11">
        <v>42696</v>
      </c>
      <c r="G148" s="90" t="s">
        <v>391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5">
      <c r="A149" s="23">
        <v>36</v>
      </c>
      <c r="B149" s="3" t="s">
        <v>2862</v>
      </c>
      <c r="C149" s="175">
        <v>490</v>
      </c>
      <c r="D149" s="5" t="s">
        <v>2900</v>
      </c>
      <c r="E149" s="3" t="s">
        <v>2901</v>
      </c>
      <c r="F149" s="11">
        <v>42696</v>
      </c>
      <c r="G149" s="90" t="s">
        <v>391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5">
      <c r="A150" s="23">
        <v>37</v>
      </c>
      <c r="B150" s="3" t="s">
        <v>2862</v>
      </c>
      <c r="C150" s="175">
        <v>488</v>
      </c>
      <c r="D150" s="5" t="s">
        <v>39</v>
      </c>
      <c r="E150" s="3" t="s">
        <v>2902</v>
      </c>
      <c r="F150" s="11">
        <v>42696</v>
      </c>
      <c r="G150" s="90" t="s">
        <v>391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5">
      <c r="A151" s="23">
        <v>38</v>
      </c>
      <c r="B151" s="3" t="s">
        <v>2862</v>
      </c>
      <c r="C151" s="175">
        <v>482</v>
      </c>
      <c r="D151" s="5" t="s">
        <v>204</v>
      </c>
      <c r="E151" s="3" t="s">
        <v>2903</v>
      </c>
      <c r="F151" s="11">
        <v>42696</v>
      </c>
      <c r="G151" s="90" t="s">
        <v>391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5">
      <c r="A152" s="23">
        <v>39</v>
      </c>
      <c r="B152" s="3" t="s">
        <v>2862</v>
      </c>
      <c r="C152" s="175">
        <v>491</v>
      </c>
      <c r="D152" s="5" t="s">
        <v>19</v>
      </c>
      <c r="E152" s="3" t="s">
        <v>2904</v>
      </c>
      <c r="F152" s="11">
        <v>42696</v>
      </c>
      <c r="G152" s="90" t="s">
        <v>391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5">
      <c r="A153" s="23">
        <v>40</v>
      </c>
      <c r="B153" s="3" t="s">
        <v>2862</v>
      </c>
      <c r="C153" s="175">
        <v>482</v>
      </c>
      <c r="D153" s="5" t="s">
        <v>205</v>
      </c>
      <c r="E153" s="3" t="s">
        <v>2905</v>
      </c>
      <c r="F153" s="11">
        <v>42696</v>
      </c>
      <c r="G153" s="90" t="s">
        <v>391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5">
      <c r="A154" s="23">
        <v>41</v>
      </c>
      <c r="B154" s="3" t="s">
        <v>2906</v>
      </c>
      <c r="C154" s="175">
        <v>13</v>
      </c>
      <c r="D154" s="5" t="s">
        <v>2907</v>
      </c>
      <c r="E154" s="3" t="s">
        <v>2908</v>
      </c>
      <c r="F154" s="11">
        <v>42676</v>
      </c>
      <c r="G154" s="90" t="s">
        <v>391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5">
      <c r="A155" s="23">
        <v>42</v>
      </c>
      <c r="B155" s="3" t="s">
        <v>2862</v>
      </c>
      <c r="C155" s="175">
        <v>15</v>
      </c>
      <c r="D155" s="5" t="s">
        <v>120</v>
      </c>
      <c r="E155" s="3" t="s">
        <v>2895</v>
      </c>
      <c r="F155" s="11">
        <v>42676</v>
      </c>
      <c r="G155" s="90" t="s">
        <v>391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5">
      <c r="A156" s="23">
        <v>43</v>
      </c>
      <c r="B156" s="3" t="s">
        <v>2862</v>
      </c>
      <c r="C156" s="175">
        <v>14</v>
      </c>
      <c r="D156" s="5" t="s">
        <v>149</v>
      </c>
      <c r="E156" s="3" t="s">
        <v>2879</v>
      </c>
      <c r="F156" s="11">
        <v>42676</v>
      </c>
      <c r="G156" s="90" t="s">
        <v>391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5">
      <c r="A157" s="23">
        <v>44</v>
      </c>
      <c r="B157" s="3" t="s">
        <v>392</v>
      </c>
      <c r="C157" s="175">
        <v>773</v>
      </c>
      <c r="D157" s="5" t="s">
        <v>2909</v>
      </c>
      <c r="E157" s="3" t="s">
        <v>2910</v>
      </c>
      <c r="F157" s="11">
        <v>42675</v>
      </c>
      <c r="G157" s="90" t="s">
        <v>391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5">
      <c r="A158" s="23">
        <v>45</v>
      </c>
      <c r="B158" s="3" t="s">
        <v>392</v>
      </c>
      <c r="C158" s="175">
        <v>774</v>
      </c>
      <c r="D158" s="5" t="s">
        <v>538</v>
      </c>
      <c r="E158" s="3" t="s">
        <v>2911</v>
      </c>
      <c r="F158" s="11">
        <v>42675</v>
      </c>
      <c r="G158" s="90" t="s">
        <v>391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5">
      <c r="A159" s="23">
        <v>46</v>
      </c>
      <c r="B159" s="3" t="s">
        <v>392</v>
      </c>
      <c r="C159" s="175">
        <v>714</v>
      </c>
      <c r="D159" s="5" t="s">
        <v>2912</v>
      </c>
      <c r="E159" s="3" t="s">
        <v>2913</v>
      </c>
      <c r="F159" s="11">
        <v>42675</v>
      </c>
      <c r="G159" s="90" t="s">
        <v>391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5">
      <c r="A160" s="23">
        <v>47</v>
      </c>
      <c r="B160" s="3" t="s">
        <v>392</v>
      </c>
      <c r="C160" s="175">
        <v>776</v>
      </c>
      <c r="D160" s="5" t="s">
        <v>8</v>
      </c>
      <c r="E160" s="3" t="s">
        <v>2914</v>
      </c>
      <c r="F160" s="11">
        <v>42675</v>
      </c>
      <c r="G160" s="90" t="s">
        <v>391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5">
      <c r="A161" s="23">
        <v>48</v>
      </c>
      <c r="B161" s="3" t="s">
        <v>392</v>
      </c>
      <c r="C161" s="175">
        <v>776</v>
      </c>
      <c r="D161" s="5" t="s">
        <v>7</v>
      </c>
      <c r="E161" s="3" t="s">
        <v>2915</v>
      </c>
      <c r="F161" s="11">
        <v>42675</v>
      </c>
      <c r="G161" s="90" t="s">
        <v>391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5">
      <c r="A162" s="23">
        <v>49</v>
      </c>
      <c r="B162" s="3" t="s">
        <v>392</v>
      </c>
      <c r="C162" s="175">
        <v>787</v>
      </c>
      <c r="D162" s="5" t="s">
        <v>39</v>
      </c>
      <c r="E162" s="3" t="s">
        <v>2916</v>
      </c>
      <c r="F162" s="11">
        <v>42675</v>
      </c>
      <c r="G162" s="90" t="s">
        <v>391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5">
      <c r="A163" s="23">
        <v>50</v>
      </c>
      <c r="B163" s="3" t="s">
        <v>392</v>
      </c>
      <c r="C163" s="175">
        <v>743</v>
      </c>
      <c r="D163" s="5" t="s">
        <v>282</v>
      </c>
      <c r="E163" s="3" t="s">
        <v>2917</v>
      </c>
      <c r="F163" s="11">
        <v>42675</v>
      </c>
      <c r="G163" s="90" t="s">
        <v>391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5">
      <c r="A164" s="23">
        <v>51</v>
      </c>
      <c r="B164" s="3" t="s">
        <v>2918</v>
      </c>
      <c r="C164" s="175">
        <v>719.72799999999995</v>
      </c>
      <c r="D164" s="5" t="s">
        <v>2919</v>
      </c>
      <c r="E164" s="3" t="s">
        <v>2920</v>
      </c>
      <c r="F164" s="11">
        <v>42677</v>
      </c>
      <c r="G164" s="90" t="s">
        <v>391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5">
      <c r="A165" s="23">
        <v>52</v>
      </c>
      <c r="B165" s="3" t="s">
        <v>2918</v>
      </c>
      <c r="C165" s="175">
        <v>717</v>
      </c>
      <c r="D165" s="5" t="s">
        <v>140</v>
      </c>
      <c r="E165" s="3" t="s">
        <v>537</v>
      </c>
      <c r="F165" s="11">
        <v>42677</v>
      </c>
      <c r="G165" s="90" t="s">
        <v>391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5">
      <c r="A166" s="23">
        <v>53</v>
      </c>
      <c r="B166" s="3" t="s">
        <v>2918</v>
      </c>
      <c r="C166" s="175">
        <v>715</v>
      </c>
      <c r="D166" s="5" t="s">
        <v>113</v>
      </c>
      <c r="E166" s="3" t="s">
        <v>2883</v>
      </c>
      <c r="F166" s="11">
        <v>42677</v>
      </c>
      <c r="G166" s="90" t="s">
        <v>391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5">
      <c r="A167" s="23">
        <v>54</v>
      </c>
      <c r="B167" s="3" t="s">
        <v>2918</v>
      </c>
      <c r="C167" s="175">
        <v>717</v>
      </c>
      <c r="D167" s="5" t="s">
        <v>539</v>
      </c>
      <c r="E167" s="3" t="s">
        <v>2921</v>
      </c>
      <c r="F167" s="11">
        <v>42677</v>
      </c>
      <c r="G167" s="90" t="s">
        <v>391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5">
      <c r="A168" s="23">
        <v>55</v>
      </c>
      <c r="B168" s="3" t="s">
        <v>2918</v>
      </c>
      <c r="C168" s="175">
        <v>718</v>
      </c>
      <c r="D168" s="5" t="s">
        <v>2922</v>
      </c>
      <c r="E168" s="3" t="s">
        <v>2882</v>
      </c>
      <c r="F168" s="11">
        <v>42677</v>
      </c>
      <c r="G168" s="90" t="s">
        <v>391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5">
      <c r="A169" s="23">
        <v>56</v>
      </c>
      <c r="B169" s="3" t="s">
        <v>2918</v>
      </c>
      <c r="C169" s="175">
        <v>716</v>
      </c>
      <c r="D169" s="5" t="s">
        <v>309</v>
      </c>
      <c r="E169" s="3" t="s">
        <v>533</v>
      </c>
      <c r="F169" s="11">
        <v>42677</v>
      </c>
      <c r="G169" s="90" t="s">
        <v>391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5">
      <c r="A170" s="23">
        <v>57</v>
      </c>
      <c r="B170" s="3" t="s">
        <v>2923</v>
      </c>
      <c r="C170" s="175">
        <v>889</v>
      </c>
      <c r="D170" s="5" t="s">
        <v>175</v>
      </c>
      <c r="E170" s="3" t="s">
        <v>2924</v>
      </c>
      <c r="F170" s="11">
        <v>42682</v>
      </c>
      <c r="G170" s="90" t="s">
        <v>391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5">
      <c r="A171" s="23">
        <v>58</v>
      </c>
      <c r="B171" s="3" t="s">
        <v>2923</v>
      </c>
      <c r="C171" s="175">
        <v>888</v>
      </c>
      <c r="D171" s="5" t="s">
        <v>527</v>
      </c>
      <c r="E171" s="3" t="s">
        <v>2925</v>
      </c>
      <c r="F171" s="11">
        <v>42682</v>
      </c>
      <c r="G171" s="90" t="s">
        <v>391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5">
      <c r="A172" s="23">
        <v>59</v>
      </c>
      <c r="B172" s="3" t="s">
        <v>2923</v>
      </c>
      <c r="C172" s="175">
        <v>888</v>
      </c>
      <c r="D172" s="5" t="s">
        <v>89</v>
      </c>
      <c r="E172" s="3" t="s">
        <v>2926</v>
      </c>
      <c r="F172" s="11">
        <v>42682</v>
      </c>
      <c r="G172" s="90" t="s">
        <v>391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5">
      <c r="A173" s="23">
        <v>60</v>
      </c>
      <c r="B173" s="3" t="s">
        <v>2923</v>
      </c>
      <c r="C173" s="175">
        <v>889</v>
      </c>
      <c r="D173" s="5" t="s">
        <v>7</v>
      </c>
      <c r="E173" s="3" t="s">
        <v>2927</v>
      </c>
      <c r="F173" s="11">
        <v>42682</v>
      </c>
      <c r="G173" s="90" t="s">
        <v>391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5">
      <c r="A174" s="23">
        <v>61</v>
      </c>
      <c r="B174" s="3" t="s">
        <v>2923</v>
      </c>
      <c r="C174" s="175">
        <v>888</v>
      </c>
      <c r="D174" s="5" t="s">
        <v>192</v>
      </c>
      <c r="E174" s="3" t="s">
        <v>2928</v>
      </c>
      <c r="F174" s="11">
        <v>42682</v>
      </c>
      <c r="G174" s="90" t="s">
        <v>391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5">
      <c r="A175" s="23">
        <v>62</v>
      </c>
      <c r="B175" s="3" t="s">
        <v>2929</v>
      </c>
      <c r="C175" s="175">
        <v>799</v>
      </c>
      <c r="D175" s="5" t="s">
        <v>115</v>
      </c>
      <c r="E175" s="3" t="s">
        <v>2930</v>
      </c>
      <c r="F175" s="11">
        <v>42684</v>
      </c>
      <c r="G175" s="90" t="s">
        <v>391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5">
      <c r="A176" s="23">
        <v>63</v>
      </c>
      <c r="B176" s="3" t="s">
        <v>2929</v>
      </c>
      <c r="C176" s="175">
        <v>799</v>
      </c>
      <c r="D176" s="5" t="s">
        <v>39</v>
      </c>
      <c r="E176" s="3" t="s">
        <v>2931</v>
      </c>
      <c r="F176" s="11">
        <v>42684</v>
      </c>
      <c r="G176" s="90" t="s">
        <v>391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5">
      <c r="A177" s="23">
        <v>64</v>
      </c>
      <c r="B177" s="3" t="s">
        <v>2932</v>
      </c>
      <c r="C177" s="175">
        <v>737</v>
      </c>
      <c r="D177" s="5" t="s">
        <v>18</v>
      </c>
      <c r="E177" s="3" t="s">
        <v>2933</v>
      </c>
      <c r="F177" s="11">
        <v>42684</v>
      </c>
      <c r="G177" s="90" t="s">
        <v>391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5">
      <c r="A178" s="23">
        <v>65</v>
      </c>
      <c r="B178" s="3" t="s">
        <v>2934</v>
      </c>
      <c r="C178" s="175">
        <v>832</v>
      </c>
      <c r="D178" s="5" t="s">
        <v>2935</v>
      </c>
      <c r="E178" s="3" t="s">
        <v>2936</v>
      </c>
      <c r="F178" s="11">
        <v>42685</v>
      </c>
      <c r="G178" s="90" t="s">
        <v>391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5">
      <c r="A179" s="23">
        <v>66</v>
      </c>
      <c r="B179" s="3" t="s">
        <v>2934</v>
      </c>
      <c r="C179" s="175">
        <v>801</v>
      </c>
      <c r="D179" s="5" t="s">
        <v>6</v>
      </c>
      <c r="E179" s="3" t="s">
        <v>526</v>
      </c>
      <c r="F179" s="11">
        <v>42685</v>
      </c>
      <c r="G179" s="90" t="s">
        <v>391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5">
      <c r="A180" s="23">
        <v>67</v>
      </c>
      <c r="B180" s="3" t="s">
        <v>2934</v>
      </c>
      <c r="C180" s="175">
        <v>806</v>
      </c>
      <c r="D180" s="5" t="s">
        <v>111</v>
      </c>
      <c r="E180" s="3" t="s">
        <v>2937</v>
      </c>
      <c r="F180" s="11">
        <v>42685</v>
      </c>
      <c r="G180" s="90" t="s">
        <v>391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5">
      <c r="A181" s="23">
        <v>68</v>
      </c>
      <c r="B181" s="3" t="s">
        <v>2934</v>
      </c>
      <c r="C181" s="175">
        <v>805</v>
      </c>
      <c r="D181" s="5" t="s">
        <v>115</v>
      </c>
      <c r="E181" s="3" t="s">
        <v>2938</v>
      </c>
      <c r="F181" s="11">
        <v>42685</v>
      </c>
      <c r="G181" s="90" t="s">
        <v>391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5">
      <c r="A182" s="23">
        <v>69</v>
      </c>
      <c r="B182" s="3" t="s">
        <v>2934</v>
      </c>
      <c r="C182" s="175">
        <v>803</v>
      </c>
      <c r="D182" s="5" t="s">
        <v>54</v>
      </c>
      <c r="E182" s="3" t="s">
        <v>2879</v>
      </c>
      <c r="F182" s="11">
        <v>42685</v>
      </c>
      <c r="G182" s="90" t="s">
        <v>391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5">
      <c r="A183" s="23">
        <v>70</v>
      </c>
      <c r="B183" s="3" t="s">
        <v>2939</v>
      </c>
      <c r="C183" s="175">
        <v>763</v>
      </c>
      <c r="D183" s="5" t="s">
        <v>2940</v>
      </c>
      <c r="E183" s="3" t="s">
        <v>2941</v>
      </c>
      <c r="F183" s="11">
        <v>42687</v>
      </c>
      <c r="G183" s="90" t="s">
        <v>391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5">
      <c r="A184" s="23">
        <v>71</v>
      </c>
      <c r="B184" s="3" t="s">
        <v>2939</v>
      </c>
      <c r="C184" s="175">
        <v>763</v>
      </c>
      <c r="D184" s="5" t="s">
        <v>113</v>
      </c>
      <c r="E184" s="3" t="s">
        <v>2942</v>
      </c>
      <c r="F184" s="11">
        <v>42687</v>
      </c>
      <c r="G184" s="90" t="s">
        <v>391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5">
      <c r="A185" s="23">
        <v>72</v>
      </c>
      <c r="B185" s="3" t="s">
        <v>2939</v>
      </c>
      <c r="C185" s="175">
        <v>763</v>
      </c>
      <c r="D185" s="5" t="s">
        <v>527</v>
      </c>
      <c r="E185" s="3" t="s">
        <v>2943</v>
      </c>
      <c r="F185" s="11">
        <v>42687</v>
      </c>
      <c r="G185" s="90" t="s">
        <v>391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5">
      <c r="A186" s="23">
        <v>73</v>
      </c>
      <c r="B186" s="3" t="s">
        <v>2939</v>
      </c>
      <c r="C186" s="175">
        <v>762</v>
      </c>
      <c r="D186" s="5" t="s">
        <v>6</v>
      </c>
      <c r="E186" s="3" t="s">
        <v>2944</v>
      </c>
      <c r="F186" s="11">
        <v>42687</v>
      </c>
      <c r="G186" s="90" t="s">
        <v>391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5">
      <c r="A187" s="23">
        <v>74</v>
      </c>
      <c r="B187" s="3" t="s">
        <v>2939</v>
      </c>
      <c r="C187" s="175">
        <v>762</v>
      </c>
      <c r="D187" s="5" t="s">
        <v>151</v>
      </c>
      <c r="E187" s="3" t="s">
        <v>530</v>
      </c>
      <c r="F187" s="11">
        <v>42687</v>
      </c>
      <c r="G187" s="90" t="s">
        <v>391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5">
      <c r="A188" s="23">
        <v>75</v>
      </c>
      <c r="B188" s="3" t="s">
        <v>2939</v>
      </c>
      <c r="C188" s="175">
        <v>764</v>
      </c>
      <c r="D188" s="5" t="s">
        <v>2945</v>
      </c>
      <c r="E188" s="3" t="s">
        <v>530</v>
      </c>
      <c r="F188" s="11">
        <v>42687</v>
      </c>
      <c r="G188" s="90" t="s">
        <v>391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5">
      <c r="A189" s="23">
        <v>76</v>
      </c>
      <c r="B189" s="3" t="s">
        <v>2939</v>
      </c>
      <c r="C189" s="175">
        <v>762</v>
      </c>
      <c r="D189" s="5" t="s">
        <v>19</v>
      </c>
      <c r="E189" s="3" t="s">
        <v>2946</v>
      </c>
      <c r="F189" s="11">
        <v>42687</v>
      </c>
      <c r="G189" s="90" t="s">
        <v>391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5">
      <c r="A190" s="23">
        <v>77</v>
      </c>
      <c r="B190" s="3" t="s">
        <v>2947</v>
      </c>
      <c r="C190" s="175">
        <v>741</v>
      </c>
      <c r="D190" s="5" t="s">
        <v>6</v>
      </c>
      <c r="E190" s="3" t="s">
        <v>525</v>
      </c>
      <c r="F190" s="11">
        <v>42692</v>
      </c>
      <c r="G190" s="90" t="s">
        <v>391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5">
      <c r="A191" s="23">
        <v>78</v>
      </c>
      <c r="B191" s="3" t="s">
        <v>2947</v>
      </c>
      <c r="C191" s="175" t="s">
        <v>393</v>
      </c>
      <c r="D191" s="5" t="s">
        <v>2891</v>
      </c>
      <c r="E191" s="3" t="s">
        <v>2895</v>
      </c>
      <c r="F191" s="11">
        <v>42692</v>
      </c>
      <c r="G191" s="90" t="s">
        <v>391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5">
      <c r="A192" s="23">
        <v>79</v>
      </c>
      <c r="B192" s="3" t="s">
        <v>2948</v>
      </c>
      <c r="C192" s="175">
        <v>733</v>
      </c>
      <c r="D192" s="5" t="s">
        <v>2949</v>
      </c>
      <c r="E192" s="3" t="s">
        <v>2950</v>
      </c>
      <c r="F192" s="11">
        <v>42692</v>
      </c>
      <c r="G192" s="90" t="s">
        <v>391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5">
      <c r="A193" s="23">
        <v>80</v>
      </c>
      <c r="B193" s="3" t="s">
        <v>2948</v>
      </c>
      <c r="C193" s="175">
        <v>730</v>
      </c>
      <c r="D193" s="5" t="s">
        <v>536</v>
      </c>
      <c r="E193" s="3" t="s">
        <v>2951</v>
      </c>
      <c r="F193" s="11">
        <v>42692</v>
      </c>
      <c r="G193" s="90" t="s">
        <v>391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5">
      <c r="A194" s="23">
        <v>81</v>
      </c>
      <c r="B194" s="3" t="s">
        <v>2948</v>
      </c>
      <c r="C194" s="175">
        <v>731</v>
      </c>
      <c r="D194" s="5" t="s">
        <v>167</v>
      </c>
      <c r="E194" s="3" t="s">
        <v>2952</v>
      </c>
      <c r="F194" s="11">
        <v>42692</v>
      </c>
      <c r="G194" s="90" t="s">
        <v>391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5">
      <c r="A195" s="23">
        <v>82</v>
      </c>
      <c r="B195" s="3" t="s">
        <v>2948</v>
      </c>
      <c r="C195" s="175">
        <v>735</v>
      </c>
      <c r="D195" s="5" t="s">
        <v>54</v>
      </c>
      <c r="E195" s="3" t="s">
        <v>2953</v>
      </c>
      <c r="F195" s="11">
        <v>42692</v>
      </c>
      <c r="G195" s="90" t="s">
        <v>391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5">
      <c r="A196" s="23">
        <v>83</v>
      </c>
      <c r="B196" s="3" t="s">
        <v>2954</v>
      </c>
      <c r="C196" s="175">
        <v>749</v>
      </c>
      <c r="D196" s="5" t="s">
        <v>162</v>
      </c>
      <c r="E196" s="3" t="s">
        <v>525</v>
      </c>
      <c r="F196" s="11">
        <v>42695</v>
      </c>
      <c r="G196" s="90" t="s">
        <v>391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5">
      <c r="A197" s="23">
        <v>84</v>
      </c>
      <c r="B197" s="3" t="s">
        <v>2954</v>
      </c>
      <c r="C197" s="175">
        <v>748</v>
      </c>
      <c r="D197" s="5" t="s">
        <v>119</v>
      </c>
      <c r="E197" s="3" t="s">
        <v>2955</v>
      </c>
      <c r="F197" s="11">
        <v>42695</v>
      </c>
      <c r="G197" s="90" t="s">
        <v>391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5">
      <c r="A198" s="23">
        <v>85</v>
      </c>
      <c r="B198" s="3" t="s">
        <v>2954</v>
      </c>
      <c r="C198" s="175">
        <v>748</v>
      </c>
      <c r="D198" s="5" t="s">
        <v>108</v>
      </c>
      <c r="E198" s="3" t="s">
        <v>2956</v>
      </c>
      <c r="F198" s="11">
        <v>42695</v>
      </c>
      <c r="G198" s="90" t="s">
        <v>391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5">
      <c r="A199" s="23">
        <v>86</v>
      </c>
      <c r="B199" s="3" t="s">
        <v>2954</v>
      </c>
      <c r="C199" s="175">
        <v>752</v>
      </c>
      <c r="D199" s="5" t="s">
        <v>89</v>
      </c>
      <c r="E199" s="3" t="s">
        <v>535</v>
      </c>
      <c r="F199" s="11">
        <v>42695</v>
      </c>
      <c r="G199" s="90" t="s">
        <v>391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5">
      <c r="A200" s="23">
        <v>87</v>
      </c>
      <c r="B200" s="3" t="s">
        <v>2954</v>
      </c>
      <c r="C200" s="175">
        <v>750</v>
      </c>
      <c r="D200" s="5" t="s">
        <v>8</v>
      </c>
      <c r="E200" s="3" t="s">
        <v>2957</v>
      </c>
      <c r="F200" s="11">
        <v>42695</v>
      </c>
      <c r="G200" s="90" t="s">
        <v>391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5">
      <c r="A201" s="23">
        <v>88</v>
      </c>
      <c r="B201" s="3" t="s">
        <v>2954</v>
      </c>
      <c r="C201" s="175">
        <v>750</v>
      </c>
      <c r="D201" s="5" t="s">
        <v>227</v>
      </c>
      <c r="E201" s="3" t="s">
        <v>2958</v>
      </c>
      <c r="F201" s="11">
        <v>42695</v>
      </c>
      <c r="G201" s="90" t="s">
        <v>391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5">
      <c r="A202" s="23">
        <v>89</v>
      </c>
      <c r="B202" s="3" t="s">
        <v>2959</v>
      </c>
      <c r="C202" s="175">
        <v>703</v>
      </c>
      <c r="D202" s="5" t="s">
        <v>8</v>
      </c>
      <c r="E202" s="3" t="s">
        <v>2960</v>
      </c>
      <c r="F202" s="11">
        <v>42697</v>
      </c>
      <c r="G202" s="90" t="s">
        <v>391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5">
      <c r="A203" s="23">
        <v>90</v>
      </c>
      <c r="B203" s="3" t="s">
        <v>2959</v>
      </c>
      <c r="C203" s="175">
        <v>704</v>
      </c>
      <c r="D203" s="5" t="s">
        <v>2891</v>
      </c>
      <c r="E203" s="3" t="s">
        <v>2961</v>
      </c>
      <c r="F203" s="11">
        <v>42697</v>
      </c>
      <c r="G203" s="90" t="s">
        <v>391</v>
      </c>
      <c r="H203" s="338"/>
      <c r="I203" s="95"/>
      <c r="J203" s="3">
        <v>3</v>
      </c>
      <c r="K203" s="30"/>
    </row>
    <row r="204" spans="1:11" s="31" customFormat="1" ht="10.8" hidden="1" outlineLevel="1" collapsed="1" thickBot="1" x14ac:dyDescent="0.3">
      <c r="A204" s="8" t="s">
        <v>20</v>
      </c>
      <c r="B204" s="642" t="s">
        <v>104</v>
      </c>
      <c r="C204" s="643"/>
      <c r="D204" s="643"/>
      <c r="E204" s="643"/>
      <c r="F204" s="643"/>
      <c r="G204" s="644"/>
      <c r="H204" s="186"/>
      <c r="I204" s="253"/>
      <c r="J204" s="188">
        <f>SUM(J205:J340)</f>
        <v>824</v>
      </c>
      <c r="K204" s="30"/>
    </row>
    <row r="205" spans="1:11" s="31" customFormat="1" ht="21" hidden="1" outlineLevel="2" thickBot="1" x14ac:dyDescent="0.25">
      <c r="A205" s="262">
        <v>1</v>
      </c>
      <c r="B205" s="147" t="s">
        <v>53</v>
      </c>
      <c r="C205" s="147">
        <v>25</v>
      </c>
      <c r="D205" s="147" t="s">
        <v>15</v>
      </c>
      <c r="E205" s="263" t="s">
        <v>3118</v>
      </c>
      <c r="F205" s="126" t="s">
        <v>3119</v>
      </c>
      <c r="G205" s="264" t="s">
        <v>3120</v>
      </c>
      <c r="H205" s="152"/>
      <c r="I205" s="304"/>
      <c r="J205" s="116">
        <v>20</v>
      </c>
      <c r="K205" s="30"/>
    </row>
    <row r="206" spans="1:11" s="31" customFormat="1" ht="21" hidden="1" outlineLevel="2" thickBot="1" x14ac:dyDescent="0.25">
      <c r="A206" s="262">
        <v>2</v>
      </c>
      <c r="B206" s="147" t="s">
        <v>53</v>
      </c>
      <c r="C206" s="147">
        <v>16</v>
      </c>
      <c r="D206" s="147" t="s">
        <v>254</v>
      </c>
      <c r="E206" s="263" t="s">
        <v>3121</v>
      </c>
      <c r="F206" s="126" t="s">
        <v>3122</v>
      </c>
      <c r="G206" s="264" t="s">
        <v>3120</v>
      </c>
      <c r="H206" s="152"/>
      <c r="I206" s="304"/>
      <c r="J206" s="116">
        <v>20</v>
      </c>
      <c r="K206" s="30"/>
    </row>
    <row r="207" spans="1:11" s="31" customFormat="1" ht="21" hidden="1" outlineLevel="2" thickBot="1" x14ac:dyDescent="0.25">
      <c r="A207" s="262">
        <v>3</v>
      </c>
      <c r="B207" s="147" t="s">
        <v>53</v>
      </c>
      <c r="C207" s="147">
        <v>29</v>
      </c>
      <c r="D207" s="147" t="s">
        <v>3123</v>
      </c>
      <c r="E207" s="263" t="s">
        <v>3124</v>
      </c>
      <c r="F207" s="126" t="s">
        <v>3125</v>
      </c>
      <c r="G207" s="264" t="s">
        <v>3126</v>
      </c>
      <c r="H207" s="152"/>
      <c r="I207" s="304"/>
      <c r="J207" s="116">
        <v>11</v>
      </c>
      <c r="K207" s="30"/>
    </row>
    <row r="208" spans="1:11" s="31" customFormat="1" ht="31.2" hidden="1" outlineLevel="2" thickBot="1" x14ac:dyDescent="0.25">
      <c r="A208" s="262">
        <v>4</v>
      </c>
      <c r="B208" s="147" t="s">
        <v>53</v>
      </c>
      <c r="C208" s="147">
        <v>24</v>
      </c>
      <c r="D208" s="147" t="s">
        <v>180</v>
      </c>
      <c r="E208" s="263" t="s">
        <v>3127</v>
      </c>
      <c r="F208" s="126" t="s">
        <v>3128</v>
      </c>
      <c r="G208" s="264" t="s">
        <v>3120</v>
      </c>
      <c r="H208" s="152"/>
      <c r="I208" s="304"/>
      <c r="J208" s="116">
        <v>55</v>
      </c>
      <c r="K208" s="30"/>
    </row>
    <row r="209" spans="1:11" s="31" customFormat="1" ht="21" hidden="1" outlineLevel="2" thickBot="1" x14ac:dyDescent="0.25">
      <c r="A209" s="262">
        <v>5</v>
      </c>
      <c r="B209" s="147" t="s">
        <v>53</v>
      </c>
      <c r="C209" s="147">
        <v>14</v>
      </c>
      <c r="D209" s="147" t="s">
        <v>3129</v>
      </c>
      <c r="E209" s="263" t="s">
        <v>3130</v>
      </c>
      <c r="F209" s="126" t="s">
        <v>3125</v>
      </c>
      <c r="G209" s="264" t="s">
        <v>3126</v>
      </c>
      <c r="H209" s="152"/>
      <c r="I209" s="304"/>
      <c r="J209" s="116">
        <v>21</v>
      </c>
      <c r="K209" s="30"/>
    </row>
    <row r="210" spans="1:11" s="31" customFormat="1" ht="21" hidden="1" outlineLevel="2" thickBot="1" x14ac:dyDescent="0.25">
      <c r="A210" s="262">
        <v>6</v>
      </c>
      <c r="B210" s="147" t="s">
        <v>53</v>
      </c>
      <c r="C210" s="147">
        <v>2</v>
      </c>
      <c r="D210" s="147" t="s">
        <v>3129</v>
      </c>
      <c r="E210" s="263" t="s">
        <v>3131</v>
      </c>
      <c r="F210" s="126" t="s">
        <v>3125</v>
      </c>
      <c r="G210" s="264" t="s">
        <v>3126</v>
      </c>
      <c r="H210" s="152"/>
      <c r="I210" s="304"/>
      <c r="J210" s="116">
        <v>19</v>
      </c>
      <c r="K210" s="30"/>
    </row>
    <row r="211" spans="1:11" s="31" customFormat="1" ht="21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295</v>
      </c>
      <c r="E211" s="263" t="s">
        <v>3132</v>
      </c>
      <c r="F211" s="126" t="s">
        <v>3122</v>
      </c>
      <c r="G211" s="264" t="s">
        <v>3126</v>
      </c>
      <c r="H211" s="152"/>
      <c r="I211" s="304"/>
      <c r="J211" s="116">
        <v>8</v>
      </c>
      <c r="K211" s="30"/>
    </row>
    <row r="212" spans="1:11" s="31" customFormat="1" ht="21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295</v>
      </c>
      <c r="E212" s="263" t="s">
        <v>3133</v>
      </c>
      <c r="F212" s="126" t="s">
        <v>3122</v>
      </c>
      <c r="G212" s="264" t="s">
        <v>3126</v>
      </c>
      <c r="H212" s="152"/>
      <c r="I212" s="304"/>
      <c r="J212" s="116">
        <v>13</v>
      </c>
      <c r="K212" s="30"/>
    </row>
    <row r="213" spans="1:11" s="31" customFormat="1" ht="21" hidden="1" outlineLevel="2" thickBot="1" x14ac:dyDescent="0.25">
      <c r="A213" s="262">
        <v>9</v>
      </c>
      <c r="B213" s="147" t="s">
        <v>3134</v>
      </c>
      <c r="C213" s="147">
        <v>19</v>
      </c>
      <c r="D213" s="147" t="s">
        <v>186</v>
      </c>
      <c r="E213" s="263" t="s">
        <v>3135</v>
      </c>
      <c r="F213" s="126" t="s">
        <v>3122</v>
      </c>
      <c r="G213" s="264" t="s">
        <v>3126</v>
      </c>
      <c r="H213" s="152"/>
      <c r="I213" s="304"/>
      <c r="J213" s="116">
        <v>22</v>
      </c>
      <c r="K213" s="30"/>
    </row>
    <row r="214" spans="1:11" s="31" customFormat="1" ht="21" hidden="1" outlineLevel="2" thickBot="1" x14ac:dyDescent="0.25">
      <c r="A214" s="262">
        <v>10</v>
      </c>
      <c r="B214" s="147" t="s">
        <v>3134</v>
      </c>
      <c r="C214" s="147">
        <v>20</v>
      </c>
      <c r="D214" s="147" t="s">
        <v>186</v>
      </c>
      <c r="E214" s="263" t="s">
        <v>3136</v>
      </c>
      <c r="F214" s="126" t="s">
        <v>3122</v>
      </c>
      <c r="G214" s="264" t="s">
        <v>3126</v>
      </c>
      <c r="H214" s="152"/>
      <c r="I214" s="304"/>
      <c r="J214" s="116">
        <v>1</v>
      </c>
      <c r="K214" s="30"/>
    </row>
    <row r="215" spans="1:11" s="31" customFormat="1" ht="21" hidden="1" outlineLevel="2" thickBot="1" x14ac:dyDescent="0.25">
      <c r="A215" s="262">
        <v>11</v>
      </c>
      <c r="B215" s="147" t="s">
        <v>3134</v>
      </c>
      <c r="C215" s="147">
        <v>21</v>
      </c>
      <c r="D215" s="147" t="s">
        <v>186</v>
      </c>
      <c r="E215" s="263" t="s">
        <v>3137</v>
      </c>
      <c r="F215" s="126" t="s">
        <v>3122</v>
      </c>
      <c r="G215" s="264" t="s">
        <v>3126</v>
      </c>
      <c r="H215" s="152"/>
      <c r="I215" s="304"/>
      <c r="J215" s="116">
        <v>9</v>
      </c>
      <c r="K215" s="30"/>
    </row>
    <row r="216" spans="1:11" s="31" customFormat="1" ht="21" hidden="1" outlineLevel="2" thickBot="1" x14ac:dyDescent="0.25">
      <c r="A216" s="262">
        <v>12</v>
      </c>
      <c r="B216" s="147" t="s">
        <v>3134</v>
      </c>
      <c r="C216" s="147">
        <v>25</v>
      </c>
      <c r="D216" s="147" t="s">
        <v>173</v>
      </c>
      <c r="E216" s="263" t="s">
        <v>3138</v>
      </c>
      <c r="F216" s="126" t="s">
        <v>3122</v>
      </c>
      <c r="G216" s="264" t="s">
        <v>3126</v>
      </c>
      <c r="H216" s="152"/>
      <c r="I216" s="304"/>
      <c r="J216" s="116">
        <v>7</v>
      </c>
      <c r="K216" s="30"/>
    </row>
    <row r="217" spans="1:11" s="31" customFormat="1" ht="21" hidden="1" outlineLevel="2" thickBot="1" x14ac:dyDescent="0.25">
      <c r="A217" s="262">
        <v>13</v>
      </c>
      <c r="B217" s="147" t="s">
        <v>318</v>
      </c>
      <c r="C217" s="147">
        <v>9</v>
      </c>
      <c r="D217" s="147" t="s">
        <v>7</v>
      </c>
      <c r="E217" s="263" t="s">
        <v>3139</v>
      </c>
      <c r="F217" s="126" t="s">
        <v>3128</v>
      </c>
      <c r="G217" s="264" t="s">
        <v>3126</v>
      </c>
      <c r="H217" s="152"/>
      <c r="I217" s="304"/>
      <c r="J217" s="116">
        <v>11</v>
      </c>
      <c r="K217" s="30"/>
    </row>
    <row r="218" spans="1:11" s="31" customFormat="1" ht="21" hidden="1" outlineLevel="2" thickBot="1" x14ac:dyDescent="0.25">
      <c r="A218" s="262">
        <v>14</v>
      </c>
      <c r="B218" s="147" t="s">
        <v>318</v>
      </c>
      <c r="C218" s="147">
        <v>9</v>
      </c>
      <c r="D218" s="147" t="s">
        <v>117</v>
      </c>
      <c r="E218" s="263" t="s">
        <v>3140</v>
      </c>
      <c r="F218" s="126" t="s">
        <v>3128</v>
      </c>
      <c r="G218" s="264" t="s">
        <v>3126</v>
      </c>
      <c r="H218" s="152"/>
      <c r="I218" s="304"/>
      <c r="J218" s="116">
        <v>2</v>
      </c>
      <c r="K218" s="30"/>
    </row>
    <row r="219" spans="1:11" s="31" customFormat="1" ht="21" hidden="1" outlineLevel="2" thickBot="1" x14ac:dyDescent="0.25">
      <c r="A219" s="262">
        <v>15</v>
      </c>
      <c r="B219" s="147" t="s">
        <v>318</v>
      </c>
      <c r="C219" s="147">
        <v>9</v>
      </c>
      <c r="D219" s="147" t="s">
        <v>55</v>
      </c>
      <c r="E219" s="263" t="s">
        <v>3141</v>
      </c>
      <c r="F219" s="126" t="s">
        <v>3128</v>
      </c>
      <c r="G219" s="264" t="s">
        <v>3126</v>
      </c>
      <c r="H219" s="152"/>
      <c r="I219" s="304"/>
      <c r="J219" s="116">
        <v>14</v>
      </c>
      <c r="K219" s="30"/>
    </row>
    <row r="220" spans="1:11" s="31" customFormat="1" ht="21" hidden="1" outlineLevel="2" thickBot="1" x14ac:dyDescent="0.25">
      <c r="A220" s="262">
        <v>16</v>
      </c>
      <c r="B220" s="147" t="s">
        <v>318</v>
      </c>
      <c r="C220" s="147">
        <v>9</v>
      </c>
      <c r="D220" s="147" t="s">
        <v>141</v>
      </c>
      <c r="E220" s="263" t="s">
        <v>3142</v>
      </c>
      <c r="F220" s="126" t="s">
        <v>3128</v>
      </c>
      <c r="G220" s="264" t="s">
        <v>3126</v>
      </c>
      <c r="H220" s="152"/>
      <c r="I220" s="304"/>
      <c r="J220" s="116">
        <v>10</v>
      </c>
      <c r="K220" s="30"/>
    </row>
    <row r="221" spans="1:11" s="31" customFormat="1" ht="21" hidden="1" outlineLevel="2" thickBot="1" x14ac:dyDescent="0.25">
      <c r="A221" s="262">
        <v>17</v>
      </c>
      <c r="B221" s="147" t="s">
        <v>318</v>
      </c>
      <c r="C221" s="147">
        <v>8</v>
      </c>
      <c r="D221" s="147" t="s">
        <v>64</v>
      </c>
      <c r="E221" s="263" t="s">
        <v>95</v>
      </c>
      <c r="F221" s="126" t="s">
        <v>3128</v>
      </c>
      <c r="G221" s="264" t="s">
        <v>3126</v>
      </c>
      <c r="H221" s="152"/>
      <c r="I221" s="304"/>
      <c r="J221" s="116">
        <v>1</v>
      </c>
      <c r="K221" s="30"/>
    </row>
    <row r="222" spans="1:11" s="31" customFormat="1" ht="21" hidden="1" outlineLevel="2" thickBot="1" x14ac:dyDescent="0.25">
      <c r="A222" s="262">
        <v>18</v>
      </c>
      <c r="B222" s="147" t="s">
        <v>318</v>
      </c>
      <c r="C222" s="147">
        <v>8</v>
      </c>
      <c r="D222" s="147" t="s">
        <v>132</v>
      </c>
      <c r="E222" s="263" t="s">
        <v>98</v>
      </c>
      <c r="F222" s="126" t="s">
        <v>3128</v>
      </c>
      <c r="G222" s="264" t="s">
        <v>3126</v>
      </c>
      <c r="H222" s="152"/>
      <c r="I222" s="304"/>
      <c r="J222" s="116">
        <v>1</v>
      </c>
      <c r="K222" s="30"/>
    </row>
    <row r="223" spans="1:11" s="31" customFormat="1" ht="21" hidden="1" outlineLevel="2" thickBot="1" x14ac:dyDescent="0.25">
      <c r="A223" s="262">
        <v>19</v>
      </c>
      <c r="B223" s="265" t="s">
        <v>287</v>
      </c>
      <c r="C223" s="265">
        <v>67</v>
      </c>
      <c r="D223" s="265" t="s">
        <v>122</v>
      </c>
      <c r="E223" s="266" t="s">
        <v>399</v>
      </c>
      <c r="F223" s="126" t="s">
        <v>3125</v>
      </c>
      <c r="G223" s="267" t="s">
        <v>550</v>
      </c>
      <c r="H223" s="271"/>
      <c r="I223" s="305"/>
      <c r="J223" s="265">
        <v>1</v>
      </c>
      <c r="K223" s="30"/>
    </row>
    <row r="224" spans="1:11" s="31" customFormat="1" ht="21" hidden="1" outlineLevel="2" thickBot="1" x14ac:dyDescent="0.25">
      <c r="A224" s="262">
        <v>20</v>
      </c>
      <c r="B224" s="265" t="s">
        <v>287</v>
      </c>
      <c r="C224" s="265">
        <v>7</v>
      </c>
      <c r="D224" s="265" t="s">
        <v>3143</v>
      </c>
      <c r="E224" s="266" t="s">
        <v>3144</v>
      </c>
      <c r="F224" s="126" t="s">
        <v>3125</v>
      </c>
      <c r="G224" s="267" t="s">
        <v>550</v>
      </c>
      <c r="H224" s="271"/>
      <c r="I224" s="305"/>
      <c r="J224" s="265">
        <v>2</v>
      </c>
      <c r="K224" s="30"/>
    </row>
    <row r="225" spans="1:11" s="31" customFormat="1" ht="21" hidden="1" outlineLevel="2" thickBot="1" x14ac:dyDescent="0.25">
      <c r="A225" s="262">
        <v>21</v>
      </c>
      <c r="B225" s="265" t="s">
        <v>287</v>
      </c>
      <c r="C225" s="265">
        <v>7</v>
      </c>
      <c r="D225" s="265" t="s">
        <v>121</v>
      </c>
      <c r="E225" s="266" t="s">
        <v>3145</v>
      </c>
      <c r="F225" s="126" t="s">
        <v>3125</v>
      </c>
      <c r="G225" s="267" t="s">
        <v>550</v>
      </c>
      <c r="H225" s="271"/>
      <c r="I225" s="305"/>
      <c r="J225" s="265">
        <v>2</v>
      </c>
      <c r="K225" s="30"/>
    </row>
    <row r="226" spans="1:11" s="31" customFormat="1" ht="21" hidden="1" outlineLevel="2" thickBot="1" x14ac:dyDescent="0.25">
      <c r="A226" s="262">
        <v>22</v>
      </c>
      <c r="B226" s="265" t="s">
        <v>287</v>
      </c>
      <c r="C226" s="265">
        <v>58</v>
      </c>
      <c r="D226" s="265" t="s">
        <v>108</v>
      </c>
      <c r="E226" s="266" t="s">
        <v>3146</v>
      </c>
      <c r="F226" s="126" t="s">
        <v>3125</v>
      </c>
      <c r="G226" s="267" t="s">
        <v>550</v>
      </c>
      <c r="H226" s="271"/>
      <c r="I226" s="305"/>
      <c r="J226" s="265">
        <v>2</v>
      </c>
      <c r="K226" s="30"/>
    </row>
    <row r="227" spans="1:11" s="31" customFormat="1" ht="21" hidden="1" outlineLevel="2" thickBot="1" x14ac:dyDescent="0.25">
      <c r="A227" s="262">
        <v>23</v>
      </c>
      <c r="B227" s="265" t="s">
        <v>287</v>
      </c>
      <c r="C227" s="265">
        <v>6</v>
      </c>
      <c r="D227" s="265" t="s">
        <v>15</v>
      </c>
      <c r="E227" s="266" t="s">
        <v>3147</v>
      </c>
      <c r="F227" s="126" t="s">
        <v>3125</v>
      </c>
      <c r="G227" s="267" t="s">
        <v>550</v>
      </c>
      <c r="H227" s="271"/>
      <c r="I227" s="305"/>
      <c r="J227" s="265">
        <v>1</v>
      </c>
      <c r="K227" s="30"/>
    </row>
    <row r="228" spans="1:11" s="31" customFormat="1" ht="21" hidden="1" outlineLevel="2" thickBot="1" x14ac:dyDescent="0.25">
      <c r="A228" s="262">
        <v>24</v>
      </c>
      <c r="B228" s="265" t="s">
        <v>287</v>
      </c>
      <c r="C228" s="265">
        <v>6</v>
      </c>
      <c r="D228" s="265" t="s">
        <v>121</v>
      </c>
      <c r="E228" s="266" t="s">
        <v>3148</v>
      </c>
      <c r="F228" s="126" t="s">
        <v>3122</v>
      </c>
      <c r="G228" s="267" t="s">
        <v>550</v>
      </c>
      <c r="H228" s="271"/>
      <c r="I228" s="305"/>
      <c r="J228" s="265">
        <v>3</v>
      </c>
      <c r="K228" s="30"/>
    </row>
    <row r="229" spans="1:11" s="31" customFormat="1" ht="21" hidden="1" outlineLevel="2" thickBot="1" x14ac:dyDescent="0.25">
      <c r="A229" s="262">
        <v>25</v>
      </c>
      <c r="B229" s="265" t="s">
        <v>287</v>
      </c>
      <c r="C229" s="265">
        <v>64</v>
      </c>
      <c r="D229" s="265" t="s">
        <v>108</v>
      </c>
      <c r="E229" s="266" t="s">
        <v>3149</v>
      </c>
      <c r="F229" s="126" t="s">
        <v>3122</v>
      </c>
      <c r="G229" s="267" t="s">
        <v>550</v>
      </c>
      <c r="H229" s="271"/>
      <c r="I229" s="305"/>
      <c r="J229" s="265">
        <v>1</v>
      </c>
      <c r="K229" s="30"/>
    </row>
    <row r="230" spans="1:11" s="31" customFormat="1" ht="21" hidden="1" outlineLevel="2" thickBot="1" x14ac:dyDescent="0.25">
      <c r="A230" s="262">
        <v>26</v>
      </c>
      <c r="B230" s="265" t="s">
        <v>287</v>
      </c>
      <c r="C230" s="265">
        <v>4</v>
      </c>
      <c r="D230" s="265" t="s">
        <v>127</v>
      </c>
      <c r="E230" s="266" t="s">
        <v>3150</v>
      </c>
      <c r="F230" s="126" t="s">
        <v>3122</v>
      </c>
      <c r="G230" s="267" t="s">
        <v>550</v>
      </c>
      <c r="H230" s="271"/>
      <c r="I230" s="305"/>
      <c r="J230" s="265">
        <v>1</v>
      </c>
      <c r="K230" s="30"/>
    </row>
    <row r="231" spans="1:11" s="31" customFormat="1" ht="21" hidden="1" outlineLevel="2" thickBot="1" x14ac:dyDescent="0.25">
      <c r="A231" s="262">
        <v>27</v>
      </c>
      <c r="B231" s="265" t="s">
        <v>287</v>
      </c>
      <c r="C231" s="265">
        <v>4</v>
      </c>
      <c r="D231" s="265" t="s">
        <v>474</v>
      </c>
      <c r="E231" s="266" t="s">
        <v>3151</v>
      </c>
      <c r="F231" s="126" t="s">
        <v>3122</v>
      </c>
      <c r="G231" s="267" t="s">
        <v>550</v>
      </c>
      <c r="H231" s="271"/>
      <c r="I231" s="305"/>
      <c r="J231" s="265">
        <v>1</v>
      </c>
      <c r="K231" s="30"/>
    </row>
    <row r="232" spans="1:11" s="31" customFormat="1" ht="21" hidden="1" outlineLevel="2" thickBot="1" x14ac:dyDescent="0.25">
      <c r="A232" s="262">
        <v>28</v>
      </c>
      <c r="B232" s="265" t="s">
        <v>287</v>
      </c>
      <c r="C232" s="265">
        <v>5</v>
      </c>
      <c r="D232" s="265" t="s">
        <v>127</v>
      </c>
      <c r="E232" s="266" t="s">
        <v>3152</v>
      </c>
      <c r="F232" s="126" t="s">
        <v>3122</v>
      </c>
      <c r="G232" s="267" t="s">
        <v>550</v>
      </c>
      <c r="H232" s="271"/>
      <c r="I232" s="305"/>
      <c r="J232" s="265">
        <v>3</v>
      </c>
      <c r="K232" s="30"/>
    </row>
    <row r="233" spans="1:11" s="31" customFormat="1" ht="21" hidden="1" outlineLevel="2" thickBot="1" x14ac:dyDescent="0.25">
      <c r="A233" s="262">
        <v>29</v>
      </c>
      <c r="B233" s="265" t="s">
        <v>287</v>
      </c>
      <c r="C233" s="265">
        <v>5</v>
      </c>
      <c r="D233" s="265" t="s">
        <v>474</v>
      </c>
      <c r="E233" s="266" t="s">
        <v>3153</v>
      </c>
      <c r="F233" s="126" t="s">
        <v>3128</v>
      </c>
      <c r="G233" s="267" t="s">
        <v>550</v>
      </c>
      <c r="H233" s="271"/>
      <c r="I233" s="305"/>
      <c r="J233" s="265">
        <v>1</v>
      </c>
      <c r="K233" s="30"/>
    </row>
    <row r="234" spans="1:11" s="31" customFormat="1" ht="21" hidden="1" outlineLevel="2" thickBot="1" x14ac:dyDescent="0.25">
      <c r="A234" s="262">
        <v>30</v>
      </c>
      <c r="B234" s="265" t="s">
        <v>287</v>
      </c>
      <c r="C234" s="265">
        <v>46</v>
      </c>
      <c r="D234" s="265" t="s">
        <v>127</v>
      </c>
      <c r="E234" s="266" t="s">
        <v>3154</v>
      </c>
      <c r="F234" s="126" t="s">
        <v>3128</v>
      </c>
      <c r="G234" s="267" t="s">
        <v>550</v>
      </c>
      <c r="H234" s="271"/>
      <c r="I234" s="305"/>
      <c r="J234" s="265">
        <v>1</v>
      </c>
      <c r="K234" s="30"/>
    </row>
    <row r="235" spans="1:11" s="31" customFormat="1" ht="21" hidden="1" outlineLevel="2" thickBot="1" x14ac:dyDescent="0.25">
      <c r="A235" s="262">
        <v>31</v>
      </c>
      <c r="B235" s="265" t="s">
        <v>287</v>
      </c>
      <c r="C235" s="265">
        <v>46</v>
      </c>
      <c r="D235" s="265" t="s">
        <v>821</v>
      </c>
      <c r="E235" s="266" t="s">
        <v>3155</v>
      </c>
      <c r="F235" s="126" t="s">
        <v>3125</v>
      </c>
      <c r="G235" s="267" t="s">
        <v>549</v>
      </c>
      <c r="H235" s="271"/>
      <c r="I235" s="305"/>
      <c r="J235" s="265">
        <v>6</v>
      </c>
      <c r="K235" s="30"/>
    </row>
    <row r="236" spans="1:11" s="31" customFormat="1" ht="21" hidden="1" outlineLevel="2" thickBot="1" x14ac:dyDescent="0.25">
      <c r="A236" s="262">
        <v>32</v>
      </c>
      <c r="B236" s="265" t="s">
        <v>287</v>
      </c>
      <c r="C236" s="265">
        <v>3</v>
      </c>
      <c r="D236" s="265" t="s">
        <v>176</v>
      </c>
      <c r="E236" s="266" t="s">
        <v>3156</v>
      </c>
      <c r="F236" s="126" t="s">
        <v>3125</v>
      </c>
      <c r="G236" s="267" t="s">
        <v>549</v>
      </c>
      <c r="H236" s="271"/>
      <c r="I236" s="305"/>
      <c r="J236" s="265">
        <v>1</v>
      </c>
      <c r="K236" s="30"/>
    </row>
    <row r="237" spans="1:11" s="31" customFormat="1" ht="21" hidden="1" outlineLevel="2" thickBot="1" x14ac:dyDescent="0.25">
      <c r="A237" s="262">
        <v>33</v>
      </c>
      <c r="B237" s="265" t="s">
        <v>287</v>
      </c>
      <c r="C237" s="265">
        <v>3</v>
      </c>
      <c r="D237" s="265" t="s">
        <v>257</v>
      </c>
      <c r="E237" s="266" t="s">
        <v>3157</v>
      </c>
      <c r="F237" s="126" t="s">
        <v>3125</v>
      </c>
      <c r="G237" s="267" t="s">
        <v>549</v>
      </c>
      <c r="H237" s="271"/>
      <c r="I237" s="305"/>
      <c r="J237" s="265">
        <v>2</v>
      </c>
      <c r="K237" s="30"/>
    </row>
    <row r="238" spans="1:11" s="31" customFormat="1" ht="21" hidden="1" outlineLevel="2" thickBot="1" x14ac:dyDescent="0.25">
      <c r="A238" s="262">
        <v>34</v>
      </c>
      <c r="B238" s="265" t="s">
        <v>287</v>
      </c>
      <c r="C238" s="265">
        <v>20</v>
      </c>
      <c r="D238" s="265" t="s">
        <v>3158</v>
      </c>
      <c r="E238" s="266" t="s">
        <v>96</v>
      </c>
      <c r="F238" s="126" t="s">
        <v>3128</v>
      </c>
      <c r="G238" s="267" t="s">
        <v>550</v>
      </c>
      <c r="H238" s="271"/>
      <c r="I238" s="305"/>
      <c r="J238" s="265">
        <v>1</v>
      </c>
      <c r="K238" s="30"/>
    </row>
    <row r="239" spans="1:11" s="31" customFormat="1" ht="21" hidden="1" outlineLevel="2" thickBot="1" x14ac:dyDescent="0.25">
      <c r="A239" s="262">
        <v>35</v>
      </c>
      <c r="B239" s="265" t="s">
        <v>287</v>
      </c>
      <c r="C239" s="265">
        <v>9</v>
      </c>
      <c r="D239" s="265" t="s">
        <v>202</v>
      </c>
      <c r="E239" s="266" t="s">
        <v>93</v>
      </c>
      <c r="F239" s="126" t="s">
        <v>3128</v>
      </c>
      <c r="G239" s="267" t="s">
        <v>550</v>
      </c>
      <c r="H239" s="271"/>
      <c r="I239" s="305"/>
      <c r="J239" s="265">
        <v>1</v>
      </c>
      <c r="K239" s="30"/>
    </row>
    <row r="240" spans="1:11" s="31" customFormat="1" ht="21" hidden="1" outlineLevel="2" thickBot="1" x14ac:dyDescent="0.25">
      <c r="A240" s="262">
        <v>36</v>
      </c>
      <c r="B240" s="265" t="s">
        <v>287</v>
      </c>
      <c r="C240" s="265">
        <v>9</v>
      </c>
      <c r="D240" s="265" t="s">
        <v>3159</v>
      </c>
      <c r="E240" s="266" t="s">
        <v>3160</v>
      </c>
      <c r="F240" s="126" t="s">
        <v>3128</v>
      </c>
      <c r="G240" s="267" t="s">
        <v>550</v>
      </c>
      <c r="H240" s="271"/>
      <c r="I240" s="305"/>
      <c r="J240" s="265">
        <v>3</v>
      </c>
      <c r="K240" s="30"/>
    </row>
    <row r="241" spans="1:11" s="31" customFormat="1" ht="21" hidden="1" outlineLevel="2" thickBot="1" x14ac:dyDescent="0.25">
      <c r="A241" s="262">
        <v>37</v>
      </c>
      <c r="B241" s="265" t="s">
        <v>287</v>
      </c>
      <c r="C241" s="265">
        <v>53</v>
      </c>
      <c r="D241" s="265" t="s">
        <v>3161</v>
      </c>
      <c r="E241" s="266" t="s">
        <v>3162</v>
      </c>
      <c r="F241" s="126" t="s">
        <v>3128</v>
      </c>
      <c r="G241" s="267" t="s">
        <v>550</v>
      </c>
      <c r="H241" s="271"/>
      <c r="I241" s="305"/>
      <c r="J241" s="265">
        <v>2</v>
      </c>
      <c r="K241" s="30"/>
    </row>
    <row r="242" spans="1:11" s="31" customFormat="1" ht="21" hidden="1" outlineLevel="2" thickBot="1" x14ac:dyDescent="0.25">
      <c r="A242" s="262">
        <v>38</v>
      </c>
      <c r="B242" s="265" t="s">
        <v>287</v>
      </c>
      <c r="C242" s="265">
        <v>53</v>
      </c>
      <c r="D242" s="265" t="s">
        <v>28</v>
      </c>
      <c r="E242" s="266" t="s">
        <v>3163</v>
      </c>
      <c r="F242" s="126" t="s">
        <v>3125</v>
      </c>
      <c r="G242" s="267" t="s">
        <v>3164</v>
      </c>
      <c r="H242" s="271"/>
      <c r="I242" s="305"/>
      <c r="J242" s="265">
        <v>4</v>
      </c>
      <c r="K242" s="30"/>
    </row>
    <row r="243" spans="1:11" s="31" customFormat="1" ht="21" hidden="1" outlineLevel="2" thickBot="1" x14ac:dyDescent="0.25">
      <c r="A243" s="262">
        <v>39</v>
      </c>
      <c r="B243" s="265" t="s">
        <v>287</v>
      </c>
      <c r="C243" s="265">
        <v>10</v>
      </c>
      <c r="D243" s="265" t="s">
        <v>3165</v>
      </c>
      <c r="E243" s="266" t="s">
        <v>3166</v>
      </c>
      <c r="F243" s="126" t="s">
        <v>3125</v>
      </c>
      <c r="G243" s="267" t="s">
        <v>3164</v>
      </c>
      <c r="H243" s="271"/>
      <c r="I243" s="305"/>
      <c r="J243" s="265">
        <v>2</v>
      </c>
      <c r="K243" s="30"/>
    </row>
    <row r="244" spans="1:11" s="31" customFormat="1" ht="21" hidden="1" outlineLevel="2" thickBot="1" x14ac:dyDescent="0.25">
      <c r="A244" s="262">
        <v>40</v>
      </c>
      <c r="B244" s="265" t="s">
        <v>287</v>
      </c>
      <c r="C244" s="265">
        <v>14</v>
      </c>
      <c r="D244" s="265" t="s">
        <v>180</v>
      </c>
      <c r="E244" s="266" t="s">
        <v>3167</v>
      </c>
      <c r="F244" s="126" t="s">
        <v>3125</v>
      </c>
      <c r="G244" s="267" t="s">
        <v>3164</v>
      </c>
      <c r="H244" s="271"/>
      <c r="I244" s="305"/>
      <c r="J244" s="265">
        <v>1</v>
      </c>
      <c r="K244" s="30"/>
    </row>
    <row r="245" spans="1:11" s="31" customFormat="1" ht="21" hidden="1" outlineLevel="2" thickBot="1" x14ac:dyDescent="0.25">
      <c r="A245" s="262">
        <v>41</v>
      </c>
      <c r="B245" s="265" t="s">
        <v>287</v>
      </c>
      <c r="C245" s="265">
        <v>14</v>
      </c>
      <c r="D245" s="265" t="s">
        <v>400</v>
      </c>
      <c r="E245" s="266" t="s">
        <v>3168</v>
      </c>
      <c r="F245" s="126" t="s">
        <v>3125</v>
      </c>
      <c r="G245" s="267" t="s">
        <v>3164</v>
      </c>
      <c r="H245" s="271"/>
      <c r="I245" s="305"/>
      <c r="J245" s="265">
        <v>2</v>
      </c>
      <c r="K245" s="30"/>
    </row>
    <row r="246" spans="1:11" s="31" customFormat="1" ht="21" hidden="1" outlineLevel="2" thickBot="1" x14ac:dyDescent="0.25">
      <c r="A246" s="262">
        <v>42</v>
      </c>
      <c r="B246" s="265" t="s">
        <v>287</v>
      </c>
      <c r="C246" s="265">
        <v>14</v>
      </c>
      <c r="D246" s="265" t="s">
        <v>307</v>
      </c>
      <c r="E246" s="266" t="s">
        <v>3169</v>
      </c>
      <c r="F246" s="126" t="s">
        <v>3125</v>
      </c>
      <c r="G246" s="267" t="s">
        <v>3164</v>
      </c>
      <c r="H246" s="271"/>
      <c r="I246" s="305"/>
      <c r="J246" s="265">
        <v>1</v>
      </c>
      <c r="K246" s="30"/>
    </row>
    <row r="247" spans="1:11" s="31" customFormat="1" ht="21" hidden="1" outlineLevel="2" thickBot="1" x14ac:dyDescent="0.25">
      <c r="A247" s="262">
        <v>43</v>
      </c>
      <c r="B247" s="265" t="s">
        <v>287</v>
      </c>
      <c r="C247" s="265">
        <v>21</v>
      </c>
      <c r="D247" s="265" t="s">
        <v>127</v>
      </c>
      <c r="E247" s="266" t="s">
        <v>3170</v>
      </c>
      <c r="F247" s="126" t="s">
        <v>3125</v>
      </c>
      <c r="G247" s="267" t="s">
        <v>3164</v>
      </c>
      <c r="H247" s="271"/>
      <c r="I247" s="305"/>
      <c r="J247" s="265">
        <v>2</v>
      </c>
      <c r="K247" s="30"/>
    </row>
    <row r="248" spans="1:11" s="31" customFormat="1" ht="21" hidden="1" outlineLevel="2" thickBot="1" x14ac:dyDescent="0.25">
      <c r="A248" s="262">
        <v>44</v>
      </c>
      <c r="B248" s="265" t="s">
        <v>287</v>
      </c>
      <c r="C248" s="265">
        <v>29</v>
      </c>
      <c r="D248" s="265" t="s">
        <v>307</v>
      </c>
      <c r="E248" s="266" t="s">
        <v>551</v>
      </c>
      <c r="F248" s="126" t="s">
        <v>3125</v>
      </c>
      <c r="G248" s="267" t="s">
        <v>3164</v>
      </c>
      <c r="H248" s="271"/>
      <c r="I248" s="305"/>
      <c r="J248" s="265">
        <v>1</v>
      </c>
      <c r="K248" s="30"/>
    </row>
    <row r="249" spans="1:11" s="31" customFormat="1" ht="21" hidden="1" outlineLevel="2" thickBot="1" x14ac:dyDescent="0.25">
      <c r="A249" s="262">
        <v>45</v>
      </c>
      <c r="B249" s="265" t="s">
        <v>287</v>
      </c>
      <c r="C249" s="265">
        <v>29</v>
      </c>
      <c r="D249" s="265" t="s">
        <v>3171</v>
      </c>
      <c r="E249" s="266" t="s">
        <v>3172</v>
      </c>
      <c r="F249" s="126" t="s">
        <v>3125</v>
      </c>
      <c r="G249" s="267" t="s">
        <v>3164</v>
      </c>
      <c r="H249" s="271"/>
      <c r="I249" s="305"/>
      <c r="J249" s="265">
        <v>1</v>
      </c>
      <c r="K249" s="30"/>
    </row>
    <row r="250" spans="1:11" s="31" customFormat="1" ht="21" hidden="1" outlineLevel="2" thickBot="1" x14ac:dyDescent="0.25">
      <c r="A250" s="262">
        <v>46</v>
      </c>
      <c r="B250" s="265" t="s">
        <v>287</v>
      </c>
      <c r="C250" s="265">
        <v>43</v>
      </c>
      <c r="D250" s="265" t="s">
        <v>3171</v>
      </c>
      <c r="E250" s="266" t="s">
        <v>3173</v>
      </c>
      <c r="F250" s="126" t="s">
        <v>3125</v>
      </c>
      <c r="G250" s="267" t="s">
        <v>3164</v>
      </c>
      <c r="H250" s="271"/>
      <c r="I250" s="305"/>
      <c r="J250" s="265">
        <v>3</v>
      </c>
      <c r="K250" s="30"/>
    </row>
    <row r="251" spans="1:11" s="31" customFormat="1" ht="21" hidden="1" outlineLevel="2" thickBot="1" x14ac:dyDescent="0.25">
      <c r="A251" s="262">
        <v>47</v>
      </c>
      <c r="B251" s="265" t="s">
        <v>287</v>
      </c>
      <c r="C251" s="265">
        <v>43</v>
      </c>
      <c r="D251" s="265" t="s">
        <v>128</v>
      </c>
      <c r="E251" s="266" t="s">
        <v>3156</v>
      </c>
      <c r="F251" s="126" t="s">
        <v>3125</v>
      </c>
      <c r="G251" s="267" t="s">
        <v>3164</v>
      </c>
      <c r="H251" s="271"/>
      <c r="I251" s="305"/>
      <c r="J251" s="265">
        <v>1</v>
      </c>
      <c r="K251" s="30"/>
    </row>
    <row r="252" spans="1:11" s="31" customFormat="1" ht="21" hidden="1" outlineLevel="2" thickBot="1" x14ac:dyDescent="0.25">
      <c r="A252" s="262">
        <v>48</v>
      </c>
      <c r="B252" s="265" t="s">
        <v>287</v>
      </c>
      <c r="C252" s="268" t="s">
        <v>3174</v>
      </c>
      <c r="D252" s="265" t="s">
        <v>2727</v>
      </c>
      <c r="E252" s="266" t="s">
        <v>3175</v>
      </c>
      <c r="F252" s="126" t="s">
        <v>3125</v>
      </c>
      <c r="G252" s="267" t="s">
        <v>3164</v>
      </c>
      <c r="H252" s="271"/>
      <c r="I252" s="305"/>
      <c r="J252" s="265">
        <v>1</v>
      </c>
      <c r="K252" s="30"/>
    </row>
    <row r="253" spans="1:11" s="31" customFormat="1" ht="21" hidden="1" outlineLevel="2" thickBot="1" x14ac:dyDescent="0.25">
      <c r="A253" s="262">
        <v>49</v>
      </c>
      <c r="B253" s="265" t="s">
        <v>287</v>
      </c>
      <c r="C253" s="268" t="s">
        <v>3174</v>
      </c>
      <c r="D253" s="265" t="s">
        <v>3176</v>
      </c>
      <c r="E253" s="266" t="s">
        <v>3177</v>
      </c>
      <c r="F253" s="126" t="s">
        <v>3122</v>
      </c>
      <c r="G253" s="267" t="s">
        <v>3164</v>
      </c>
      <c r="H253" s="271"/>
      <c r="I253" s="305"/>
      <c r="J253" s="265">
        <v>1</v>
      </c>
      <c r="K253" s="30"/>
    </row>
    <row r="254" spans="1:11" s="31" customFormat="1" ht="21" hidden="1" outlineLevel="2" thickBot="1" x14ac:dyDescent="0.25">
      <c r="A254" s="262">
        <v>50</v>
      </c>
      <c r="B254" s="265" t="s">
        <v>287</v>
      </c>
      <c r="C254" s="265">
        <v>40</v>
      </c>
      <c r="D254" s="265" t="s">
        <v>3178</v>
      </c>
      <c r="E254" s="266" t="s">
        <v>3179</v>
      </c>
      <c r="F254" s="126" t="s">
        <v>3122</v>
      </c>
      <c r="G254" s="267" t="s">
        <v>3164</v>
      </c>
      <c r="H254" s="271"/>
      <c r="I254" s="305"/>
      <c r="J254" s="265">
        <v>1</v>
      </c>
      <c r="K254" s="30"/>
    </row>
    <row r="255" spans="1:11" s="31" customFormat="1" ht="21" hidden="1" outlineLevel="2" thickBot="1" x14ac:dyDescent="0.25">
      <c r="A255" s="262">
        <v>51</v>
      </c>
      <c r="B255" s="265" t="s">
        <v>287</v>
      </c>
      <c r="C255" s="265">
        <v>68</v>
      </c>
      <c r="D255" s="265" t="s">
        <v>3180</v>
      </c>
      <c r="E255" s="266" t="s">
        <v>3181</v>
      </c>
      <c r="F255" s="126" t="s">
        <v>3122</v>
      </c>
      <c r="G255" s="267" t="s">
        <v>3164</v>
      </c>
      <c r="H255" s="271"/>
      <c r="I255" s="305"/>
      <c r="J255" s="265">
        <v>2</v>
      </c>
      <c r="K255" s="30"/>
    </row>
    <row r="256" spans="1:11" s="31" customFormat="1" ht="21" hidden="1" outlineLevel="2" thickBot="1" x14ac:dyDescent="0.25">
      <c r="A256" s="262">
        <v>52</v>
      </c>
      <c r="B256" s="265" t="s">
        <v>287</v>
      </c>
      <c r="C256" s="265">
        <v>322</v>
      </c>
      <c r="D256" s="265" t="s">
        <v>151</v>
      </c>
      <c r="E256" s="266" t="s">
        <v>3182</v>
      </c>
      <c r="F256" s="126" t="s">
        <v>3122</v>
      </c>
      <c r="G256" s="267" t="s">
        <v>3164</v>
      </c>
      <c r="H256" s="271"/>
      <c r="I256" s="305"/>
      <c r="J256" s="265">
        <v>2</v>
      </c>
      <c r="K256" s="30"/>
    </row>
    <row r="257" spans="1:11" s="31" customFormat="1" ht="21" hidden="1" outlineLevel="2" thickBot="1" x14ac:dyDescent="0.25">
      <c r="A257" s="262">
        <v>53</v>
      </c>
      <c r="B257" s="265" t="s">
        <v>287</v>
      </c>
      <c r="C257" s="265">
        <v>322</v>
      </c>
      <c r="D257" s="265" t="s">
        <v>263</v>
      </c>
      <c r="E257" s="266" t="s">
        <v>98</v>
      </c>
      <c r="F257" s="126" t="s">
        <v>3122</v>
      </c>
      <c r="G257" s="267" t="s">
        <v>3164</v>
      </c>
      <c r="H257" s="271"/>
      <c r="I257" s="305"/>
      <c r="J257" s="265">
        <v>1</v>
      </c>
      <c r="K257" s="30"/>
    </row>
    <row r="258" spans="1:11" s="31" customFormat="1" ht="21" hidden="1" outlineLevel="2" thickBot="1" x14ac:dyDescent="0.25">
      <c r="A258" s="262">
        <v>54</v>
      </c>
      <c r="B258" s="265" t="s">
        <v>287</v>
      </c>
      <c r="C258" s="265">
        <v>322</v>
      </c>
      <c r="D258" s="265" t="s">
        <v>153</v>
      </c>
      <c r="E258" s="266" t="s">
        <v>3183</v>
      </c>
      <c r="F258" s="126" t="s">
        <v>3122</v>
      </c>
      <c r="G258" s="267" t="s">
        <v>3164</v>
      </c>
      <c r="H258" s="271"/>
      <c r="I258" s="305"/>
      <c r="J258" s="265">
        <v>1</v>
      </c>
      <c r="K258" s="30"/>
    </row>
    <row r="259" spans="1:11" s="31" customFormat="1" ht="21" hidden="1" outlineLevel="2" thickBot="1" x14ac:dyDescent="0.25">
      <c r="A259" s="262">
        <v>55</v>
      </c>
      <c r="B259" s="265" t="s">
        <v>287</v>
      </c>
      <c r="C259" s="265">
        <v>221</v>
      </c>
      <c r="D259" s="265" t="s">
        <v>190</v>
      </c>
      <c r="E259" s="266" t="s">
        <v>3184</v>
      </c>
      <c r="F259" s="126" t="s">
        <v>3122</v>
      </c>
      <c r="G259" s="267" t="s">
        <v>3164</v>
      </c>
      <c r="H259" s="271"/>
      <c r="I259" s="305"/>
      <c r="J259" s="265">
        <v>1</v>
      </c>
      <c r="K259" s="30"/>
    </row>
    <row r="260" spans="1:11" s="31" customFormat="1" ht="21" hidden="1" outlineLevel="2" thickBot="1" x14ac:dyDescent="0.25">
      <c r="A260" s="262">
        <v>56</v>
      </c>
      <c r="B260" s="265" t="s">
        <v>287</v>
      </c>
      <c r="C260" s="265">
        <v>221</v>
      </c>
      <c r="D260" s="265" t="s">
        <v>3185</v>
      </c>
      <c r="E260" s="266" t="s">
        <v>3186</v>
      </c>
      <c r="F260" s="126" t="s">
        <v>3122</v>
      </c>
      <c r="G260" s="267" t="s">
        <v>3164</v>
      </c>
      <c r="H260" s="271"/>
      <c r="I260" s="305"/>
      <c r="J260" s="265">
        <v>1</v>
      </c>
      <c r="K260" s="30"/>
    </row>
    <row r="261" spans="1:11" s="31" customFormat="1" ht="21" hidden="1" outlineLevel="2" thickBot="1" x14ac:dyDescent="0.25">
      <c r="A261" s="262">
        <v>57</v>
      </c>
      <c r="B261" s="265" t="s">
        <v>287</v>
      </c>
      <c r="C261" s="265">
        <v>221</v>
      </c>
      <c r="D261" s="265" t="s">
        <v>3187</v>
      </c>
      <c r="E261" s="266" t="s">
        <v>3188</v>
      </c>
      <c r="F261" s="126" t="s">
        <v>3122</v>
      </c>
      <c r="G261" s="267" t="s">
        <v>3164</v>
      </c>
      <c r="H261" s="271"/>
      <c r="I261" s="305"/>
      <c r="J261" s="265">
        <v>2</v>
      </c>
      <c r="K261" s="30"/>
    </row>
    <row r="262" spans="1:11" s="31" customFormat="1" ht="21" hidden="1" outlineLevel="2" thickBot="1" x14ac:dyDescent="0.25">
      <c r="A262" s="262">
        <v>58</v>
      </c>
      <c r="B262" s="265" t="s">
        <v>287</v>
      </c>
      <c r="C262" s="265">
        <v>221</v>
      </c>
      <c r="D262" s="265" t="s">
        <v>28</v>
      </c>
      <c r="E262" s="266" t="s">
        <v>3189</v>
      </c>
      <c r="F262" s="126" t="s">
        <v>3125</v>
      </c>
      <c r="G262" s="267" t="s">
        <v>549</v>
      </c>
      <c r="H262" s="271"/>
      <c r="I262" s="305"/>
      <c r="J262" s="265">
        <v>2</v>
      </c>
      <c r="K262" s="30"/>
    </row>
    <row r="263" spans="1:11" s="31" customFormat="1" ht="21" hidden="1" outlineLevel="2" thickBot="1" x14ac:dyDescent="0.25">
      <c r="A263" s="262">
        <v>59</v>
      </c>
      <c r="B263" s="265" t="s">
        <v>287</v>
      </c>
      <c r="C263" s="265">
        <v>221</v>
      </c>
      <c r="D263" s="265" t="s">
        <v>188</v>
      </c>
      <c r="E263" s="266" t="s">
        <v>3190</v>
      </c>
      <c r="F263" s="126" t="s">
        <v>3125</v>
      </c>
      <c r="G263" s="267" t="s">
        <v>549</v>
      </c>
      <c r="H263" s="271"/>
      <c r="I263" s="305"/>
      <c r="J263" s="265">
        <v>3</v>
      </c>
      <c r="K263" s="30"/>
    </row>
    <row r="264" spans="1:11" s="31" customFormat="1" ht="21" hidden="1" outlineLevel="2" thickBot="1" x14ac:dyDescent="0.25">
      <c r="A264" s="262">
        <v>60</v>
      </c>
      <c r="B264" s="265" t="s">
        <v>287</v>
      </c>
      <c r="C264" s="265">
        <v>2</v>
      </c>
      <c r="D264" s="265" t="s">
        <v>199</v>
      </c>
      <c r="E264" s="266" t="s">
        <v>3191</v>
      </c>
      <c r="F264" s="126" t="s">
        <v>3125</v>
      </c>
      <c r="G264" s="267" t="s">
        <v>549</v>
      </c>
      <c r="H264" s="271"/>
      <c r="I264" s="305"/>
      <c r="J264" s="265">
        <v>2</v>
      </c>
      <c r="K264" s="30"/>
    </row>
    <row r="265" spans="1:11" s="31" customFormat="1" ht="21" hidden="1" outlineLevel="2" thickBot="1" x14ac:dyDescent="0.25">
      <c r="A265" s="262">
        <v>61</v>
      </c>
      <c r="B265" s="265" t="s">
        <v>287</v>
      </c>
      <c r="C265" s="265">
        <v>44</v>
      </c>
      <c r="D265" s="265" t="s">
        <v>180</v>
      </c>
      <c r="E265" s="266" t="s">
        <v>3192</v>
      </c>
      <c r="F265" s="126" t="s">
        <v>3122</v>
      </c>
      <c r="G265" s="267" t="s">
        <v>549</v>
      </c>
      <c r="H265" s="271"/>
      <c r="I265" s="305"/>
      <c r="J265" s="265">
        <v>1</v>
      </c>
      <c r="K265" s="30"/>
    </row>
    <row r="266" spans="1:11" s="31" customFormat="1" ht="21" hidden="1" outlineLevel="2" thickBot="1" x14ac:dyDescent="0.25">
      <c r="A266" s="262">
        <v>62</v>
      </c>
      <c r="B266" s="265" t="s">
        <v>287</v>
      </c>
      <c r="C266" s="265">
        <v>62</v>
      </c>
      <c r="D266" s="265" t="s">
        <v>18</v>
      </c>
      <c r="E266" s="266" t="s">
        <v>3193</v>
      </c>
      <c r="F266" s="126" t="s">
        <v>3122</v>
      </c>
      <c r="G266" s="267" t="s">
        <v>549</v>
      </c>
      <c r="H266" s="271"/>
      <c r="I266" s="305"/>
      <c r="J266" s="265">
        <v>1</v>
      </c>
      <c r="K266" s="30"/>
    </row>
    <row r="267" spans="1:11" s="31" customFormat="1" ht="21" hidden="1" outlineLevel="2" thickBot="1" x14ac:dyDescent="0.25">
      <c r="A267" s="262">
        <v>63</v>
      </c>
      <c r="B267" s="265" t="s">
        <v>287</v>
      </c>
      <c r="C267" s="265">
        <v>62</v>
      </c>
      <c r="D267" s="265" t="s">
        <v>3194</v>
      </c>
      <c r="E267" s="266" t="s">
        <v>98</v>
      </c>
      <c r="F267" s="126" t="s">
        <v>3122</v>
      </c>
      <c r="G267" s="267" t="s">
        <v>549</v>
      </c>
      <c r="H267" s="271"/>
      <c r="I267" s="305"/>
      <c r="J267" s="265">
        <v>1</v>
      </c>
      <c r="K267" s="30"/>
    </row>
    <row r="268" spans="1:11" s="31" customFormat="1" ht="21" hidden="1" outlineLevel="2" thickBot="1" x14ac:dyDescent="0.25">
      <c r="A268" s="262">
        <v>64</v>
      </c>
      <c r="B268" s="265" t="s">
        <v>287</v>
      </c>
      <c r="C268" s="265">
        <v>63</v>
      </c>
      <c r="D268" s="265" t="s">
        <v>180</v>
      </c>
      <c r="E268" s="266" t="s">
        <v>3195</v>
      </c>
      <c r="F268" s="126" t="s">
        <v>3122</v>
      </c>
      <c r="G268" s="267" t="s">
        <v>549</v>
      </c>
      <c r="H268" s="271"/>
      <c r="I268" s="305"/>
      <c r="J268" s="265">
        <v>4</v>
      </c>
      <c r="K268" s="30"/>
    </row>
    <row r="269" spans="1:11" s="31" customFormat="1" ht="21" hidden="1" outlineLevel="2" thickBot="1" x14ac:dyDescent="0.25">
      <c r="A269" s="262">
        <v>65</v>
      </c>
      <c r="B269" s="265" t="s">
        <v>287</v>
      </c>
      <c r="C269" s="265">
        <v>16</v>
      </c>
      <c r="D269" s="265" t="s">
        <v>128</v>
      </c>
      <c r="E269" s="266" t="s">
        <v>3196</v>
      </c>
      <c r="F269" s="126" t="s">
        <v>3122</v>
      </c>
      <c r="G269" s="267" t="s">
        <v>549</v>
      </c>
      <c r="H269" s="271"/>
      <c r="I269" s="305"/>
      <c r="J269" s="265">
        <v>1</v>
      </c>
      <c r="K269" s="30"/>
    </row>
    <row r="270" spans="1:11" s="31" customFormat="1" ht="21" hidden="1" outlineLevel="2" thickBot="1" x14ac:dyDescent="0.25">
      <c r="A270" s="262">
        <v>66</v>
      </c>
      <c r="B270" s="265" t="s">
        <v>287</v>
      </c>
      <c r="C270" s="265">
        <v>16</v>
      </c>
      <c r="D270" s="265" t="s">
        <v>3197</v>
      </c>
      <c r="E270" s="266" t="s">
        <v>3198</v>
      </c>
      <c r="F270" s="126" t="s">
        <v>3122</v>
      </c>
      <c r="G270" s="267" t="s">
        <v>549</v>
      </c>
      <c r="H270" s="271"/>
      <c r="I270" s="305"/>
      <c r="J270" s="265">
        <v>2</v>
      </c>
      <c r="K270" s="30"/>
    </row>
    <row r="271" spans="1:11" s="31" customFormat="1" ht="21" hidden="1" outlineLevel="2" thickBot="1" x14ac:dyDescent="0.25">
      <c r="A271" s="262">
        <v>67</v>
      </c>
      <c r="B271" s="265" t="s">
        <v>287</v>
      </c>
      <c r="C271" s="265">
        <v>36</v>
      </c>
      <c r="D271" s="265" t="s">
        <v>1364</v>
      </c>
      <c r="E271" s="266" t="s">
        <v>3199</v>
      </c>
      <c r="F271" s="126" t="s">
        <v>3122</v>
      </c>
      <c r="G271" s="267" t="s">
        <v>549</v>
      </c>
      <c r="H271" s="271"/>
      <c r="I271" s="305"/>
      <c r="J271" s="265">
        <v>1</v>
      </c>
      <c r="K271" s="30"/>
    </row>
    <row r="272" spans="1:11" s="31" customFormat="1" ht="21" hidden="1" outlineLevel="2" thickBot="1" x14ac:dyDescent="0.25">
      <c r="A272" s="262">
        <v>68</v>
      </c>
      <c r="B272" s="265" t="s">
        <v>287</v>
      </c>
      <c r="C272" s="265">
        <v>8</v>
      </c>
      <c r="D272" s="265" t="s">
        <v>3200</v>
      </c>
      <c r="E272" s="266" t="s">
        <v>3201</v>
      </c>
      <c r="F272" s="126" t="s">
        <v>3122</v>
      </c>
      <c r="G272" s="267" t="s">
        <v>549</v>
      </c>
      <c r="H272" s="271"/>
      <c r="I272" s="305"/>
      <c r="J272" s="265">
        <v>2</v>
      </c>
      <c r="K272" s="30"/>
    </row>
    <row r="273" spans="1:11" s="31" customFormat="1" ht="21" hidden="1" outlineLevel="2" thickBot="1" x14ac:dyDescent="0.25">
      <c r="A273" s="262">
        <v>69</v>
      </c>
      <c r="B273" s="265" t="s">
        <v>287</v>
      </c>
      <c r="C273" s="265">
        <v>8</v>
      </c>
      <c r="D273" s="265" t="s">
        <v>18</v>
      </c>
      <c r="E273" s="266" t="s">
        <v>3202</v>
      </c>
      <c r="F273" s="126" t="s">
        <v>3122</v>
      </c>
      <c r="G273" s="267" t="s">
        <v>549</v>
      </c>
      <c r="H273" s="271"/>
      <c r="I273" s="305"/>
      <c r="J273" s="265">
        <v>5</v>
      </c>
      <c r="K273" s="30"/>
    </row>
    <row r="274" spans="1:11" s="31" customFormat="1" ht="21" hidden="1" outlineLevel="2" thickBot="1" x14ac:dyDescent="0.25">
      <c r="A274" s="262">
        <v>70</v>
      </c>
      <c r="B274" s="265" t="s">
        <v>287</v>
      </c>
      <c r="C274" s="265">
        <v>31</v>
      </c>
      <c r="D274" s="265" t="s">
        <v>821</v>
      </c>
      <c r="E274" s="266" t="s">
        <v>3203</v>
      </c>
      <c r="F274" s="126" t="s">
        <v>3122</v>
      </c>
      <c r="G274" s="267" t="s">
        <v>549</v>
      </c>
      <c r="H274" s="271"/>
      <c r="I274" s="305"/>
      <c r="J274" s="265">
        <v>1</v>
      </c>
      <c r="K274" s="30"/>
    </row>
    <row r="275" spans="1:11" s="31" customFormat="1" ht="21" hidden="1" outlineLevel="2" thickBot="1" x14ac:dyDescent="0.25">
      <c r="A275" s="262">
        <v>71</v>
      </c>
      <c r="B275" s="265" t="s">
        <v>287</v>
      </c>
      <c r="C275" s="265">
        <v>31</v>
      </c>
      <c r="D275" s="266" t="s">
        <v>180</v>
      </c>
      <c r="E275" s="266" t="s">
        <v>3204</v>
      </c>
      <c r="F275" s="126" t="s">
        <v>3122</v>
      </c>
      <c r="G275" s="267" t="s">
        <v>549</v>
      </c>
      <c r="H275" s="271"/>
      <c r="I275" s="305"/>
      <c r="J275" s="265">
        <v>3</v>
      </c>
      <c r="K275" s="30"/>
    </row>
    <row r="276" spans="1:11" s="31" customFormat="1" ht="21" hidden="1" outlineLevel="2" thickBot="1" x14ac:dyDescent="0.25">
      <c r="A276" s="262">
        <v>72</v>
      </c>
      <c r="B276" s="265" t="s">
        <v>287</v>
      </c>
      <c r="C276" s="265">
        <v>45</v>
      </c>
      <c r="D276" s="265" t="s">
        <v>121</v>
      </c>
      <c r="E276" s="266" t="s">
        <v>3205</v>
      </c>
      <c r="F276" s="126" t="s">
        <v>3122</v>
      </c>
      <c r="G276" s="267" t="s">
        <v>549</v>
      </c>
      <c r="H276" s="271"/>
      <c r="I276" s="305"/>
      <c r="J276" s="265">
        <v>1</v>
      </c>
      <c r="K276" s="30"/>
    </row>
    <row r="277" spans="1:11" s="31" customFormat="1" ht="21" hidden="1" outlineLevel="2" thickBot="1" x14ac:dyDescent="0.25">
      <c r="A277" s="262">
        <v>73</v>
      </c>
      <c r="B277" s="265" t="s">
        <v>287</v>
      </c>
      <c r="C277" s="265">
        <v>45</v>
      </c>
      <c r="D277" s="265" t="s">
        <v>308</v>
      </c>
      <c r="E277" s="266" t="s">
        <v>3206</v>
      </c>
      <c r="F277" s="126" t="s">
        <v>3122</v>
      </c>
      <c r="G277" s="267" t="s">
        <v>549</v>
      </c>
      <c r="H277" s="271"/>
      <c r="I277" s="305"/>
      <c r="J277" s="265">
        <v>1</v>
      </c>
      <c r="K277" s="30"/>
    </row>
    <row r="278" spans="1:11" s="31" customFormat="1" ht="21" hidden="1" outlineLevel="2" thickBot="1" x14ac:dyDescent="0.25">
      <c r="A278" s="262">
        <v>74</v>
      </c>
      <c r="B278" s="265" t="s">
        <v>287</v>
      </c>
      <c r="C278" s="265">
        <v>45</v>
      </c>
      <c r="D278" s="265" t="s">
        <v>129</v>
      </c>
      <c r="E278" s="266" t="s">
        <v>3207</v>
      </c>
      <c r="F278" s="126" t="s">
        <v>3122</v>
      </c>
      <c r="G278" s="267" t="s">
        <v>549</v>
      </c>
      <c r="H278" s="271"/>
      <c r="I278" s="305"/>
      <c r="J278" s="265">
        <v>2</v>
      </c>
      <c r="K278" s="30"/>
    </row>
    <row r="279" spans="1:11" s="31" customFormat="1" ht="21" hidden="1" outlineLevel="2" thickBot="1" x14ac:dyDescent="0.25">
      <c r="A279" s="262">
        <v>75</v>
      </c>
      <c r="B279" s="116" t="s">
        <v>3208</v>
      </c>
      <c r="C279" s="116" t="s">
        <v>3209</v>
      </c>
      <c r="D279" s="116" t="s">
        <v>3210</v>
      </c>
      <c r="E279" s="116" t="s">
        <v>3211</v>
      </c>
      <c r="F279" s="126" t="s">
        <v>3128</v>
      </c>
      <c r="G279" s="267" t="s">
        <v>3164</v>
      </c>
      <c r="H279" s="271"/>
      <c r="I279" s="305"/>
      <c r="J279" s="269">
        <v>9</v>
      </c>
      <c r="K279" s="30"/>
    </row>
    <row r="280" spans="1:11" s="31" customFormat="1" ht="21" hidden="1" outlineLevel="2" thickBot="1" x14ac:dyDescent="0.25">
      <c r="A280" s="262">
        <v>76</v>
      </c>
      <c r="B280" s="116" t="s">
        <v>3208</v>
      </c>
      <c r="C280" s="116" t="s">
        <v>3212</v>
      </c>
      <c r="D280" s="147" t="s">
        <v>3213</v>
      </c>
      <c r="E280" s="148" t="s">
        <v>3214</v>
      </c>
      <c r="F280" s="126" t="s">
        <v>3128</v>
      </c>
      <c r="G280" s="267" t="s">
        <v>3164</v>
      </c>
      <c r="H280" s="271"/>
      <c r="I280" s="305"/>
      <c r="J280" s="116">
        <v>5</v>
      </c>
      <c r="K280" s="30"/>
    </row>
    <row r="281" spans="1:11" s="31" customFormat="1" ht="21" hidden="1" outlineLevel="2" thickBot="1" x14ac:dyDescent="0.25">
      <c r="A281" s="262">
        <v>77</v>
      </c>
      <c r="B281" s="116" t="s">
        <v>3208</v>
      </c>
      <c r="C281" s="116" t="s">
        <v>3212</v>
      </c>
      <c r="D281" s="147" t="s">
        <v>3215</v>
      </c>
      <c r="E281" s="148" t="s">
        <v>3216</v>
      </c>
      <c r="F281" s="126" t="s">
        <v>3128</v>
      </c>
      <c r="G281" s="267" t="s">
        <v>549</v>
      </c>
      <c r="H281" s="271"/>
      <c r="I281" s="305"/>
      <c r="J281" s="116">
        <v>11</v>
      </c>
      <c r="K281" s="30"/>
    </row>
    <row r="282" spans="1:11" s="31" customFormat="1" ht="21" hidden="1" outlineLevel="2" thickBot="1" x14ac:dyDescent="0.25">
      <c r="A282" s="262">
        <v>78</v>
      </c>
      <c r="B282" s="116" t="s">
        <v>3208</v>
      </c>
      <c r="C282" s="116" t="s">
        <v>3209</v>
      </c>
      <c r="D282" s="147" t="s">
        <v>3217</v>
      </c>
      <c r="E282" s="147" t="s">
        <v>3218</v>
      </c>
      <c r="F282" s="126" t="s">
        <v>3128</v>
      </c>
      <c r="G282" s="267" t="s">
        <v>3164</v>
      </c>
      <c r="H282" s="271"/>
      <c r="I282" s="305"/>
      <c r="J282" s="269">
        <v>8</v>
      </c>
      <c r="K282" s="30"/>
    </row>
    <row r="283" spans="1:11" s="31" customFormat="1" ht="21" hidden="1" outlineLevel="2" thickBot="1" x14ac:dyDescent="0.25">
      <c r="A283" s="262">
        <v>79</v>
      </c>
      <c r="B283" s="116" t="s">
        <v>3208</v>
      </c>
      <c r="C283" s="116" t="s">
        <v>3209</v>
      </c>
      <c r="D283" s="116" t="s">
        <v>431</v>
      </c>
      <c r="E283" s="116" t="s">
        <v>3219</v>
      </c>
      <c r="F283" s="126" t="s">
        <v>3128</v>
      </c>
      <c r="G283" s="267" t="s">
        <v>3164</v>
      </c>
      <c r="H283" s="271"/>
      <c r="I283" s="305"/>
      <c r="J283" s="269">
        <v>6</v>
      </c>
      <c r="K283" s="30"/>
    </row>
    <row r="284" spans="1:11" s="31" customFormat="1" ht="21" hidden="1" outlineLevel="2" thickBot="1" x14ac:dyDescent="0.25">
      <c r="A284" s="262">
        <v>80</v>
      </c>
      <c r="B284" s="116" t="s">
        <v>3208</v>
      </c>
      <c r="C284" s="116" t="s">
        <v>3209</v>
      </c>
      <c r="D284" s="116" t="s">
        <v>3220</v>
      </c>
      <c r="E284" s="116" t="s">
        <v>3221</v>
      </c>
      <c r="F284" s="126" t="s">
        <v>3128</v>
      </c>
      <c r="G284" s="270" t="s">
        <v>549</v>
      </c>
      <c r="H284" s="342"/>
      <c r="I284" s="306"/>
      <c r="J284" s="269">
        <v>19</v>
      </c>
      <c r="K284" s="30"/>
    </row>
    <row r="285" spans="1:11" s="31" customFormat="1" ht="21" hidden="1" outlineLevel="2" thickBot="1" x14ac:dyDescent="0.25">
      <c r="A285" s="262">
        <v>81</v>
      </c>
      <c r="B285" s="116" t="s">
        <v>3208</v>
      </c>
      <c r="C285" s="116" t="s">
        <v>3212</v>
      </c>
      <c r="D285" s="116" t="s">
        <v>1877</v>
      </c>
      <c r="E285" s="116">
        <v>1</v>
      </c>
      <c r="F285" s="126" t="s">
        <v>3128</v>
      </c>
      <c r="G285" s="270" t="s">
        <v>549</v>
      </c>
      <c r="H285" s="342"/>
      <c r="I285" s="306"/>
      <c r="J285" s="269">
        <v>1</v>
      </c>
      <c r="K285" s="30"/>
    </row>
    <row r="286" spans="1:11" s="31" customFormat="1" ht="21" hidden="1" outlineLevel="2" thickBot="1" x14ac:dyDescent="0.25">
      <c r="A286" s="262">
        <v>82</v>
      </c>
      <c r="B286" s="116" t="s">
        <v>3208</v>
      </c>
      <c r="C286" s="116" t="s">
        <v>3209</v>
      </c>
      <c r="D286" s="116" t="s">
        <v>3222</v>
      </c>
      <c r="E286" s="116" t="s">
        <v>3223</v>
      </c>
      <c r="F286" s="126" t="s">
        <v>3128</v>
      </c>
      <c r="G286" s="270" t="s">
        <v>549</v>
      </c>
      <c r="H286" s="342"/>
      <c r="I286" s="306"/>
      <c r="J286" s="269">
        <v>5</v>
      </c>
      <c r="K286" s="30"/>
    </row>
    <row r="287" spans="1:11" s="31" customFormat="1" ht="21" hidden="1" outlineLevel="2" thickBot="1" x14ac:dyDescent="0.25">
      <c r="A287" s="262">
        <v>83</v>
      </c>
      <c r="B287" s="116" t="s">
        <v>3208</v>
      </c>
      <c r="C287" s="116" t="s">
        <v>3212</v>
      </c>
      <c r="D287" s="116" t="s">
        <v>3224</v>
      </c>
      <c r="E287" s="116" t="s">
        <v>3225</v>
      </c>
      <c r="F287" s="126" t="s">
        <v>3128</v>
      </c>
      <c r="G287" s="270" t="s">
        <v>549</v>
      </c>
      <c r="H287" s="342"/>
      <c r="I287" s="306"/>
      <c r="J287" s="269">
        <v>3</v>
      </c>
      <c r="K287" s="30"/>
    </row>
    <row r="288" spans="1:11" s="31" customFormat="1" ht="21" hidden="1" outlineLevel="2" thickBot="1" x14ac:dyDescent="0.25">
      <c r="A288" s="262">
        <v>84</v>
      </c>
      <c r="B288" s="116" t="s">
        <v>3208</v>
      </c>
      <c r="C288" s="116" t="s">
        <v>3212</v>
      </c>
      <c r="D288" s="116" t="s">
        <v>3226</v>
      </c>
      <c r="E288" s="116" t="s">
        <v>3227</v>
      </c>
      <c r="F288" s="126" t="s">
        <v>3128</v>
      </c>
      <c r="G288" s="270" t="s">
        <v>549</v>
      </c>
      <c r="H288" s="342"/>
      <c r="I288" s="306"/>
      <c r="J288" s="269">
        <v>8</v>
      </c>
      <c r="K288" s="30"/>
    </row>
    <row r="289" spans="1:11" s="31" customFormat="1" ht="21" hidden="1" outlineLevel="2" thickBot="1" x14ac:dyDescent="0.25">
      <c r="A289" s="262">
        <v>85</v>
      </c>
      <c r="B289" s="116" t="s">
        <v>3208</v>
      </c>
      <c r="C289" s="116" t="s">
        <v>3209</v>
      </c>
      <c r="D289" s="116" t="s">
        <v>500</v>
      </c>
      <c r="E289" s="116" t="s">
        <v>3228</v>
      </c>
      <c r="F289" s="126" t="s">
        <v>3128</v>
      </c>
      <c r="G289" s="270" t="s">
        <v>549</v>
      </c>
      <c r="H289" s="342"/>
      <c r="I289" s="306"/>
      <c r="J289" s="269">
        <v>1</v>
      </c>
      <c r="K289" s="30"/>
    </row>
    <row r="290" spans="1:11" s="31" customFormat="1" ht="21" hidden="1" outlineLevel="2" thickBot="1" x14ac:dyDescent="0.25">
      <c r="A290" s="262">
        <v>86</v>
      </c>
      <c r="B290" s="116" t="s">
        <v>3208</v>
      </c>
      <c r="C290" s="116" t="s">
        <v>3209</v>
      </c>
      <c r="D290" s="116" t="s">
        <v>3229</v>
      </c>
      <c r="E290" s="116" t="s">
        <v>3230</v>
      </c>
      <c r="F290" s="126" t="s">
        <v>3128</v>
      </c>
      <c r="G290" s="270" t="s">
        <v>549</v>
      </c>
      <c r="H290" s="342"/>
      <c r="I290" s="306"/>
      <c r="J290" s="269">
        <v>2</v>
      </c>
      <c r="K290" s="30"/>
    </row>
    <row r="291" spans="1:11" s="31" customFormat="1" ht="21" hidden="1" outlineLevel="2" thickBot="1" x14ac:dyDescent="0.25">
      <c r="A291" s="262">
        <v>87</v>
      </c>
      <c r="B291" s="116" t="s">
        <v>3208</v>
      </c>
      <c r="C291" s="116" t="s">
        <v>3212</v>
      </c>
      <c r="D291" s="116" t="s">
        <v>3231</v>
      </c>
      <c r="E291" s="116" t="s">
        <v>3232</v>
      </c>
      <c r="F291" s="126" t="s">
        <v>3128</v>
      </c>
      <c r="G291" s="270" t="s">
        <v>549</v>
      </c>
      <c r="H291" s="342"/>
      <c r="I291" s="306"/>
      <c r="J291" s="269">
        <v>9</v>
      </c>
      <c r="K291" s="30"/>
    </row>
    <row r="292" spans="1:11" s="31" customFormat="1" ht="21" hidden="1" outlineLevel="2" thickBot="1" x14ac:dyDescent="0.25">
      <c r="A292" s="262">
        <v>88</v>
      </c>
      <c r="B292" s="116" t="s">
        <v>3208</v>
      </c>
      <c r="C292" s="116" t="s">
        <v>3209</v>
      </c>
      <c r="D292" s="116" t="s">
        <v>3233</v>
      </c>
      <c r="E292" s="116" t="s">
        <v>3234</v>
      </c>
      <c r="F292" s="126" t="s">
        <v>3128</v>
      </c>
      <c r="G292" s="270" t="s">
        <v>549</v>
      </c>
      <c r="H292" s="342"/>
      <c r="I292" s="306"/>
      <c r="J292" s="269">
        <v>3</v>
      </c>
      <c r="K292" s="30"/>
    </row>
    <row r="293" spans="1:11" s="31" customFormat="1" ht="21" hidden="1" outlineLevel="2" thickBot="1" x14ac:dyDescent="0.25">
      <c r="A293" s="262">
        <v>89</v>
      </c>
      <c r="B293" s="116" t="s">
        <v>3208</v>
      </c>
      <c r="C293" s="116" t="s">
        <v>3209</v>
      </c>
      <c r="D293" s="116" t="s">
        <v>3235</v>
      </c>
      <c r="E293" s="116" t="s">
        <v>326</v>
      </c>
      <c r="F293" s="126" t="s">
        <v>3128</v>
      </c>
      <c r="G293" s="270" t="s">
        <v>550</v>
      </c>
      <c r="H293" s="342"/>
      <c r="I293" s="306"/>
      <c r="J293" s="269">
        <v>1</v>
      </c>
      <c r="K293" s="30"/>
    </row>
    <row r="294" spans="1:11" s="31" customFormat="1" ht="21" hidden="1" outlineLevel="2" thickBot="1" x14ac:dyDescent="0.25">
      <c r="A294" s="262">
        <v>90</v>
      </c>
      <c r="B294" s="116" t="s">
        <v>3208</v>
      </c>
      <c r="C294" s="116" t="s">
        <v>3212</v>
      </c>
      <c r="D294" s="116" t="s">
        <v>386</v>
      </c>
      <c r="E294" s="116" t="s">
        <v>3236</v>
      </c>
      <c r="F294" s="126" t="s">
        <v>3128</v>
      </c>
      <c r="G294" s="270" t="s">
        <v>550</v>
      </c>
      <c r="H294" s="342"/>
      <c r="I294" s="306"/>
      <c r="J294" s="269">
        <v>21</v>
      </c>
      <c r="K294" s="30"/>
    </row>
    <row r="295" spans="1:11" s="31" customFormat="1" ht="21" hidden="1" outlineLevel="2" thickBot="1" x14ac:dyDescent="0.25">
      <c r="A295" s="262">
        <v>91</v>
      </c>
      <c r="B295" s="116" t="s">
        <v>3208</v>
      </c>
      <c r="C295" s="116" t="s">
        <v>3237</v>
      </c>
      <c r="D295" s="116" t="s">
        <v>3238</v>
      </c>
      <c r="E295" s="116" t="s">
        <v>3230</v>
      </c>
      <c r="F295" s="126" t="s">
        <v>3128</v>
      </c>
      <c r="G295" s="270" t="s">
        <v>550</v>
      </c>
      <c r="H295" s="342"/>
      <c r="I295" s="306"/>
      <c r="J295" s="269">
        <v>2</v>
      </c>
      <c r="K295" s="30"/>
    </row>
    <row r="296" spans="1:11" s="31" customFormat="1" ht="21" hidden="1" outlineLevel="2" thickBot="1" x14ac:dyDescent="0.25">
      <c r="A296" s="262">
        <v>92</v>
      </c>
      <c r="B296" s="116" t="s">
        <v>3208</v>
      </c>
      <c r="C296" s="116" t="s">
        <v>3239</v>
      </c>
      <c r="D296" s="116" t="s">
        <v>3240</v>
      </c>
      <c r="E296" s="116" t="s">
        <v>3241</v>
      </c>
      <c r="F296" s="126" t="s">
        <v>3128</v>
      </c>
      <c r="G296" s="270" t="s">
        <v>550</v>
      </c>
      <c r="H296" s="342"/>
      <c r="I296" s="306"/>
      <c r="J296" s="269">
        <v>23</v>
      </c>
      <c r="K296" s="30"/>
    </row>
    <row r="297" spans="1:11" s="31" customFormat="1" ht="21" hidden="1" outlineLevel="2" thickBot="1" x14ac:dyDescent="0.25">
      <c r="A297" s="262">
        <v>93</v>
      </c>
      <c r="B297" s="116" t="s">
        <v>3208</v>
      </c>
      <c r="C297" s="116" t="s">
        <v>3212</v>
      </c>
      <c r="D297" s="116" t="s">
        <v>1874</v>
      </c>
      <c r="E297" s="116" t="s">
        <v>3242</v>
      </c>
      <c r="F297" s="126" t="s">
        <v>3243</v>
      </c>
      <c r="G297" s="270" t="s">
        <v>550</v>
      </c>
      <c r="H297" s="342"/>
      <c r="I297" s="306"/>
      <c r="J297" s="269">
        <v>19</v>
      </c>
      <c r="K297" s="30"/>
    </row>
    <row r="298" spans="1:11" s="31" customFormat="1" ht="21" hidden="1" outlineLevel="2" thickBot="1" x14ac:dyDescent="0.25">
      <c r="A298" s="262">
        <v>94</v>
      </c>
      <c r="B298" s="271" t="s">
        <v>317</v>
      </c>
      <c r="C298" s="271">
        <v>278</v>
      </c>
      <c r="D298" s="271" t="s">
        <v>16</v>
      </c>
      <c r="E298" s="267" t="s">
        <v>3244</v>
      </c>
      <c r="F298" s="126" t="s">
        <v>3243</v>
      </c>
      <c r="G298" s="267" t="s">
        <v>3164</v>
      </c>
      <c r="H298" s="271"/>
      <c r="I298" s="305"/>
      <c r="J298" s="271">
        <v>3</v>
      </c>
      <c r="K298" s="30"/>
    </row>
    <row r="299" spans="1:11" s="31" customFormat="1" ht="21" hidden="1" outlineLevel="2" thickBot="1" x14ac:dyDescent="0.25">
      <c r="A299" s="262">
        <v>95</v>
      </c>
      <c r="B299" s="271" t="s">
        <v>317</v>
      </c>
      <c r="C299" s="271">
        <v>278</v>
      </c>
      <c r="D299" s="271" t="s">
        <v>19</v>
      </c>
      <c r="E299" s="267" t="s">
        <v>3245</v>
      </c>
      <c r="F299" s="126" t="s">
        <v>3243</v>
      </c>
      <c r="G299" s="267" t="s">
        <v>3164</v>
      </c>
      <c r="H299" s="271"/>
      <c r="I299" s="305"/>
      <c r="J299" s="271">
        <v>2</v>
      </c>
      <c r="K299" s="30"/>
    </row>
    <row r="300" spans="1:11" s="31" customFormat="1" ht="21" hidden="1" outlineLevel="2" thickBot="1" x14ac:dyDescent="0.25">
      <c r="A300" s="262">
        <v>96</v>
      </c>
      <c r="B300" s="271" t="s">
        <v>317</v>
      </c>
      <c r="C300" s="271" t="s">
        <v>3246</v>
      </c>
      <c r="D300" s="271" t="s">
        <v>113</v>
      </c>
      <c r="E300" s="267" t="s">
        <v>3247</v>
      </c>
      <c r="F300" s="126" t="s">
        <v>3243</v>
      </c>
      <c r="G300" s="267" t="s">
        <v>3164</v>
      </c>
      <c r="H300" s="271"/>
      <c r="I300" s="305"/>
      <c r="J300" s="271">
        <v>1</v>
      </c>
      <c r="K300" s="30"/>
    </row>
    <row r="301" spans="1:11" s="31" customFormat="1" ht="21" hidden="1" outlineLevel="2" thickBot="1" x14ac:dyDescent="0.25">
      <c r="A301" s="262">
        <v>97</v>
      </c>
      <c r="B301" s="271" t="s">
        <v>317</v>
      </c>
      <c r="C301" s="271" t="s">
        <v>3246</v>
      </c>
      <c r="D301" s="271" t="s">
        <v>89</v>
      </c>
      <c r="E301" s="267" t="s">
        <v>3248</v>
      </c>
      <c r="F301" s="126" t="s">
        <v>3243</v>
      </c>
      <c r="G301" s="267" t="s">
        <v>549</v>
      </c>
      <c r="H301" s="271"/>
      <c r="I301" s="305"/>
      <c r="J301" s="271">
        <v>2</v>
      </c>
      <c r="K301" s="30"/>
    </row>
    <row r="302" spans="1:11" s="31" customFormat="1" ht="21" hidden="1" outlineLevel="2" thickBot="1" x14ac:dyDescent="0.25">
      <c r="A302" s="262">
        <v>98</v>
      </c>
      <c r="B302" s="271" t="s">
        <v>317</v>
      </c>
      <c r="C302" s="271">
        <v>283</v>
      </c>
      <c r="D302" s="271" t="s">
        <v>113</v>
      </c>
      <c r="E302" s="267" t="s">
        <v>3249</v>
      </c>
      <c r="F302" s="126" t="s">
        <v>3243</v>
      </c>
      <c r="G302" s="267" t="s">
        <v>550</v>
      </c>
      <c r="H302" s="271"/>
      <c r="I302" s="305"/>
      <c r="J302" s="271">
        <v>16</v>
      </c>
      <c r="K302" s="30"/>
    </row>
    <row r="303" spans="1:11" s="31" customFormat="1" ht="21" hidden="1" outlineLevel="2" thickBot="1" x14ac:dyDescent="0.25">
      <c r="A303" s="262">
        <v>99</v>
      </c>
      <c r="B303" s="271" t="s">
        <v>317</v>
      </c>
      <c r="C303" s="271">
        <v>283</v>
      </c>
      <c r="D303" s="271" t="s">
        <v>16</v>
      </c>
      <c r="E303" s="267" t="s">
        <v>3250</v>
      </c>
      <c r="F303" s="126" t="s">
        <v>3243</v>
      </c>
      <c r="G303" s="267" t="s">
        <v>549</v>
      </c>
      <c r="H303" s="271"/>
      <c r="I303" s="305"/>
      <c r="J303" s="271">
        <v>7</v>
      </c>
      <c r="K303" s="30"/>
    </row>
    <row r="304" spans="1:11" s="31" customFormat="1" ht="21" hidden="1" outlineLevel="2" thickBot="1" x14ac:dyDescent="0.25">
      <c r="A304" s="262">
        <v>100</v>
      </c>
      <c r="B304" s="271" t="s">
        <v>317</v>
      </c>
      <c r="C304" s="271">
        <v>283</v>
      </c>
      <c r="D304" s="271" t="s">
        <v>89</v>
      </c>
      <c r="E304" s="267" t="s">
        <v>3251</v>
      </c>
      <c r="F304" s="126" t="s">
        <v>3252</v>
      </c>
      <c r="G304" s="267" t="s">
        <v>3164</v>
      </c>
      <c r="H304" s="271"/>
      <c r="I304" s="305"/>
      <c r="J304" s="271">
        <v>1</v>
      </c>
      <c r="K304" s="30"/>
    </row>
    <row r="305" spans="1:11" s="31" customFormat="1" ht="21" hidden="1" outlineLevel="2" thickBot="1" x14ac:dyDescent="0.25">
      <c r="A305" s="262">
        <v>101</v>
      </c>
      <c r="B305" s="271" t="s">
        <v>317</v>
      </c>
      <c r="C305" s="271">
        <v>283</v>
      </c>
      <c r="D305" s="271" t="s">
        <v>64</v>
      </c>
      <c r="E305" s="267" t="s">
        <v>3253</v>
      </c>
      <c r="F305" s="126" t="s">
        <v>3243</v>
      </c>
      <c r="G305" s="267" t="s">
        <v>3164</v>
      </c>
      <c r="H305" s="271"/>
      <c r="I305" s="305"/>
      <c r="J305" s="271">
        <v>5</v>
      </c>
      <c r="K305" s="30"/>
    </row>
    <row r="306" spans="1:11" s="31" customFormat="1" ht="21" hidden="1" outlineLevel="2" thickBot="1" x14ac:dyDescent="0.25">
      <c r="A306" s="262">
        <v>102</v>
      </c>
      <c r="B306" s="146" t="s">
        <v>288</v>
      </c>
      <c r="C306" s="120">
        <v>4</v>
      </c>
      <c r="D306" s="120" t="s">
        <v>3254</v>
      </c>
      <c r="E306" s="272" t="s">
        <v>3255</v>
      </c>
      <c r="F306" s="126" t="s">
        <v>3125</v>
      </c>
      <c r="G306" s="267" t="s">
        <v>306</v>
      </c>
      <c r="H306" s="271"/>
      <c r="I306" s="305"/>
      <c r="J306" s="137">
        <v>4</v>
      </c>
      <c r="K306" s="30"/>
    </row>
    <row r="307" spans="1:11" s="31" customFormat="1" ht="21" hidden="1" outlineLevel="2" thickBot="1" x14ac:dyDescent="0.25">
      <c r="A307" s="262">
        <v>103</v>
      </c>
      <c r="B307" s="146" t="s">
        <v>288</v>
      </c>
      <c r="C307" s="120">
        <v>22</v>
      </c>
      <c r="D307" s="120" t="s">
        <v>263</v>
      </c>
      <c r="E307" s="272" t="s">
        <v>3256</v>
      </c>
      <c r="F307" s="126" t="s">
        <v>3125</v>
      </c>
      <c r="G307" s="267" t="s">
        <v>306</v>
      </c>
      <c r="H307" s="271"/>
      <c r="I307" s="305"/>
      <c r="J307" s="137">
        <v>9</v>
      </c>
      <c r="K307" s="30"/>
    </row>
    <row r="308" spans="1:11" s="31" customFormat="1" ht="21" hidden="1" outlineLevel="2" thickBot="1" x14ac:dyDescent="0.25">
      <c r="A308" s="262">
        <v>104</v>
      </c>
      <c r="B308" s="146" t="s">
        <v>288</v>
      </c>
      <c r="C308" s="120">
        <v>37</v>
      </c>
      <c r="D308" s="120" t="s">
        <v>266</v>
      </c>
      <c r="E308" s="272" t="s">
        <v>3257</v>
      </c>
      <c r="F308" s="126" t="s">
        <v>3125</v>
      </c>
      <c r="G308" s="267" t="s">
        <v>306</v>
      </c>
      <c r="H308" s="271"/>
      <c r="I308" s="305"/>
      <c r="J308" s="137">
        <v>6</v>
      </c>
      <c r="K308" s="30"/>
    </row>
    <row r="309" spans="1:11" s="31" customFormat="1" ht="21" hidden="1" outlineLevel="2" thickBot="1" x14ac:dyDescent="0.25">
      <c r="A309" s="262">
        <v>105</v>
      </c>
      <c r="B309" s="146" t="s">
        <v>288</v>
      </c>
      <c r="C309" s="120">
        <v>5</v>
      </c>
      <c r="D309" s="120" t="s">
        <v>140</v>
      </c>
      <c r="E309" s="272" t="s">
        <v>3258</v>
      </c>
      <c r="F309" s="126" t="s">
        <v>3125</v>
      </c>
      <c r="G309" s="267" t="s">
        <v>306</v>
      </c>
      <c r="H309" s="271"/>
      <c r="I309" s="305"/>
      <c r="J309" s="137">
        <v>3</v>
      </c>
      <c r="K309" s="30"/>
    </row>
    <row r="310" spans="1:11" s="31" customFormat="1" ht="21" hidden="1" outlineLevel="2" thickBot="1" x14ac:dyDescent="0.25">
      <c r="A310" s="262">
        <v>106</v>
      </c>
      <c r="B310" s="146" t="s">
        <v>288</v>
      </c>
      <c r="C310" s="120">
        <v>12</v>
      </c>
      <c r="D310" s="120" t="s">
        <v>140</v>
      </c>
      <c r="E310" s="272">
        <v>63</v>
      </c>
      <c r="F310" s="126" t="s">
        <v>3125</v>
      </c>
      <c r="G310" s="267" t="s">
        <v>306</v>
      </c>
      <c r="H310" s="271"/>
      <c r="I310" s="305"/>
      <c r="J310" s="137">
        <v>1</v>
      </c>
      <c r="K310" s="30"/>
    </row>
    <row r="311" spans="1:11" s="31" customFormat="1" ht="21" hidden="1" outlineLevel="2" thickBot="1" x14ac:dyDescent="0.25">
      <c r="A311" s="262">
        <v>107</v>
      </c>
      <c r="B311" s="146" t="s">
        <v>288</v>
      </c>
      <c r="C311" s="120">
        <v>4</v>
      </c>
      <c r="D311" s="120" t="s">
        <v>190</v>
      </c>
      <c r="E311" s="272" t="s">
        <v>3259</v>
      </c>
      <c r="F311" s="126" t="s">
        <v>3122</v>
      </c>
      <c r="G311" s="267" t="s">
        <v>306</v>
      </c>
      <c r="H311" s="271"/>
      <c r="I311" s="305"/>
      <c r="J311" s="137">
        <v>3</v>
      </c>
      <c r="K311" s="30"/>
    </row>
    <row r="312" spans="1:11" s="31" customFormat="1" ht="21" hidden="1" outlineLevel="2" thickBot="1" x14ac:dyDescent="0.25">
      <c r="A312" s="262">
        <v>108</v>
      </c>
      <c r="B312" s="146" t="s">
        <v>288</v>
      </c>
      <c r="C312" s="120">
        <v>12</v>
      </c>
      <c r="D312" s="120" t="s">
        <v>175</v>
      </c>
      <c r="E312" s="272" t="s">
        <v>3260</v>
      </c>
      <c r="F312" s="126" t="s">
        <v>3122</v>
      </c>
      <c r="G312" s="267" t="s">
        <v>306</v>
      </c>
      <c r="H312" s="271"/>
      <c r="I312" s="305"/>
      <c r="J312" s="137">
        <v>22</v>
      </c>
      <c r="K312" s="30"/>
    </row>
    <row r="313" spans="1:11" s="31" customFormat="1" ht="21" hidden="1" outlineLevel="2" thickBot="1" x14ac:dyDescent="0.25">
      <c r="A313" s="262">
        <v>109</v>
      </c>
      <c r="B313" s="146" t="s">
        <v>288</v>
      </c>
      <c r="C313" s="120">
        <v>14</v>
      </c>
      <c r="D313" s="120" t="s">
        <v>126</v>
      </c>
      <c r="E313" s="272" t="s">
        <v>3261</v>
      </c>
      <c r="F313" s="126" t="s">
        <v>3122</v>
      </c>
      <c r="G313" s="267" t="s">
        <v>306</v>
      </c>
      <c r="H313" s="271"/>
      <c r="I313" s="305"/>
      <c r="J313" s="137">
        <v>6</v>
      </c>
      <c r="K313" s="30"/>
    </row>
    <row r="314" spans="1:11" s="31" customFormat="1" ht="21" hidden="1" outlineLevel="2" thickBot="1" x14ac:dyDescent="0.25">
      <c r="A314" s="262">
        <v>110</v>
      </c>
      <c r="B314" s="146" t="s">
        <v>288</v>
      </c>
      <c r="C314" s="120">
        <v>31</v>
      </c>
      <c r="D314" s="120" t="s">
        <v>126</v>
      </c>
      <c r="E314" s="272" t="s">
        <v>3262</v>
      </c>
      <c r="F314" s="126" t="s">
        <v>3122</v>
      </c>
      <c r="G314" s="267" t="s">
        <v>306</v>
      </c>
      <c r="H314" s="271"/>
      <c r="I314" s="305"/>
      <c r="J314" s="137">
        <v>10</v>
      </c>
      <c r="K314" s="30"/>
    </row>
    <row r="315" spans="1:11" s="31" customFormat="1" ht="21" hidden="1" outlineLevel="2" thickBot="1" x14ac:dyDescent="0.25">
      <c r="A315" s="262">
        <v>111</v>
      </c>
      <c r="B315" s="146" t="s">
        <v>288</v>
      </c>
      <c r="C315" s="120">
        <v>12</v>
      </c>
      <c r="D315" s="120" t="s">
        <v>257</v>
      </c>
      <c r="E315" s="272" t="s">
        <v>3263</v>
      </c>
      <c r="F315" s="126" t="s">
        <v>3122</v>
      </c>
      <c r="G315" s="267" t="s">
        <v>306</v>
      </c>
      <c r="H315" s="271"/>
      <c r="I315" s="305"/>
      <c r="J315" s="137">
        <v>4</v>
      </c>
      <c r="K315" s="30"/>
    </row>
    <row r="316" spans="1:11" s="31" customFormat="1" ht="21" hidden="1" outlineLevel="2" thickBot="1" x14ac:dyDescent="0.25">
      <c r="A316" s="262">
        <v>112</v>
      </c>
      <c r="B316" s="146" t="s">
        <v>288</v>
      </c>
      <c r="C316" s="120">
        <v>32</v>
      </c>
      <c r="D316" s="120" t="s">
        <v>257</v>
      </c>
      <c r="E316" s="272" t="s">
        <v>3264</v>
      </c>
      <c r="F316" s="126" t="s">
        <v>3122</v>
      </c>
      <c r="G316" s="267" t="s">
        <v>306</v>
      </c>
      <c r="H316" s="271"/>
      <c r="I316" s="305"/>
      <c r="J316" s="137">
        <v>19</v>
      </c>
      <c r="K316" s="30"/>
    </row>
    <row r="317" spans="1:11" s="31" customFormat="1" ht="21" hidden="1" outlineLevel="2" thickBot="1" x14ac:dyDescent="0.25">
      <c r="A317" s="262">
        <v>113</v>
      </c>
      <c r="B317" s="146" t="s">
        <v>288</v>
      </c>
      <c r="C317" s="120">
        <v>12</v>
      </c>
      <c r="D317" s="120" t="s">
        <v>3265</v>
      </c>
      <c r="E317" s="272" t="s">
        <v>3266</v>
      </c>
      <c r="F317" s="126" t="s">
        <v>3122</v>
      </c>
      <c r="G317" s="267" t="s">
        <v>306</v>
      </c>
      <c r="H317" s="271"/>
      <c r="I317" s="305"/>
      <c r="J317" s="137">
        <v>7</v>
      </c>
      <c r="K317" s="30"/>
    </row>
    <row r="318" spans="1:11" s="31" customFormat="1" ht="21" hidden="1" outlineLevel="2" thickBot="1" x14ac:dyDescent="0.25">
      <c r="A318" s="262">
        <v>114</v>
      </c>
      <c r="B318" s="146" t="s">
        <v>288</v>
      </c>
      <c r="C318" s="120">
        <v>17</v>
      </c>
      <c r="D318" s="120" t="s">
        <v>108</v>
      </c>
      <c r="E318" s="272" t="s">
        <v>3267</v>
      </c>
      <c r="F318" s="126" t="s">
        <v>3268</v>
      </c>
      <c r="G318" s="267" t="s">
        <v>306</v>
      </c>
      <c r="H318" s="271"/>
      <c r="I318" s="305"/>
      <c r="J318" s="137">
        <v>19</v>
      </c>
      <c r="K318" s="30"/>
    </row>
    <row r="319" spans="1:11" s="31" customFormat="1" ht="21" hidden="1" outlineLevel="2" thickBot="1" x14ac:dyDescent="0.25">
      <c r="A319" s="262">
        <v>115</v>
      </c>
      <c r="B319" s="146" t="s">
        <v>288</v>
      </c>
      <c r="C319" s="120">
        <v>3</v>
      </c>
      <c r="D319" s="120" t="s">
        <v>127</v>
      </c>
      <c r="E319" s="272" t="s">
        <v>3269</v>
      </c>
      <c r="F319" s="126" t="s">
        <v>3268</v>
      </c>
      <c r="G319" s="267" t="s">
        <v>306</v>
      </c>
      <c r="H319" s="271"/>
      <c r="I319" s="305"/>
      <c r="J319" s="137">
        <v>8</v>
      </c>
      <c r="K319" s="30"/>
    </row>
    <row r="320" spans="1:11" s="31" customFormat="1" ht="21" hidden="1" outlineLevel="2" thickBot="1" x14ac:dyDescent="0.25">
      <c r="A320" s="262">
        <v>116</v>
      </c>
      <c r="B320" s="146" t="s">
        <v>288</v>
      </c>
      <c r="C320" s="120">
        <v>31</v>
      </c>
      <c r="D320" s="120" t="s">
        <v>254</v>
      </c>
      <c r="E320" s="272" t="s">
        <v>3270</v>
      </c>
      <c r="F320" s="126" t="s">
        <v>3268</v>
      </c>
      <c r="G320" s="267" t="s">
        <v>306</v>
      </c>
      <c r="H320" s="271"/>
      <c r="I320" s="305"/>
      <c r="J320" s="137">
        <v>17</v>
      </c>
      <c r="K320" s="30"/>
    </row>
    <row r="321" spans="1:11" s="31" customFormat="1" ht="21" hidden="1" outlineLevel="2" thickBot="1" x14ac:dyDescent="0.25">
      <c r="A321" s="262">
        <v>117</v>
      </c>
      <c r="B321" s="146" t="s">
        <v>288</v>
      </c>
      <c r="C321" s="120">
        <v>5</v>
      </c>
      <c r="D321" s="120" t="s">
        <v>553</v>
      </c>
      <c r="E321" s="272" t="s">
        <v>3271</v>
      </c>
      <c r="F321" s="126" t="s">
        <v>3268</v>
      </c>
      <c r="G321" s="267" t="s">
        <v>306</v>
      </c>
      <c r="H321" s="271"/>
      <c r="I321" s="305"/>
      <c r="J321" s="137">
        <v>11</v>
      </c>
      <c r="K321" s="30"/>
    </row>
    <row r="322" spans="1:11" s="31" customFormat="1" ht="21" hidden="1" outlineLevel="2" thickBot="1" x14ac:dyDescent="0.25">
      <c r="A322" s="262">
        <v>118</v>
      </c>
      <c r="B322" s="120" t="s">
        <v>258</v>
      </c>
      <c r="C322" s="120">
        <v>206</v>
      </c>
      <c r="D322" s="120" t="s">
        <v>108</v>
      </c>
      <c r="E322" s="272" t="s">
        <v>3272</v>
      </c>
      <c r="F322" s="126" t="s">
        <v>3243</v>
      </c>
      <c r="G322" s="273" t="s">
        <v>549</v>
      </c>
      <c r="H322" s="364"/>
      <c r="I322" s="307"/>
      <c r="J322" s="137">
        <v>4</v>
      </c>
      <c r="K322" s="30"/>
    </row>
    <row r="323" spans="1:11" s="31" customFormat="1" ht="21" hidden="1" outlineLevel="2" thickBot="1" x14ac:dyDescent="0.25">
      <c r="A323" s="262">
        <v>119</v>
      </c>
      <c r="B323" s="120" t="s">
        <v>258</v>
      </c>
      <c r="C323" s="120">
        <v>206</v>
      </c>
      <c r="D323" s="120" t="s">
        <v>3273</v>
      </c>
      <c r="E323" s="272" t="s">
        <v>3274</v>
      </c>
      <c r="F323" s="126" t="s">
        <v>3243</v>
      </c>
      <c r="G323" s="273" t="s">
        <v>549</v>
      </c>
      <c r="H323" s="364"/>
      <c r="I323" s="307"/>
      <c r="J323" s="137">
        <v>3</v>
      </c>
      <c r="K323" s="30"/>
    </row>
    <row r="324" spans="1:11" s="31" customFormat="1" ht="21" hidden="1" outlineLevel="2" thickBot="1" x14ac:dyDescent="0.25">
      <c r="A324" s="262">
        <v>120</v>
      </c>
      <c r="B324" s="120" t="s">
        <v>258</v>
      </c>
      <c r="C324" s="120">
        <v>201</v>
      </c>
      <c r="D324" s="120" t="s">
        <v>3159</v>
      </c>
      <c r="E324" s="272" t="s">
        <v>3275</v>
      </c>
      <c r="F324" s="126" t="s">
        <v>3243</v>
      </c>
      <c r="G324" s="273" t="s">
        <v>549</v>
      </c>
      <c r="H324" s="364"/>
      <c r="I324" s="307"/>
      <c r="J324" s="137">
        <v>3</v>
      </c>
      <c r="K324" s="30"/>
    </row>
    <row r="325" spans="1:11" s="31" customFormat="1" ht="21" hidden="1" outlineLevel="2" thickBot="1" x14ac:dyDescent="0.25">
      <c r="A325" s="262">
        <v>121</v>
      </c>
      <c r="B325" s="120" t="s">
        <v>258</v>
      </c>
      <c r="C325" s="120">
        <v>204</v>
      </c>
      <c r="D325" s="120" t="s">
        <v>3159</v>
      </c>
      <c r="E325" s="272" t="s">
        <v>3276</v>
      </c>
      <c r="F325" s="126" t="s">
        <v>3243</v>
      </c>
      <c r="G325" s="273" t="s">
        <v>549</v>
      </c>
      <c r="H325" s="364"/>
      <c r="I325" s="307"/>
      <c r="J325" s="137">
        <v>5</v>
      </c>
      <c r="K325" s="30"/>
    </row>
    <row r="326" spans="1:11" s="31" customFormat="1" ht="21" hidden="1" outlineLevel="2" thickBot="1" x14ac:dyDescent="0.25">
      <c r="A326" s="262">
        <v>122</v>
      </c>
      <c r="B326" s="120" t="s">
        <v>258</v>
      </c>
      <c r="C326" s="120">
        <v>210</v>
      </c>
      <c r="D326" s="120" t="s">
        <v>3273</v>
      </c>
      <c r="E326" s="272" t="s">
        <v>3277</v>
      </c>
      <c r="F326" s="126" t="s">
        <v>3243</v>
      </c>
      <c r="G326" s="273" t="s">
        <v>549</v>
      </c>
      <c r="H326" s="364"/>
      <c r="I326" s="307"/>
      <c r="J326" s="137">
        <v>11</v>
      </c>
      <c r="K326" s="30"/>
    </row>
    <row r="327" spans="1:11" s="31" customFormat="1" ht="21" hidden="1" outlineLevel="2" thickBot="1" x14ac:dyDescent="0.25">
      <c r="A327" s="262">
        <v>123</v>
      </c>
      <c r="B327" s="120" t="s">
        <v>258</v>
      </c>
      <c r="C327" s="120">
        <v>210</v>
      </c>
      <c r="D327" s="120" t="s">
        <v>462</v>
      </c>
      <c r="E327" s="272" t="s">
        <v>3278</v>
      </c>
      <c r="F327" s="126" t="s">
        <v>3243</v>
      </c>
      <c r="G327" s="273" t="s">
        <v>549</v>
      </c>
      <c r="H327" s="364"/>
      <c r="I327" s="307"/>
      <c r="J327" s="137">
        <v>3</v>
      </c>
      <c r="K327" s="30"/>
    </row>
    <row r="328" spans="1:11" s="31" customFormat="1" ht="21" hidden="1" outlineLevel="2" thickBot="1" x14ac:dyDescent="0.25">
      <c r="A328" s="262">
        <v>124</v>
      </c>
      <c r="B328" s="120" t="s">
        <v>258</v>
      </c>
      <c r="C328" s="120">
        <v>210</v>
      </c>
      <c r="D328" s="120" t="s">
        <v>108</v>
      </c>
      <c r="E328" s="272" t="s">
        <v>98</v>
      </c>
      <c r="F328" s="126" t="s">
        <v>3243</v>
      </c>
      <c r="G328" s="273" t="s">
        <v>549</v>
      </c>
      <c r="H328" s="364"/>
      <c r="I328" s="307"/>
      <c r="J328" s="137">
        <v>1</v>
      </c>
      <c r="K328" s="30"/>
    </row>
    <row r="329" spans="1:11" s="31" customFormat="1" ht="21" hidden="1" outlineLevel="2" thickBot="1" x14ac:dyDescent="0.25">
      <c r="A329" s="262">
        <v>125</v>
      </c>
      <c r="B329" s="120" t="s">
        <v>258</v>
      </c>
      <c r="C329" s="120">
        <v>211</v>
      </c>
      <c r="D329" s="120" t="s">
        <v>28</v>
      </c>
      <c r="E329" s="272" t="s">
        <v>3279</v>
      </c>
      <c r="F329" s="126" t="s">
        <v>3243</v>
      </c>
      <c r="G329" s="267" t="s">
        <v>3164</v>
      </c>
      <c r="H329" s="271"/>
      <c r="I329" s="305"/>
      <c r="J329" s="137">
        <v>15</v>
      </c>
      <c r="K329" s="30"/>
    </row>
    <row r="330" spans="1:11" s="31" customFormat="1" ht="21" hidden="1" outlineLevel="2" thickBot="1" x14ac:dyDescent="0.25">
      <c r="A330" s="262">
        <v>126</v>
      </c>
      <c r="B330" s="120" t="s">
        <v>258</v>
      </c>
      <c r="C330" s="120">
        <v>211</v>
      </c>
      <c r="D330" s="120" t="s">
        <v>282</v>
      </c>
      <c r="E330" s="272" t="s">
        <v>3280</v>
      </c>
      <c r="F330" s="126" t="s">
        <v>3243</v>
      </c>
      <c r="G330" s="267" t="s">
        <v>3164</v>
      </c>
      <c r="H330" s="271"/>
      <c r="I330" s="305"/>
      <c r="J330" s="137">
        <v>14</v>
      </c>
      <c r="K330" s="30"/>
    </row>
    <row r="331" spans="1:11" s="31" customFormat="1" ht="21" hidden="1" outlineLevel="2" thickBot="1" x14ac:dyDescent="0.25">
      <c r="A331" s="262">
        <v>127</v>
      </c>
      <c r="B331" s="120" t="s">
        <v>258</v>
      </c>
      <c r="C331" s="120">
        <v>225</v>
      </c>
      <c r="D331" s="120" t="s">
        <v>114</v>
      </c>
      <c r="E331" s="272" t="s">
        <v>3281</v>
      </c>
      <c r="F331" s="126" t="s">
        <v>3243</v>
      </c>
      <c r="G331" s="267" t="s">
        <v>3164</v>
      </c>
      <c r="H331" s="271"/>
      <c r="I331" s="305"/>
      <c r="J331" s="137">
        <v>16</v>
      </c>
      <c r="K331" s="30"/>
    </row>
    <row r="332" spans="1:11" s="31" customFormat="1" ht="21" hidden="1" outlineLevel="2" thickBot="1" x14ac:dyDescent="0.25">
      <c r="A332" s="262">
        <v>128</v>
      </c>
      <c r="B332" s="120" t="s">
        <v>258</v>
      </c>
      <c r="C332" s="120">
        <v>237</v>
      </c>
      <c r="D332" s="120" t="s">
        <v>327</v>
      </c>
      <c r="E332" s="272" t="s">
        <v>3282</v>
      </c>
      <c r="F332" s="126" t="s">
        <v>3243</v>
      </c>
      <c r="G332" s="267" t="s">
        <v>3164</v>
      </c>
      <c r="H332" s="271"/>
      <c r="I332" s="305"/>
      <c r="J332" s="137">
        <v>15</v>
      </c>
      <c r="K332" s="30"/>
    </row>
    <row r="333" spans="1:11" s="31" customFormat="1" ht="21" hidden="1" outlineLevel="2" thickBot="1" x14ac:dyDescent="0.25">
      <c r="A333" s="262">
        <v>129</v>
      </c>
      <c r="B333" s="120" t="s">
        <v>258</v>
      </c>
      <c r="C333" s="120">
        <v>237</v>
      </c>
      <c r="D333" s="120" t="s">
        <v>462</v>
      </c>
      <c r="E333" s="272" t="s">
        <v>3283</v>
      </c>
      <c r="F333" s="126" t="s">
        <v>3243</v>
      </c>
      <c r="G333" s="267" t="s">
        <v>3164</v>
      </c>
      <c r="H333" s="271"/>
      <c r="I333" s="305"/>
      <c r="J333" s="137">
        <v>13</v>
      </c>
      <c r="K333" s="30"/>
    </row>
    <row r="334" spans="1:11" s="31" customFormat="1" ht="21" hidden="1" outlineLevel="2" thickBot="1" x14ac:dyDescent="0.25">
      <c r="A334" s="262">
        <v>130</v>
      </c>
      <c r="B334" s="120" t="s">
        <v>258</v>
      </c>
      <c r="C334" s="120">
        <v>237</v>
      </c>
      <c r="D334" s="120" t="s">
        <v>186</v>
      </c>
      <c r="E334" s="272" t="s">
        <v>3284</v>
      </c>
      <c r="F334" s="126" t="s">
        <v>3243</v>
      </c>
      <c r="G334" s="267" t="s">
        <v>3164</v>
      </c>
      <c r="H334" s="271"/>
      <c r="I334" s="305"/>
      <c r="J334" s="137">
        <v>2</v>
      </c>
      <c r="K334" s="30"/>
    </row>
    <row r="335" spans="1:11" s="31" customFormat="1" ht="21" hidden="1" outlineLevel="2" thickBot="1" x14ac:dyDescent="0.25">
      <c r="A335" s="262">
        <v>131</v>
      </c>
      <c r="B335" s="120" t="s">
        <v>258</v>
      </c>
      <c r="C335" s="120">
        <v>238</v>
      </c>
      <c r="D335" s="120" t="s">
        <v>285</v>
      </c>
      <c r="E335" s="272" t="s">
        <v>3285</v>
      </c>
      <c r="F335" s="126" t="s">
        <v>3243</v>
      </c>
      <c r="G335" s="273" t="s">
        <v>550</v>
      </c>
      <c r="H335" s="364"/>
      <c r="I335" s="307"/>
      <c r="J335" s="137">
        <v>8</v>
      </c>
      <c r="K335" s="30"/>
    </row>
    <row r="336" spans="1:11" s="31" customFormat="1" ht="21" hidden="1" outlineLevel="2" thickBot="1" x14ac:dyDescent="0.25">
      <c r="A336" s="262">
        <v>132</v>
      </c>
      <c r="B336" s="120" t="s">
        <v>258</v>
      </c>
      <c r="C336" s="120">
        <v>302</v>
      </c>
      <c r="D336" s="120" t="s">
        <v>3273</v>
      </c>
      <c r="E336" s="272" t="s">
        <v>3286</v>
      </c>
      <c r="F336" s="126" t="s">
        <v>3243</v>
      </c>
      <c r="G336" s="273" t="s">
        <v>550</v>
      </c>
      <c r="H336" s="364"/>
      <c r="I336" s="307"/>
      <c r="J336" s="137">
        <v>13</v>
      </c>
      <c r="K336" s="30"/>
    </row>
    <row r="337" spans="1:11" s="31" customFormat="1" ht="21" hidden="1" outlineLevel="2" thickBot="1" x14ac:dyDescent="0.25">
      <c r="A337" s="262">
        <v>133</v>
      </c>
      <c r="B337" s="120" t="s">
        <v>258</v>
      </c>
      <c r="C337" s="120">
        <v>303</v>
      </c>
      <c r="D337" s="120" t="s">
        <v>64</v>
      </c>
      <c r="E337" s="272" t="s">
        <v>3287</v>
      </c>
      <c r="F337" s="126" t="s">
        <v>3243</v>
      </c>
      <c r="G337" s="273" t="s">
        <v>550</v>
      </c>
      <c r="H337" s="364"/>
      <c r="I337" s="307"/>
      <c r="J337" s="137">
        <v>6</v>
      </c>
      <c r="K337" s="30"/>
    </row>
    <row r="338" spans="1:11" s="31" customFormat="1" ht="21" hidden="1" outlineLevel="2" thickBot="1" x14ac:dyDescent="0.25">
      <c r="A338" s="262">
        <v>134</v>
      </c>
      <c r="B338" s="120" t="s">
        <v>258</v>
      </c>
      <c r="C338" s="120">
        <v>308</v>
      </c>
      <c r="D338" s="120" t="s">
        <v>3049</v>
      </c>
      <c r="E338" s="272" t="s">
        <v>3288</v>
      </c>
      <c r="F338" s="126" t="s">
        <v>3243</v>
      </c>
      <c r="G338" s="273" t="s">
        <v>550</v>
      </c>
      <c r="H338" s="364"/>
      <c r="I338" s="307"/>
      <c r="J338" s="137">
        <v>3</v>
      </c>
      <c r="K338" s="30"/>
    </row>
    <row r="339" spans="1:11" s="31" customFormat="1" ht="21" hidden="1" outlineLevel="2" thickBot="1" x14ac:dyDescent="0.25">
      <c r="A339" s="262">
        <v>135</v>
      </c>
      <c r="B339" s="120" t="s">
        <v>258</v>
      </c>
      <c r="C339" s="120">
        <v>308</v>
      </c>
      <c r="D339" s="120" t="s">
        <v>401</v>
      </c>
      <c r="E339" s="272" t="s">
        <v>96</v>
      </c>
      <c r="F339" s="126" t="s">
        <v>3243</v>
      </c>
      <c r="G339" s="273" t="s">
        <v>550</v>
      </c>
      <c r="H339" s="364"/>
      <c r="I339" s="307"/>
      <c r="J339" s="137">
        <v>1</v>
      </c>
      <c r="K339" s="30"/>
    </row>
    <row r="340" spans="1:11" s="31" customFormat="1" ht="21" hidden="1" outlineLevel="2" thickBot="1" x14ac:dyDescent="0.25">
      <c r="A340" s="262">
        <v>136</v>
      </c>
      <c r="B340" s="120" t="s">
        <v>258</v>
      </c>
      <c r="C340" s="120">
        <v>329</v>
      </c>
      <c r="D340" s="120" t="s">
        <v>462</v>
      </c>
      <c r="E340" s="272" t="s">
        <v>3289</v>
      </c>
      <c r="F340" s="126" t="s">
        <v>3243</v>
      </c>
      <c r="G340" s="273" t="s">
        <v>550</v>
      </c>
      <c r="H340" s="365"/>
      <c r="I340" s="307"/>
      <c r="J340" s="137">
        <v>2</v>
      </c>
      <c r="K340" s="30"/>
    </row>
    <row r="341" spans="1:11" s="31" customFormat="1" ht="10.8" hidden="1" outlineLevel="1" collapsed="1" thickBot="1" x14ac:dyDescent="0.3">
      <c r="A341" s="8" t="s">
        <v>90</v>
      </c>
      <c r="B341" s="639" t="s">
        <v>105</v>
      </c>
      <c r="C341" s="640"/>
      <c r="D341" s="640"/>
      <c r="E341" s="640"/>
      <c r="F341" s="640"/>
      <c r="G341" s="641"/>
      <c r="H341" s="188"/>
      <c r="I341" s="252"/>
      <c r="J341" s="188">
        <f>SUM(J342:J452)</f>
        <v>700</v>
      </c>
      <c r="K341" s="30"/>
    </row>
    <row r="342" spans="1:11" s="31" customFormat="1" ht="10.8" hidden="1" outlineLevel="2" thickBot="1" x14ac:dyDescent="0.25">
      <c r="A342" s="258">
        <v>1</v>
      </c>
      <c r="B342" s="258" t="s">
        <v>207</v>
      </c>
      <c r="C342" s="108" t="s">
        <v>2962</v>
      </c>
      <c r="D342" s="245" t="s">
        <v>2963</v>
      </c>
      <c r="E342" s="256" t="s">
        <v>2964</v>
      </c>
      <c r="F342" s="246" t="s">
        <v>2965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0.8" hidden="1" outlineLevel="2" thickBot="1" x14ac:dyDescent="0.25">
      <c r="A343" s="258">
        <v>2</v>
      </c>
      <c r="B343" s="258" t="s">
        <v>207</v>
      </c>
      <c r="C343" s="108" t="s">
        <v>328</v>
      </c>
      <c r="D343" s="259" t="s">
        <v>2966</v>
      </c>
      <c r="E343" s="256" t="s">
        <v>2967</v>
      </c>
      <c r="F343" s="246" t="s">
        <v>2965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0.8" hidden="1" outlineLevel="2" thickBot="1" x14ac:dyDescent="0.25">
      <c r="A344" s="258">
        <v>3</v>
      </c>
      <c r="B344" s="258" t="s">
        <v>207</v>
      </c>
      <c r="C344" s="108" t="s">
        <v>259</v>
      </c>
      <c r="D344" s="259" t="s">
        <v>329</v>
      </c>
      <c r="E344" s="256" t="s">
        <v>72</v>
      </c>
      <c r="F344" s="246" t="s">
        <v>2965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0.8" hidden="1" outlineLevel="2" thickBot="1" x14ac:dyDescent="0.25">
      <c r="A345" s="258">
        <v>4</v>
      </c>
      <c r="B345" s="258" t="s">
        <v>207</v>
      </c>
      <c r="C345" s="108" t="s">
        <v>524</v>
      </c>
      <c r="D345" s="259" t="s">
        <v>2968</v>
      </c>
      <c r="E345" s="256" t="s">
        <v>2969</v>
      </c>
      <c r="F345" s="246" t="s">
        <v>2965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0.8" hidden="1" outlineLevel="2" thickBot="1" x14ac:dyDescent="0.25">
      <c r="A346" s="258">
        <v>5</v>
      </c>
      <c r="B346" s="258" t="s">
        <v>207</v>
      </c>
      <c r="C346" s="108" t="s">
        <v>402</v>
      </c>
      <c r="D346" s="259" t="s">
        <v>320</v>
      </c>
      <c r="E346" s="256" t="s">
        <v>2970</v>
      </c>
      <c r="F346" s="246" t="s">
        <v>2965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0.8" hidden="1" outlineLevel="2" thickBot="1" x14ac:dyDescent="0.25">
      <c r="A347" s="258">
        <v>6</v>
      </c>
      <c r="B347" s="258" t="s">
        <v>207</v>
      </c>
      <c r="C347" s="108" t="s">
        <v>2971</v>
      </c>
      <c r="D347" s="259" t="s">
        <v>131</v>
      </c>
      <c r="E347" s="256" t="s">
        <v>2972</v>
      </c>
      <c r="F347" s="246" t="s">
        <v>2965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0.8" hidden="1" outlineLevel="2" thickBot="1" x14ac:dyDescent="0.25">
      <c r="A348" s="258">
        <v>7</v>
      </c>
      <c r="B348" s="258" t="s">
        <v>207</v>
      </c>
      <c r="C348" s="108" t="s">
        <v>554</v>
      </c>
      <c r="D348" s="259" t="s">
        <v>2973</v>
      </c>
      <c r="E348" s="256" t="s">
        <v>2974</v>
      </c>
      <c r="F348" s="246" t="s">
        <v>2965</v>
      </c>
      <c r="G348" s="260" t="s">
        <v>130</v>
      </c>
      <c r="H348" s="121"/>
      <c r="I348" s="287"/>
      <c r="J348" s="121">
        <v>10</v>
      </c>
      <c r="K348" s="30"/>
    </row>
    <row r="349" spans="1:11" s="31" customFormat="1" ht="10.8" hidden="1" outlineLevel="2" thickBot="1" x14ac:dyDescent="0.25">
      <c r="A349" s="258">
        <v>8</v>
      </c>
      <c r="B349" s="258" t="s">
        <v>207</v>
      </c>
      <c r="C349" s="108" t="s">
        <v>2975</v>
      </c>
      <c r="D349" s="259" t="s">
        <v>2976</v>
      </c>
      <c r="E349" s="256" t="s">
        <v>2977</v>
      </c>
      <c r="F349" s="246" t="s">
        <v>2965</v>
      </c>
      <c r="G349" s="260" t="s">
        <v>130</v>
      </c>
      <c r="H349" s="121"/>
      <c r="I349" s="287"/>
      <c r="J349" s="121">
        <v>10</v>
      </c>
      <c r="K349" s="30"/>
    </row>
    <row r="350" spans="1:11" s="31" customFormat="1" ht="10.8" hidden="1" outlineLevel="2" thickBot="1" x14ac:dyDescent="0.25">
      <c r="A350" s="258">
        <v>9</v>
      </c>
      <c r="B350" s="258" t="s">
        <v>207</v>
      </c>
      <c r="C350" s="108" t="s">
        <v>2975</v>
      </c>
      <c r="D350" s="259" t="s">
        <v>2976</v>
      </c>
      <c r="E350" s="256" t="s">
        <v>2978</v>
      </c>
      <c r="F350" s="246" t="s">
        <v>2965</v>
      </c>
      <c r="G350" s="260" t="s">
        <v>159</v>
      </c>
      <c r="H350" s="121"/>
      <c r="I350" s="287"/>
      <c r="J350" s="121">
        <v>2</v>
      </c>
      <c r="K350" s="30"/>
    </row>
    <row r="351" spans="1:11" s="31" customFormat="1" ht="10.8" hidden="1" outlineLevel="2" thickBot="1" x14ac:dyDescent="0.25">
      <c r="A351" s="258">
        <v>10</v>
      </c>
      <c r="B351" s="258" t="s">
        <v>207</v>
      </c>
      <c r="C351" s="108" t="s">
        <v>2979</v>
      </c>
      <c r="D351" s="259" t="s">
        <v>190</v>
      </c>
      <c r="E351" s="256" t="s">
        <v>2980</v>
      </c>
      <c r="F351" s="246" t="s">
        <v>2965</v>
      </c>
      <c r="G351" s="260" t="s">
        <v>159</v>
      </c>
      <c r="H351" s="121"/>
      <c r="I351" s="287"/>
      <c r="J351" s="121">
        <v>11</v>
      </c>
      <c r="K351" s="30"/>
    </row>
    <row r="352" spans="1:11" s="31" customFormat="1" ht="10.8" hidden="1" outlineLevel="2" thickBot="1" x14ac:dyDescent="0.25">
      <c r="A352" s="258">
        <v>11</v>
      </c>
      <c r="B352" s="258" t="s">
        <v>207</v>
      </c>
      <c r="C352" s="108" t="s">
        <v>554</v>
      </c>
      <c r="D352" s="259" t="s">
        <v>155</v>
      </c>
      <c r="E352" s="256" t="s">
        <v>2981</v>
      </c>
      <c r="F352" s="246" t="s">
        <v>2965</v>
      </c>
      <c r="G352" s="260" t="s">
        <v>159</v>
      </c>
      <c r="H352" s="121"/>
      <c r="I352" s="287"/>
      <c r="J352" s="121">
        <v>3</v>
      </c>
      <c r="K352" s="30"/>
    </row>
    <row r="353" spans="1:11" s="31" customFormat="1" ht="10.8" hidden="1" outlineLevel="2" thickBot="1" x14ac:dyDescent="0.25">
      <c r="A353" s="258">
        <v>12</v>
      </c>
      <c r="B353" s="258" t="s">
        <v>207</v>
      </c>
      <c r="C353" s="108" t="s">
        <v>556</v>
      </c>
      <c r="D353" s="259" t="s">
        <v>1652</v>
      </c>
      <c r="E353" s="256" t="s">
        <v>2982</v>
      </c>
      <c r="F353" s="246" t="s">
        <v>2965</v>
      </c>
      <c r="G353" s="260" t="s">
        <v>159</v>
      </c>
      <c r="H353" s="121"/>
      <c r="I353" s="287"/>
      <c r="J353" s="121">
        <v>5</v>
      </c>
      <c r="K353" s="30"/>
    </row>
    <row r="354" spans="1:11" s="31" customFormat="1" ht="10.8" hidden="1" outlineLevel="2" thickBot="1" x14ac:dyDescent="0.25">
      <c r="A354" s="258">
        <v>13</v>
      </c>
      <c r="B354" s="258" t="s">
        <v>207</v>
      </c>
      <c r="C354" s="108" t="s">
        <v>556</v>
      </c>
      <c r="D354" s="259" t="s">
        <v>1652</v>
      </c>
      <c r="E354" s="256" t="s">
        <v>2983</v>
      </c>
      <c r="F354" s="246" t="s">
        <v>2965</v>
      </c>
      <c r="G354" s="260" t="s">
        <v>88</v>
      </c>
      <c r="H354" s="121"/>
      <c r="I354" s="287"/>
      <c r="J354" s="121">
        <v>12</v>
      </c>
      <c r="K354" s="30"/>
    </row>
    <row r="355" spans="1:11" s="31" customFormat="1" ht="10.8" hidden="1" outlineLevel="2" thickBot="1" x14ac:dyDescent="0.25">
      <c r="A355" s="258">
        <v>14</v>
      </c>
      <c r="B355" s="258" t="s">
        <v>207</v>
      </c>
      <c r="C355" s="108" t="s">
        <v>2984</v>
      </c>
      <c r="D355" s="259" t="s">
        <v>2985</v>
      </c>
      <c r="E355" s="256" t="s">
        <v>2986</v>
      </c>
      <c r="F355" s="246" t="s">
        <v>2965</v>
      </c>
      <c r="G355" s="260" t="s">
        <v>88</v>
      </c>
      <c r="H355" s="121"/>
      <c r="I355" s="287"/>
      <c r="J355" s="121">
        <v>10</v>
      </c>
      <c r="K355" s="30"/>
    </row>
    <row r="356" spans="1:11" s="31" customFormat="1" ht="10.8" hidden="1" outlineLevel="2" thickBot="1" x14ac:dyDescent="0.25">
      <c r="A356" s="258">
        <v>15</v>
      </c>
      <c r="B356" s="258" t="s">
        <v>207</v>
      </c>
      <c r="C356" s="108" t="s">
        <v>260</v>
      </c>
      <c r="D356" s="259" t="s">
        <v>2987</v>
      </c>
      <c r="E356" s="256" t="s">
        <v>2988</v>
      </c>
      <c r="F356" s="246" t="s">
        <v>2965</v>
      </c>
      <c r="G356" s="260" t="s">
        <v>2989</v>
      </c>
      <c r="H356" s="121"/>
      <c r="I356" s="287"/>
      <c r="J356" s="121">
        <v>18</v>
      </c>
      <c r="K356" s="30"/>
    </row>
    <row r="357" spans="1:11" s="31" customFormat="1" ht="10.8" hidden="1" outlineLevel="2" thickBot="1" x14ac:dyDescent="0.25">
      <c r="A357" s="258">
        <v>16</v>
      </c>
      <c r="B357" s="258" t="s">
        <v>207</v>
      </c>
      <c r="C357" s="108" t="s">
        <v>2990</v>
      </c>
      <c r="D357" s="259" t="s">
        <v>557</v>
      </c>
      <c r="E357" s="256" t="s">
        <v>2991</v>
      </c>
      <c r="F357" s="246" t="s">
        <v>2965</v>
      </c>
      <c r="G357" s="260" t="s">
        <v>2989</v>
      </c>
      <c r="H357" s="121"/>
      <c r="I357" s="287"/>
      <c r="J357" s="121">
        <v>2</v>
      </c>
      <c r="K357" s="30"/>
    </row>
    <row r="358" spans="1:11" s="31" customFormat="1" ht="10.8" hidden="1" outlineLevel="2" thickBot="1" x14ac:dyDescent="0.25">
      <c r="A358" s="258">
        <v>17</v>
      </c>
      <c r="B358" s="258" t="s">
        <v>2992</v>
      </c>
      <c r="C358" s="108" t="s">
        <v>352</v>
      </c>
      <c r="D358" s="259" t="s">
        <v>2993</v>
      </c>
      <c r="E358" s="256" t="s">
        <v>31</v>
      </c>
      <c r="F358" s="246" t="s">
        <v>2994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0.8" hidden="1" outlineLevel="2" thickBot="1" x14ac:dyDescent="0.25">
      <c r="A359" s="258">
        <v>18</v>
      </c>
      <c r="B359" s="258" t="s">
        <v>2992</v>
      </c>
      <c r="C359" s="108" t="s">
        <v>2995</v>
      </c>
      <c r="D359" s="259" t="s">
        <v>119</v>
      </c>
      <c r="E359" s="256" t="s">
        <v>2996</v>
      </c>
      <c r="F359" s="246" t="s">
        <v>2994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0.8" hidden="1" outlineLevel="2" thickBot="1" x14ac:dyDescent="0.25">
      <c r="A360" s="258">
        <v>19</v>
      </c>
      <c r="B360" s="258" t="s">
        <v>2992</v>
      </c>
      <c r="C360" s="108" t="s">
        <v>2995</v>
      </c>
      <c r="D360" s="259" t="s">
        <v>119</v>
      </c>
      <c r="E360" s="256" t="s">
        <v>226</v>
      </c>
      <c r="F360" s="246" t="s">
        <v>2994</v>
      </c>
      <c r="G360" s="260" t="s">
        <v>130</v>
      </c>
      <c r="H360" s="121"/>
      <c r="I360" s="287"/>
      <c r="J360" s="121">
        <v>1</v>
      </c>
      <c r="K360" s="30"/>
    </row>
    <row r="361" spans="1:11" s="31" customFormat="1" ht="10.8" hidden="1" outlineLevel="2" thickBot="1" x14ac:dyDescent="0.25">
      <c r="A361" s="258">
        <v>20</v>
      </c>
      <c r="B361" s="258" t="s">
        <v>2992</v>
      </c>
      <c r="C361" s="108" t="s">
        <v>2997</v>
      </c>
      <c r="D361" s="259" t="s">
        <v>222</v>
      </c>
      <c r="E361" s="256" t="s">
        <v>2998</v>
      </c>
      <c r="F361" s="246" t="s">
        <v>2994</v>
      </c>
      <c r="G361" s="260" t="s">
        <v>130</v>
      </c>
      <c r="H361" s="121"/>
      <c r="I361" s="287"/>
      <c r="J361" s="121">
        <v>3</v>
      </c>
      <c r="K361" s="30"/>
    </row>
    <row r="362" spans="1:11" s="31" customFormat="1" ht="10.8" hidden="1" outlineLevel="2" thickBot="1" x14ac:dyDescent="0.25">
      <c r="A362" s="258">
        <v>21</v>
      </c>
      <c r="B362" s="258" t="s">
        <v>2992</v>
      </c>
      <c r="C362" s="108" t="s">
        <v>2999</v>
      </c>
      <c r="D362" s="259" t="s">
        <v>168</v>
      </c>
      <c r="E362" s="256" t="s">
        <v>3000</v>
      </c>
      <c r="F362" s="246" t="s">
        <v>2994</v>
      </c>
      <c r="G362" s="260" t="s">
        <v>159</v>
      </c>
      <c r="H362" s="121"/>
      <c r="I362" s="287"/>
      <c r="J362" s="121">
        <v>4</v>
      </c>
      <c r="K362" s="30"/>
    </row>
    <row r="363" spans="1:11" s="31" customFormat="1" ht="10.8" hidden="1" outlineLevel="2" thickBot="1" x14ac:dyDescent="0.25">
      <c r="A363" s="258">
        <v>22</v>
      </c>
      <c r="B363" s="258" t="s">
        <v>2992</v>
      </c>
      <c r="C363" s="108" t="s">
        <v>2995</v>
      </c>
      <c r="D363" s="259" t="s">
        <v>168</v>
      </c>
      <c r="E363" s="256" t="s">
        <v>3001</v>
      </c>
      <c r="F363" s="246" t="s">
        <v>2994</v>
      </c>
      <c r="G363" s="260" t="s">
        <v>88</v>
      </c>
      <c r="H363" s="121"/>
      <c r="I363" s="287"/>
      <c r="J363" s="121">
        <v>2</v>
      </c>
      <c r="K363" s="30"/>
    </row>
    <row r="364" spans="1:11" s="31" customFormat="1" ht="10.8" hidden="1" outlineLevel="2" thickBot="1" x14ac:dyDescent="0.25">
      <c r="A364" s="258">
        <v>23</v>
      </c>
      <c r="B364" s="258" t="s">
        <v>2992</v>
      </c>
      <c r="C364" s="108" t="s">
        <v>352</v>
      </c>
      <c r="D364" s="259" t="s">
        <v>39</v>
      </c>
      <c r="E364" s="256" t="s">
        <v>3002</v>
      </c>
      <c r="F364" s="246" t="s">
        <v>2994</v>
      </c>
      <c r="G364" s="260" t="s">
        <v>88</v>
      </c>
      <c r="H364" s="121"/>
      <c r="I364" s="287"/>
      <c r="J364" s="121">
        <v>2</v>
      </c>
      <c r="K364" s="30"/>
    </row>
    <row r="365" spans="1:11" s="31" customFormat="1" ht="10.8" hidden="1" outlineLevel="2" thickBot="1" x14ac:dyDescent="0.25">
      <c r="A365" s="258">
        <v>24</v>
      </c>
      <c r="B365" s="258" t="s">
        <v>2992</v>
      </c>
      <c r="C365" s="108" t="s">
        <v>3003</v>
      </c>
      <c r="D365" s="259" t="s">
        <v>39</v>
      </c>
      <c r="E365" s="256" t="s">
        <v>3004</v>
      </c>
      <c r="F365" s="246" t="s">
        <v>2994</v>
      </c>
      <c r="G365" s="260" t="s">
        <v>2989</v>
      </c>
      <c r="H365" s="121"/>
      <c r="I365" s="287"/>
      <c r="J365" s="121">
        <v>4</v>
      </c>
      <c r="K365" s="30"/>
    </row>
    <row r="366" spans="1:11" s="31" customFormat="1" ht="10.8" hidden="1" outlineLevel="2" thickBot="1" x14ac:dyDescent="0.25">
      <c r="A366" s="258">
        <v>25</v>
      </c>
      <c r="B366" s="258" t="s">
        <v>3005</v>
      </c>
      <c r="C366" s="108" t="s">
        <v>3006</v>
      </c>
      <c r="D366" s="259" t="s">
        <v>39</v>
      </c>
      <c r="E366" s="256" t="s">
        <v>32</v>
      </c>
      <c r="F366" s="246" t="s">
        <v>2994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0.8" hidden="1" outlineLevel="2" thickBot="1" x14ac:dyDescent="0.25">
      <c r="A367" s="258">
        <v>26</v>
      </c>
      <c r="B367" s="258" t="s">
        <v>3005</v>
      </c>
      <c r="C367" s="108" t="s">
        <v>3006</v>
      </c>
      <c r="D367" s="259" t="s">
        <v>39</v>
      </c>
      <c r="E367" s="256" t="s">
        <v>146</v>
      </c>
      <c r="F367" s="246" t="s">
        <v>2994</v>
      </c>
      <c r="G367" s="260" t="s">
        <v>130</v>
      </c>
      <c r="H367" s="121"/>
      <c r="I367" s="287"/>
      <c r="J367" s="121">
        <v>1</v>
      </c>
      <c r="K367" s="30"/>
    </row>
    <row r="368" spans="1:11" s="31" customFormat="1" ht="10.8" hidden="1" outlineLevel="2" thickBot="1" x14ac:dyDescent="0.25">
      <c r="A368" s="258">
        <v>27</v>
      </c>
      <c r="B368" s="258" t="s">
        <v>3005</v>
      </c>
      <c r="C368" s="108" t="s">
        <v>3006</v>
      </c>
      <c r="D368" s="259" t="s">
        <v>19</v>
      </c>
      <c r="E368" s="256" t="s">
        <v>110</v>
      </c>
      <c r="F368" s="246" t="s">
        <v>2994</v>
      </c>
      <c r="G368" s="260" t="s">
        <v>159</v>
      </c>
      <c r="H368" s="121"/>
      <c r="I368" s="287"/>
      <c r="J368" s="121">
        <v>1</v>
      </c>
      <c r="K368" s="30"/>
    </row>
    <row r="369" spans="1:11" s="31" customFormat="1" ht="10.8" hidden="1" outlineLevel="2" thickBot="1" x14ac:dyDescent="0.25">
      <c r="A369" s="258">
        <v>28</v>
      </c>
      <c r="B369" s="258" t="s">
        <v>3005</v>
      </c>
      <c r="C369" s="108" t="s">
        <v>3006</v>
      </c>
      <c r="D369" s="259" t="s">
        <v>19</v>
      </c>
      <c r="E369" s="256" t="s">
        <v>112</v>
      </c>
      <c r="F369" s="246" t="s">
        <v>2994</v>
      </c>
      <c r="G369" s="260" t="s">
        <v>88</v>
      </c>
      <c r="H369" s="121"/>
      <c r="I369" s="287"/>
      <c r="J369" s="121">
        <v>1</v>
      </c>
      <c r="K369" s="30"/>
    </row>
    <row r="370" spans="1:11" s="31" customFormat="1" ht="10.8" hidden="1" outlineLevel="2" thickBot="1" x14ac:dyDescent="0.25">
      <c r="A370" s="258">
        <v>29</v>
      </c>
      <c r="B370" s="258" t="s">
        <v>3007</v>
      </c>
      <c r="C370" s="108" t="s">
        <v>250</v>
      </c>
      <c r="D370" s="259" t="s">
        <v>276</v>
      </c>
      <c r="E370" s="256" t="s">
        <v>71</v>
      </c>
      <c r="F370" s="246" t="s">
        <v>2994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0.8" hidden="1" outlineLevel="2" thickBot="1" x14ac:dyDescent="0.25">
      <c r="A371" s="258">
        <v>30</v>
      </c>
      <c r="B371" s="258" t="s">
        <v>3007</v>
      </c>
      <c r="C371" s="108" t="s">
        <v>3008</v>
      </c>
      <c r="D371" s="259" t="s">
        <v>196</v>
      </c>
      <c r="E371" s="256" t="s">
        <v>3009</v>
      </c>
      <c r="F371" s="246" t="s">
        <v>2994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0.8" hidden="1" outlineLevel="2" thickBot="1" x14ac:dyDescent="0.25">
      <c r="A372" s="258">
        <v>31</v>
      </c>
      <c r="B372" s="258" t="s">
        <v>3007</v>
      </c>
      <c r="C372" s="108" t="s">
        <v>250</v>
      </c>
      <c r="D372" s="259" t="s">
        <v>3010</v>
      </c>
      <c r="E372" s="256" t="s">
        <v>3011</v>
      </c>
      <c r="F372" s="246" t="s">
        <v>2994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0.8" hidden="1" outlineLevel="2" thickBot="1" x14ac:dyDescent="0.25">
      <c r="A373" s="258">
        <v>32</v>
      </c>
      <c r="B373" s="258" t="s">
        <v>3007</v>
      </c>
      <c r="C373" s="108" t="s">
        <v>3008</v>
      </c>
      <c r="D373" s="259" t="s">
        <v>1652</v>
      </c>
      <c r="E373" s="256" t="s">
        <v>3012</v>
      </c>
      <c r="F373" s="246" t="s">
        <v>2994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0.8" hidden="1" outlineLevel="2" thickBot="1" x14ac:dyDescent="0.25">
      <c r="A374" s="258">
        <v>33</v>
      </c>
      <c r="B374" s="258" t="s">
        <v>3007</v>
      </c>
      <c r="C374" s="108" t="s">
        <v>249</v>
      </c>
      <c r="D374" s="259" t="s">
        <v>120</v>
      </c>
      <c r="E374" s="256" t="s">
        <v>3013</v>
      </c>
      <c r="F374" s="246" t="s">
        <v>2994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0.8" hidden="1" outlineLevel="2" thickBot="1" x14ac:dyDescent="0.25">
      <c r="A375" s="258">
        <v>34</v>
      </c>
      <c r="B375" s="258" t="s">
        <v>3007</v>
      </c>
      <c r="C375" s="108" t="s">
        <v>249</v>
      </c>
      <c r="D375" s="259" t="s">
        <v>3014</v>
      </c>
      <c r="E375" s="256" t="s">
        <v>3015</v>
      </c>
      <c r="F375" s="246" t="s">
        <v>2994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0.8" hidden="1" outlineLevel="2" thickBot="1" x14ac:dyDescent="0.25">
      <c r="A376" s="258">
        <v>35</v>
      </c>
      <c r="B376" s="258" t="s">
        <v>3007</v>
      </c>
      <c r="C376" s="108" t="s">
        <v>233</v>
      </c>
      <c r="D376" s="259" t="s">
        <v>119</v>
      </c>
      <c r="E376" s="256" t="s">
        <v>3016</v>
      </c>
      <c r="F376" s="246" t="s">
        <v>2994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0.8" hidden="1" outlineLevel="2" thickBot="1" x14ac:dyDescent="0.25">
      <c r="A377" s="258">
        <v>36</v>
      </c>
      <c r="B377" s="258" t="s">
        <v>3007</v>
      </c>
      <c r="C377" s="108" t="s">
        <v>3017</v>
      </c>
      <c r="D377" s="259" t="s">
        <v>3018</v>
      </c>
      <c r="E377" s="256" t="s">
        <v>403</v>
      </c>
      <c r="F377" s="246" t="s">
        <v>2994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0.8" hidden="1" outlineLevel="2" thickBot="1" x14ac:dyDescent="0.25">
      <c r="A378" s="258">
        <v>37</v>
      </c>
      <c r="B378" s="258" t="s">
        <v>3007</v>
      </c>
      <c r="C378" s="108" t="s">
        <v>3017</v>
      </c>
      <c r="D378" s="259" t="s">
        <v>3018</v>
      </c>
      <c r="E378" s="256" t="s">
        <v>69</v>
      </c>
      <c r="F378" s="246" t="s">
        <v>2994</v>
      </c>
      <c r="G378" s="260" t="s">
        <v>130</v>
      </c>
      <c r="H378" s="121"/>
      <c r="I378" s="287"/>
      <c r="J378" s="121">
        <v>1</v>
      </c>
      <c r="K378" s="30"/>
    </row>
    <row r="379" spans="1:11" s="31" customFormat="1" ht="10.8" hidden="1" outlineLevel="2" thickBot="1" x14ac:dyDescent="0.25">
      <c r="A379" s="258">
        <v>38</v>
      </c>
      <c r="B379" s="258" t="s">
        <v>3007</v>
      </c>
      <c r="C379" s="108" t="s">
        <v>250</v>
      </c>
      <c r="D379" s="259" t="s">
        <v>6</v>
      </c>
      <c r="E379" s="256" t="s">
        <v>3019</v>
      </c>
      <c r="F379" s="246" t="s">
        <v>2994</v>
      </c>
      <c r="G379" s="260" t="s">
        <v>130</v>
      </c>
      <c r="H379" s="121"/>
      <c r="I379" s="287"/>
      <c r="J379" s="121">
        <v>4</v>
      </c>
      <c r="K379" s="30"/>
    </row>
    <row r="380" spans="1:11" s="31" customFormat="1" ht="10.8" hidden="1" outlineLevel="2" thickBot="1" x14ac:dyDescent="0.25">
      <c r="A380" s="258">
        <v>39</v>
      </c>
      <c r="B380" s="258" t="s">
        <v>3007</v>
      </c>
      <c r="C380" s="108">
        <v>124.122</v>
      </c>
      <c r="D380" s="259" t="s">
        <v>111</v>
      </c>
      <c r="E380" s="256" t="s">
        <v>3020</v>
      </c>
      <c r="F380" s="246" t="s">
        <v>2994</v>
      </c>
      <c r="G380" s="260" t="s">
        <v>130</v>
      </c>
      <c r="H380" s="121"/>
      <c r="I380" s="287"/>
      <c r="J380" s="121">
        <v>17</v>
      </c>
      <c r="K380" s="30"/>
    </row>
    <row r="381" spans="1:11" s="31" customFormat="1" ht="10.8" hidden="1" outlineLevel="2" thickBot="1" x14ac:dyDescent="0.25">
      <c r="A381" s="258">
        <v>40</v>
      </c>
      <c r="B381" s="258" t="s">
        <v>3007</v>
      </c>
      <c r="C381" s="108" t="s">
        <v>3021</v>
      </c>
      <c r="D381" s="259" t="s">
        <v>18</v>
      </c>
      <c r="E381" s="256" t="s">
        <v>3022</v>
      </c>
      <c r="F381" s="246" t="s">
        <v>2994</v>
      </c>
      <c r="G381" s="260" t="s">
        <v>130</v>
      </c>
      <c r="H381" s="121"/>
      <c r="I381" s="287"/>
      <c r="J381" s="121">
        <v>17</v>
      </c>
      <c r="K381" s="30"/>
    </row>
    <row r="382" spans="1:11" s="31" customFormat="1" ht="10.8" hidden="1" outlineLevel="2" thickBot="1" x14ac:dyDescent="0.25">
      <c r="A382" s="258">
        <v>41</v>
      </c>
      <c r="B382" s="258" t="s">
        <v>3007</v>
      </c>
      <c r="C382" s="108">
        <v>119</v>
      </c>
      <c r="D382" s="259" t="s">
        <v>8</v>
      </c>
      <c r="E382" s="256" t="s">
        <v>3023</v>
      </c>
      <c r="F382" s="246" t="s">
        <v>2994</v>
      </c>
      <c r="G382" s="260" t="s">
        <v>130</v>
      </c>
      <c r="H382" s="121"/>
      <c r="I382" s="287"/>
      <c r="J382" s="121">
        <v>2</v>
      </c>
      <c r="K382" s="30"/>
    </row>
    <row r="383" spans="1:11" s="31" customFormat="1" ht="10.8" hidden="1" outlineLevel="2" thickBot="1" x14ac:dyDescent="0.25">
      <c r="A383" s="258">
        <v>42</v>
      </c>
      <c r="B383" s="258" t="s">
        <v>3007</v>
      </c>
      <c r="C383" s="108">
        <v>126</v>
      </c>
      <c r="D383" s="259" t="s">
        <v>3024</v>
      </c>
      <c r="E383" s="256" t="s">
        <v>3025</v>
      </c>
      <c r="F383" s="246" t="s">
        <v>2994</v>
      </c>
      <c r="G383" s="260" t="s">
        <v>130</v>
      </c>
      <c r="H383" s="121"/>
      <c r="I383" s="287"/>
      <c r="J383" s="121">
        <v>6</v>
      </c>
      <c r="K383" s="30"/>
    </row>
    <row r="384" spans="1:11" s="31" customFormat="1" ht="10.8" hidden="1" outlineLevel="2" thickBot="1" x14ac:dyDescent="0.25">
      <c r="A384" s="258">
        <v>43</v>
      </c>
      <c r="B384" s="258" t="s">
        <v>3007</v>
      </c>
      <c r="C384" s="108">
        <v>126</v>
      </c>
      <c r="D384" s="259" t="s">
        <v>3024</v>
      </c>
      <c r="E384" s="256" t="s">
        <v>3026</v>
      </c>
      <c r="F384" s="246" t="s">
        <v>2994</v>
      </c>
      <c r="G384" s="260" t="s">
        <v>159</v>
      </c>
      <c r="H384" s="121"/>
      <c r="I384" s="287"/>
      <c r="J384" s="121">
        <v>9</v>
      </c>
      <c r="K384" s="30"/>
    </row>
    <row r="385" spans="1:11" s="31" customFormat="1" ht="21" hidden="1" outlineLevel="2" thickBot="1" x14ac:dyDescent="0.25">
      <c r="A385" s="258">
        <v>44</v>
      </c>
      <c r="B385" s="258" t="s">
        <v>3007</v>
      </c>
      <c r="C385" s="108" t="s">
        <v>3027</v>
      </c>
      <c r="D385" s="259" t="s">
        <v>7</v>
      </c>
      <c r="E385" s="256" t="s">
        <v>3028</v>
      </c>
      <c r="F385" s="246" t="s">
        <v>2994</v>
      </c>
      <c r="G385" s="260" t="s">
        <v>159</v>
      </c>
      <c r="H385" s="121"/>
      <c r="I385" s="287"/>
      <c r="J385" s="121">
        <v>38</v>
      </c>
      <c r="K385" s="30"/>
    </row>
    <row r="386" spans="1:11" s="31" customFormat="1" ht="21" hidden="1" outlineLevel="2" thickBot="1" x14ac:dyDescent="0.25">
      <c r="A386" s="258">
        <v>45</v>
      </c>
      <c r="B386" s="258" t="s">
        <v>3007</v>
      </c>
      <c r="C386" s="108" t="s">
        <v>3029</v>
      </c>
      <c r="D386" s="259" t="s">
        <v>7</v>
      </c>
      <c r="E386" s="256" t="s">
        <v>3030</v>
      </c>
      <c r="F386" s="246" t="s">
        <v>2994</v>
      </c>
      <c r="G386" s="260" t="s">
        <v>88</v>
      </c>
      <c r="H386" s="121"/>
      <c r="I386" s="287"/>
      <c r="J386" s="121">
        <v>46</v>
      </c>
      <c r="K386" s="30"/>
    </row>
    <row r="387" spans="1:11" s="31" customFormat="1" ht="10.8" hidden="1" outlineLevel="2" thickBot="1" x14ac:dyDescent="0.25">
      <c r="A387" s="258">
        <v>46</v>
      </c>
      <c r="B387" s="258" t="s">
        <v>3007</v>
      </c>
      <c r="C387" s="108">
        <v>120.182</v>
      </c>
      <c r="D387" s="259" t="s">
        <v>7</v>
      </c>
      <c r="E387" s="256" t="s">
        <v>3031</v>
      </c>
      <c r="F387" s="246" t="s">
        <v>2994</v>
      </c>
      <c r="G387" s="260" t="s">
        <v>2989</v>
      </c>
      <c r="H387" s="121"/>
      <c r="I387" s="287"/>
      <c r="J387" s="121">
        <v>17</v>
      </c>
      <c r="K387" s="30"/>
    </row>
    <row r="388" spans="1:11" s="31" customFormat="1" ht="10.8" hidden="1" outlineLevel="2" thickBot="1" x14ac:dyDescent="0.25">
      <c r="A388" s="258">
        <v>47</v>
      </c>
      <c r="B388" s="258" t="s">
        <v>3007</v>
      </c>
      <c r="C388" s="108">
        <v>120</v>
      </c>
      <c r="D388" s="259" t="s">
        <v>19</v>
      </c>
      <c r="E388" s="256" t="s">
        <v>3032</v>
      </c>
      <c r="F388" s="246" t="s">
        <v>2994</v>
      </c>
      <c r="G388" s="260" t="s">
        <v>2989</v>
      </c>
      <c r="H388" s="121"/>
      <c r="I388" s="287"/>
      <c r="J388" s="121">
        <v>3</v>
      </c>
      <c r="K388" s="30"/>
    </row>
    <row r="389" spans="1:11" s="31" customFormat="1" ht="10.8" hidden="1" outlineLevel="2" thickBot="1" x14ac:dyDescent="0.25">
      <c r="A389" s="258">
        <v>48</v>
      </c>
      <c r="B389" s="258" t="s">
        <v>3007</v>
      </c>
      <c r="C389" s="108" t="s">
        <v>353</v>
      </c>
      <c r="D389" s="259" t="s">
        <v>282</v>
      </c>
      <c r="E389" s="256" t="s">
        <v>3033</v>
      </c>
      <c r="F389" s="246" t="s">
        <v>2994</v>
      </c>
      <c r="G389" s="260" t="s">
        <v>2989</v>
      </c>
      <c r="H389" s="121"/>
      <c r="I389" s="287"/>
      <c r="J389" s="121">
        <v>4</v>
      </c>
      <c r="K389" s="30"/>
    </row>
    <row r="390" spans="1:11" s="31" customFormat="1" ht="10.8" hidden="1" outlineLevel="2" thickBot="1" x14ac:dyDescent="0.25">
      <c r="A390" s="258">
        <v>49</v>
      </c>
      <c r="B390" s="258" t="s">
        <v>3007</v>
      </c>
      <c r="C390" s="108">
        <v>119</v>
      </c>
      <c r="D390" s="259" t="s">
        <v>205</v>
      </c>
      <c r="E390" s="256" t="s">
        <v>3034</v>
      </c>
      <c r="F390" s="246" t="s">
        <v>2994</v>
      </c>
      <c r="G390" s="260" t="s">
        <v>2989</v>
      </c>
      <c r="H390" s="121"/>
      <c r="I390" s="287"/>
      <c r="J390" s="121">
        <v>26</v>
      </c>
      <c r="K390" s="30"/>
    </row>
    <row r="391" spans="1:11" s="31" customFormat="1" ht="10.8" hidden="1" outlineLevel="2" thickBot="1" x14ac:dyDescent="0.25">
      <c r="A391" s="258">
        <v>50</v>
      </c>
      <c r="B391" s="258" t="s">
        <v>3035</v>
      </c>
      <c r="C391" s="108">
        <v>666</v>
      </c>
      <c r="D391" s="259" t="s">
        <v>87</v>
      </c>
      <c r="E391" s="256" t="s">
        <v>3036</v>
      </c>
      <c r="F391" s="246" t="s">
        <v>2965</v>
      </c>
      <c r="G391" s="260" t="s">
        <v>135</v>
      </c>
      <c r="H391" s="121"/>
      <c r="I391" s="287"/>
      <c r="J391" s="121">
        <v>2</v>
      </c>
      <c r="K391" s="30"/>
    </row>
    <row r="392" spans="1:11" s="31" customFormat="1" ht="10.8" hidden="1" outlineLevel="2" thickBot="1" x14ac:dyDescent="0.25">
      <c r="A392" s="258">
        <v>51</v>
      </c>
      <c r="B392" s="258" t="s">
        <v>3037</v>
      </c>
      <c r="C392" s="108">
        <v>637</v>
      </c>
      <c r="D392" s="259" t="s">
        <v>64</v>
      </c>
      <c r="E392" s="256" t="s">
        <v>3038</v>
      </c>
      <c r="F392" s="246" t="s">
        <v>3039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0.8" hidden="1" outlineLevel="2" thickBot="1" x14ac:dyDescent="0.25">
      <c r="A393" s="258">
        <v>52</v>
      </c>
      <c r="B393" s="258" t="s">
        <v>3037</v>
      </c>
      <c r="C393" s="108">
        <v>637</v>
      </c>
      <c r="D393" s="259" t="s">
        <v>124</v>
      </c>
      <c r="E393" s="256" t="s">
        <v>3040</v>
      </c>
      <c r="F393" s="246" t="s">
        <v>3039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0.8" hidden="1" outlineLevel="2" thickBot="1" x14ac:dyDescent="0.25">
      <c r="A394" s="258">
        <v>53</v>
      </c>
      <c r="B394" s="258" t="s">
        <v>3037</v>
      </c>
      <c r="C394" s="108">
        <v>637</v>
      </c>
      <c r="D394" s="259" t="s">
        <v>124</v>
      </c>
      <c r="E394" s="256" t="s">
        <v>3041</v>
      </c>
      <c r="F394" s="246" t="s">
        <v>3039</v>
      </c>
      <c r="G394" s="260" t="s">
        <v>130</v>
      </c>
      <c r="H394" s="121"/>
      <c r="I394" s="287"/>
      <c r="J394" s="121">
        <v>4</v>
      </c>
      <c r="K394" s="30"/>
    </row>
    <row r="395" spans="1:11" s="31" customFormat="1" ht="10.8" hidden="1" outlineLevel="2" thickBot="1" x14ac:dyDescent="0.25">
      <c r="A395" s="258">
        <v>54</v>
      </c>
      <c r="B395" s="258" t="s">
        <v>3037</v>
      </c>
      <c r="C395" s="108">
        <v>637</v>
      </c>
      <c r="D395" s="259" t="s">
        <v>3042</v>
      </c>
      <c r="E395" s="256" t="s">
        <v>3043</v>
      </c>
      <c r="F395" s="246" t="s">
        <v>3039</v>
      </c>
      <c r="G395" s="260" t="s">
        <v>159</v>
      </c>
      <c r="H395" s="121"/>
      <c r="I395" s="287"/>
      <c r="J395" s="121">
        <v>4</v>
      </c>
      <c r="K395" s="30"/>
    </row>
    <row r="396" spans="1:11" s="31" customFormat="1" ht="10.8" hidden="1" outlineLevel="2" thickBot="1" x14ac:dyDescent="0.25">
      <c r="A396" s="258">
        <v>55</v>
      </c>
      <c r="B396" s="258" t="s">
        <v>3037</v>
      </c>
      <c r="C396" s="108" t="s">
        <v>344</v>
      </c>
      <c r="D396" s="259" t="s">
        <v>3042</v>
      </c>
      <c r="E396" s="256" t="s">
        <v>31</v>
      </c>
      <c r="F396" s="246" t="s">
        <v>3039</v>
      </c>
      <c r="G396" s="260" t="s">
        <v>88</v>
      </c>
      <c r="H396" s="121"/>
      <c r="I396" s="287"/>
      <c r="J396" s="121">
        <v>1</v>
      </c>
      <c r="K396" s="30"/>
    </row>
    <row r="397" spans="1:11" s="31" customFormat="1" ht="10.8" hidden="1" outlineLevel="2" thickBot="1" x14ac:dyDescent="0.25">
      <c r="A397" s="258">
        <v>56</v>
      </c>
      <c r="B397" s="258" t="s">
        <v>3037</v>
      </c>
      <c r="C397" s="108" t="s">
        <v>344</v>
      </c>
      <c r="D397" s="259" t="s">
        <v>39</v>
      </c>
      <c r="E397" s="256" t="s">
        <v>3044</v>
      </c>
      <c r="F397" s="246" t="s">
        <v>3039</v>
      </c>
      <c r="G397" s="260" t="s">
        <v>88</v>
      </c>
      <c r="H397" s="121"/>
      <c r="I397" s="287"/>
      <c r="J397" s="121">
        <v>3</v>
      </c>
      <c r="K397" s="30"/>
    </row>
    <row r="398" spans="1:11" s="31" customFormat="1" ht="10.8" hidden="1" outlineLevel="2" thickBot="1" x14ac:dyDescent="0.25">
      <c r="A398" s="258">
        <v>57</v>
      </c>
      <c r="B398" s="258" t="s">
        <v>3037</v>
      </c>
      <c r="C398" s="108" t="s">
        <v>344</v>
      </c>
      <c r="D398" s="259" t="s">
        <v>39</v>
      </c>
      <c r="E398" s="256" t="s">
        <v>3045</v>
      </c>
      <c r="F398" s="246" t="s">
        <v>3039</v>
      </c>
      <c r="G398" s="260" t="s">
        <v>2989</v>
      </c>
      <c r="H398" s="121"/>
      <c r="I398" s="287"/>
      <c r="J398" s="121">
        <v>5</v>
      </c>
      <c r="K398" s="30"/>
    </row>
    <row r="399" spans="1:11" s="31" customFormat="1" ht="10.8" hidden="1" outlineLevel="2" thickBot="1" x14ac:dyDescent="0.25">
      <c r="A399" s="258">
        <v>58</v>
      </c>
      <c r="B399" s="258" t="s">
        <v>3046</v>
      </c>
      <c r="C399" s="108" t="s">
        <v>3047</v>
      </c>
      <c r="D399" s="259" t="s">
        <v>154</v>
      </c>
      <c r="E399" s="256" t="s">
        <v>342</v>
      </c>
      <c r="F399" s="246" t="s">
        <v>3039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0.8" hidden="1" outlineLevel="2" thickBot="1" x14ac:dyDescent="0.25">
      <c r="A400" s="258">
        <v>59</v>
      </c>
      <c r="B400" s="258" t="s">
        <v>3046</v>
      </c>
      <c r="C400" s="108" t="s">
        <v>3048</v>
      </c>
      <c r="D400" s="259" t="s">
        <v>3049</v>
      </c>
      <c r="E400" s="256" t="s">
        <v>3050</v>
      </c>
      <c r="F400" s="246" t="s">
        <v>3039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0.8" hidden="1" outlineLevel="2" thickBot="1" x14ac:dyDescent="0.25">
      <c r="A401" s="258">
        <v>60</v>
      </c>
      <c r="B401" s="258" t="s">
        <v>3046</v>
      </c>
      <c r="C401" s="108" t="s">
        <v>3048</v>
      </c>
      <c r="D401" s="259" t="s">
        <v>3051</v>
      </c>
      <c r="E401" s="256" t="s">
        <v>3052</v>
      </c>
      <c r="F401" s="246" t="s">
        <v>3039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0.8" hidden="1" outlineLevel="2" thickBot="1" x14ac:dyDescent="0.25">
      <c r="A402" s="258">
        <v>61</v>
      </c>
      <c r="B402" s="258" t="s">
        <v>3046</v>
      </c>
      <c r="C402" s="108" t="s">
        <v>3048</v>
      </c>
      <c r="D402" s="259" t="s">
        <v>3051</v>
      </c>
      <c r="E402" s="256" t="s">
        <v>3053</v>
      </c>
      <c r="F402" s="246" t="s">
        <v>3039</v>
      </c>
      <c r="G402" s="260" t="s">
        <v>130</v>
      </c>
      <c r="H402" s="121"/>
      <c r="I402" s="287"/>
      <c r="J402" s="121">
        <v>3</v>
      </c>
      <c r="K402" s="30"/>
    </row>
    <row r="403" spans="1:11" s="31" customFormat="1" ht="10.8" hidden="1" outlineLevel="2" thickBot="1" x14ac:dyDescent="0.25">
      <c r="A403" s="258">
        <v>62</v>
      </c>
      <c r="B403" s="258" t="s">
        <v>3046</v>
      </c>
      <c r="C403" s="108" t="s">
        <v>3054</v>
      </c>
      <c r="D403" s="259" t="s">
        <v>1652</v>
      </c>
      <c r="E403" s="256" t="s">
        <v>69</v>
      </c>
      <c r="F403" s="246" t="s">
        <v>3039</v>
      </c>
      <c r="G403" s="260" t="s">
        <v>130</v>
      </c>
      <c r="H403" s="121"/>
      <c r="I403" s="287"/>
      <c r="J403" s="121">
        <v>1</v>
      </c>
      <c r="K403" s="30"/>
    </row>
    <row r="404" spans="1:11" s="31" customFormat="1" ht="10.8" hidden="1" outlineLevel="2" thickBot="1" x14ac:dyDescent="0.25">
      <c r="A404" s="258">
        <v>63</v>
      </c>
      <c r="B404" s="258" t="s">
        <v>3046</v>
      </c>
      <c r="C404" s="108" t="s">
        <v>409</v>
      </c>
      <c r="D404" s="259" t="s">
        <v>117</v>
      </c>
      <c r="E404" s="256" t="s">
        <v>70</v>
      </c>
      <c r="F404" s="246" t="s">
        <v>3039</v>
      </c>
      <c r="G404" s="260" t="s">
        <v>130</v>
      </c>
      <c r="H404" s="121"/>
      <c r="I404" s="287"/>
      <c r="J404" s="121">
        <v>1</v>
      </c>
      <c r="K404" s="30"/>
    </row>
    <row r="405" spans="1:11" s="31" customFormat="1" ht="10.8" hidden="1" outlineLevel="2" thickBot="1" x14ac:dyDescent="0.25">
      <c r="A405" s="258">
        <v>64</v>
      </c>
      <c r="B405" s="258" t="s">
        <v>3046</v>
      </c>
      <c r="C405" s="108">
        <v>696</v>
      </c>
      <c r="D405" s="259" t="s">
        <v>64</v>
      </c>
      <c r="E405" s="256" t="s">
        <v>3055</v>
      </c>
      <c r="F405" s="246" t="s">
        <v>3039</v>
      </c>
      <c r="G405" s="260" t="s">
        <v>130</v>
      </c>
      <c r="H405" s="121"/>
      <c r="I405" s="287"/>
      <c r="J405" s="121">
        <v>1</v>
      </c>
      <c r="K405" s="30"/>
    </row>
    <row r="406" spans="1:11" s="31" customFormat="1" ht="10.8" hidden="1" outlineLevel="2" thickBot="1" x14ac:dyDescent="0.25">
      <c r="A406" s="258">
        <v>65</v>
      </c>
      <c r="B406" s="258" t="s">
        <v>3046</v>
      </c>
      <c r="C406" s="108" t="s">
        <v>3056</v>
      </c>
      <c r="D406" s="259" t="s">
        <v>111</v>
      </c>
      <c r="E406" s="256" t="s">
        <v>3057</v>
      </c>
      <c r="F406" s="246" t="s">
        <v>3039</v>
      </c>
      <c r="G406" s="260" t="s">
        <v>130</v>
      </c>
      <c r="H406" s="121"/>
      <c r="I406" s="287"/>
      <c r="J406" s="121">
        <v>3</v>
      </c>
      <c r="K406" s="30"/>
    </row>
    <row r="407" spans="1:11" s="31" customFormat="1" ht="10.8" hidden="1" outlineLevel="2" thickBot="1" x14ac:dyDescent="0.25">
      <c r="A407" s="258">
        <v>66</v>
      </c>
      <c r="B407" s="258" t="s">
        <v>3046</v>
      </c>
      <c r="C407" s="108" t="s">
        <v>409</v>
      </c>
      <c r="D407" s="259" t="s">
        <v>18</v>
      </c>
      <c r="E407" s="256" t="s">
        <v>69</v>
      </c>
      <c r="F407" s="246" t="s">
        <v>3039</v>
      </c>
      <c r="G407" s="260" t="s">
        <v>130</v>
      </c>
      <c r="H407" s="121"/>
      <c r="I407" s="287"/>
      <c r="J407" s="121">
        <v>1</v>
      </c>
      <c r="K407" s="30"/>
    </row>
    <row r="408" spans="1:11" s="31" customFormat="1" ht="10.8" hidden="1" outlineLevel="2" thickBot="1" x14ac:dyDescent="0.25">
      <c r="A408" s="258">
        <v>67</v>
      </c>
      <c r="B408" s="258" t="s">
        <v>3046</v>
      </c>
      <c r="C408" s="108" t="s">
        <v>3048</v>
      </c>
      <c r="D408" s="259" t="s">
        <v>8</v>
      </c>
      <c r="E408" s="256" t="s">
        <v>3058</v>
      </c>
      <c r="F408" s="246" t="s">
        <v>3039</v>
      </c>
      <c r="G408" s="260" t="s">
        <v>130</v>
      </c>
      <c r="H408" s="121"/>
      <c r="I408" s="287"/>
      <c r="J408" s="121">
        <v>4</v>
      </c>
      <c r="K408" s="30"/>
    </row>
    <row r="409" spans="1:11" s="31" customFormat="1" ht="10.8" hidden="1" outlineLevel="2" thickBot="1" x14ac:dyDescent="0.25">
      <c r="A409" s="258">
        <v>68</v>
      </c>
      <c r="B409" s="258" t="s">
        <v>3046</v>
      </c>
      <c r="C409" s="108" t="s">
        <v>3048</v>
      </c>
      <c r="D409" s="259" t="s">
        <v>8</v>
      </c>
      <c r="E409" s="256" t="s">
        <v>3059</v>
      </c>
      <c r="F409" s="246" t="s">
        <v>3039</v>
      </c>
      <c r="G409" s="260" t="s">
        <v>159</v>
      </c>
      <c r="H409" s="121"/>
      <c r="I409" s="287"/>
      <c r="J409" s="121">
        <v>14</v>
      </c>
      <c r="K409" s="30"/>
    </row>
    <row r="410" spans="1:11" s="31" customFormat="1" ht="10.8" hidden="1" outlineLevel="2" thickBot="1" x14ac:dyDescent="0.25">
      <c r="A410" s="258">
        <v>69</v>
      </c>
      <c r="B410" s="258" t="s">
        <v>3046</v>
      </c>
      <c r="C410" s="108" t="s">
        <v>3048</v>
      </c>
      <c r="D410" s="259" t="s">
        <v>185</v>
      </c>
      <c r="E410" s="256" t="s">
        <v>3060</v>
      </c>
      <c r="F410" s="246" t="s">
        <v>3039</v>
      </c>
      <c r="G410" s="260" t="s">
        <v>88</v>
      </c>
      <c r="H410" s="121"/>
      <c r="I410" s="287"/>
      <c r="J410" s="121">
        <v>6</v>
      </c>
      <c r="K410" s="30"/>
    </row>
    <row r="411" spans="1:11" s="31" customFormat="1" ht="10.8" hidden="1" outlineLevel="2" thickBot="1" x14ac:dyDescent="0.25">
      <c r="A411" s="258">
        <v>70</v>
      </c>
      <c r="B411" s="258" t="s">
        <v>3046</v>
      </c>
      <c r="C411" s="108" t="s">
        <v>3047</v>
      </c>
      <c r="D411" s="259" t="s">
        <v>121</v>
      </c>
      <c r="E411" s="256" t="s">
        <v>871</v>
      </c>
      <c r="F411" s="246" t="s">
        <v>3039</v>
      </c>
      <c r="G411" s="260" t="s">
        <v>88</v>
      </c>
      <c r="H411" s="121"/>
      <c r="I411" s="287"/>
      <c r="J411" s="121">
        <v>1</v>
      </c>
      <c r="K411" s="30"/>
    </row>
    <row r="412" spans="1:11" s="31" customFormat="1" ht="10.8" hidden="1" outlineLevel="2" thickBot="1" x14ac:dyDescent="0.25">
      <c r="A412" s="258">
        <v>71</v>
      </c>
      <c r="B412" s="258" t="s">
        <v>3046</v>
      </c>
      <c r="C412" s="108" t="s">
        <v>3054</v>
      </c>
      <c r="D412" s="259" t="s">
        <v>199</v>
      </c>
      <c r="E412" s="256" t="s">
        <v>3061</v>
      </c>
      <c r="F412" s="246" t="s">
        <v>3039</v>
      </c>
      <c r="G412" s="260" t="s">
        <v>88</v>
      </c>
      <c r="H412" s="121"/>
      <c r="I412" s="287"/>
      <c r="J412" s="121">
        <v>3</v>
      </c>
      <c r="K412" s="30"/>
    </row>
    <row r="413" spans="1:11" s="31" customFormat="1" ht="10.8" hidden="1" outlineLevel="2" thickBot="1" x14ac:dyDescent="0.25">
      <c r="A413" s="258">
        <v>72</v>
      </c>
      <c r="B413" s="258" t="s">
        <v>3046</v>
      </c>
      <c r="C413" s="108" t="s">
        <v>3048</v>
      </c>
      <c r="D413" s="259" t="s">
        <v>7</v>
      </c>
      <c r="E413" s="256" t="s">
        <v>70</v>
      </c>
      <c r="F413" s="246" t="s">
        <v>3039</v>
      </c>
      <c r="G413" s="260" t="s">
        <v>88</v>
      </c>
      <c r="H413" s="121"/>
      <c r="I413" s="287"/>
      <c r="J413" s="121">
        <v>1</v>
      </c>
      <c r="K413" s="30"/>
    </row>
    <row r="414" spans="1:11" s="31" customFormat="1" ht="10.8" hidden="1" outlineLevel="2" thickBot="1" x14ac:dyDescent="0.25">
      <c r="A414" s="258">
        <v>73</v>
      </c>
      <c r="B414" s="258" t="s">
        <v>3046</v>
      </c>
      <c r="C414" s="108" t="s">
        <v>3054</v>
      </c>
      <c r="D414" s="259" t="s">
        <v>264</v>
      </c>
      <c r="E414" s="256" t="s">
        <v>3062</v>
      </c>
      <c r="F414" s="246" t="s">
        <v>3039</v>
      </c>
      <c r="G414" s="260" t="s">
        <v>88</v>
      </c>
      <c r="H414" s="121"/>
      <c r="I414" s="287"/>
      <c r="J414" s="121">
        <v>3</v>
      </c>
      <c r="K414" s="30"/>
    </row>
    <row r="415" spans="1:11" s="31" customFormat="1" ht="10.8" hidden="1" outlineLevel="2" thickBot="1" x14ac:dyDescent="0.25">
      <c r="A415" s="258">
        <v>74</v>
      </c>
      <c r="B415" s="258" t="s">
        <v>3046</v>
      </c>
      <c r="C415" s="108" t="s">
        <v>3047</v>
      </c>
      <c r="D415" s="259" t="s">
        <v>187</v>
      </c>
      <c r="E415" s="256" t="s">
        <v>3063</v>
      </c>
      <c r="F415" s="246" t="s">
        <v>3039</v>
      </c>
      <c r="G415" s="260" t="s">
        <v>2989</v>
      </c>
      <c r="H415" s="121"/>
      <c r="I415" s="287"/>
      <c r="J415" s="121">
        <v>2</v>
      </c>
      <c r="K415" s="30"/>
    </row>
    <row r="416" spans="1:11" s="31" customFormat="1" ht="10.8" hidden="1" outlineLevel="2" thickBot="1" x14ac:dyDescent="0.25">
      <c r="A416" s="258">
        <v>75</v>
      </c>
      <c r="B416" s="258" t="s">
        <v>3046</v>
      </c>
      <c r="C416" s="108" t="s">
        <v>409</v>
      </c>
      <c r="D416" s="259" t="s">
        <v>39</v>
      </c>
      <c r="E416" s="256" t="s">
        <v>3064</v>
      </c>
      <c r="F416" s="246" t="s">
        <v>3039</v>
      </c>
      <c r="G416" s="260" t="s">
        <v>2989</v>
      </c>
      <c r="H416" s="121"/>
      <c r="I416" s="287"/>
      <c r="J416" s="121">
        <v>8</v>
      </c>
      <c r="K416" s="30"/>
    </row>
    <row r="417" spans="1:11" s="31" customFormat="1" ht="10.8" hidden="1" outlineLevel="2" thickBot="1" x14ac:dyDescent="0.25">
      <c r="A417" s="258">
        <v>76</v>
      </c>
      <c r="B417" s="258" t="s">
        <v>3046</v>
      </c>
      <c r="C417" s="108" t="s">
        <v>409</v>
      </c>
      <c r="D417" s="259" t="s">
        <v>3065</v>
      </c>
      <c r="E417" s="256" t="s">
        <v>1510</v>
      </c>
      <c r="F417" s="246" t="s">
        <v>3039</v>
      </c>
      <c r="G417" s="260" t="s">
        <v>2989</v>
      </c>
      <c r="H417" s="121"/>
      <c r="I417" s="287"/>
      <c r="J417" s="121">
        <v>1</v>
      </c>
      <c r="K417" s="30"/>
    </row>
    <row r="418" spans="1:11" s="31" customFormat="1" ht="10.8" hidden="1" outlineLevel="2" thickBot="1" x14ac:dyDescent="0.25">
      <c r="A418" s="258">
        <v>77</v>
      </c>
      <c r="B418" s="258" t="s">
        <v>3046</v>
      </c>
      <c r="C418" s="108" t="s">
        <v>3048</v>
      </c>
      <c r="D418" s="259" t="s">
        <v>204</v>
      </c>
      <c r="E418" s="256" t="s">
        <v>382</v>
      </c>
      <c r="F418" s="246" t="s">
        <v>3039</v>
      </c>
      <c r="G418" s="260" t="s">
        <v>2989</v>
      </c>
      <c r="H418" s="121"/>
      <c r="I418" s="287"/>
      <c r="J418" s="121">
        <v>1</v>
      </c>
      <c r="K418" s="30"/>
    </row>
    <row r="419" spans="1:11" s="31" customFormat="1" ht="10.8" hidden="1" outlineLevel="2" thickBot="1" x14ac:dyDescent="0.25">
      <c r="A419" s="258">
        <v>78</v>
      </c>
      <c r="B419" s="258" t="s">
        <v>3046</v>
      </c>
      <c r="C419" s="108" t="s">
        <v>3054</v>
      </c>
      <c r="D419" s="259" t="s">
        <v>19</v>
      </c>
      <c r="E419" s="256" t="s">
        <v>3066</v>
      </c>
      <c r="F419" s="246" t="s">
        <v>3039</v>
      </c>
      <c r="G419" s="260" t="s">
        <v>2989</v>
      </c>
      <c r="H419" s="121"/>
      <c r="I419" s="287"/>
      <c r="J419" s="121">
        <v>2</v>
      </c>
      <c r="K419" s="30"/>
    </row>
    <row r="420" spans="1:11" s="31" customFormat="1" ht="10.8" hidden="1" outlineLevel="2" thickBot="1" x14ac:dyDescent="0.25">
      <c r="A420" s="258">
        <v>79</v>
      </c>
      <c r="B420" s="258" t="s">
        <v>3046</v>
      </c>
      <c r="C420" s="108" t="s">
        <v>3048</v>
      </c>
      <c r="D420" s="259" t="s">
        <v>205</v>
      </c>
      <c r="E420" s="256" t="s">
        <v>31</v>
      </c>
      <c r="F420" s="246" t="s">
        <v>3039</v>
      </c>
      <c r="G420" s="260" t="s">
        <v>2989</v>
      </c>
      <c r="H420" s="121"/>
      <c r="I420" s="287"/>
      <c r="J420" s="121">
        <v>1</v>
      </c>
      <c r="K420" s="30"/>
    </row>
    <row r="421" spans="1:11" s="31" customFormat="1" ht="10.8" hidden="1" outlineLevel="2" thickBot="1" x14ac:dyDescent="0.25">
      <c r="A421" s="258">
        <v>80</v>
      </c>
      <c r="B421" s="258" t="s">
        <v>3067</v>
      </c>
      <c r="C421" s="108" t="s">
        <v>3068</v>
      </c>
      <c r="D421" s="259" t="s">
        <v>162</v>
      </c>
      <c r="E421" s="256" t="s">
        <v>3069</v>
      </c>
      <c r="F421" s="246" t="s">
        <v>2994</v>
      </c>
      <c r="G421" s="260" t="s">
        <v>135</v>
      </c>
      <c r="H421" s="121"/>
      <c r="I421" s="287"/>
      <c r="J421" s="121">
        <v>12</v>
      </c>
      <c r="K421" s="30"/>
    </row>
    <row r="422" spans="1:11" s="31" customFormat="1" ht="10.8" hidden="1" outlineLevel="2" thickBot="1" x14ac:dyDescent="0.25">
      <c r="A422" s="258">
        <v>81</v>
      </c>
      <c r="B422" s="258" t="s">
        <v>3067</v>
      </c>
      <c r="C422" s="108" t="s">
        <v>3068</v>
      </c>
      <c r="D422" s="259" t="s">
        <v>113</v>
      </c>
      <c r="E422" s="256" t="s">
        <v>3070</v>
      </c>
      <c r="F422" s="246" t="s">
        <v>2994</v>
      </c>
      <c r="G422" s="260" t="s">
        <v>135</v>
      </c>
      <c r="H422" s="121"/>
      <c r="I422" s="287"/>
      <c r="J422" s="121">
        <v>11</v>
      </c>
      <c r="K422" s="30"/>
    </row>
    <row r="423" spans="1:11" s="31" customFormat="1" ht="10.8" hidden="1" outlineLevel="2" thickBot="1" x14ac:dyDescent="0.25">
      <c r="A423" s="258">
        <v>82</v>
      </c>
      <c r="B423" s="258" t="s">
        <v>3067</v>
      </c>
      <c r="C423" s="108" t="s">
        <v>3068</v>
      </c>
      <c r="D423" s="259" t="s">
        <v>149</v>
      </c>
      <c r="E423" s="256" t="s">
        <v>70</v>
      </c>
      <c r="F423" s="246" t="s">
        <v>2994</v>
      </c>
      <c r="G423" s="260" t="s">
        <v>135</v>
      </c>
      <c r="H423" s="121"/>
      <c r="I423" s="287"/>
      <c r="J423" s="121">
        <v>1</v>
      </c>
      <c r="K423" s="30"/>
    </row>
    <row r="424" spans="1:11" s="31" customFormat="1" ht="10.8" hidden="1" outlineLevel="2" thickBot="1" x14ac:dyDescent="0.25">
      <c r="A424" s="258">
        <v>83</v>
      </c>
      <c r="B424" s="258" t="s">
        <v>3067</v>
      </c>
      <c r="C424" s="108" t="s">
        <v>3068</v>
      </c>
      <c r="D424" s="259" t="s">
        <v>39</v>
      </c>
      <c r="E424" s="256" t="s">
        <v>3071</v>
      </c>
      <c r="F424" s="246" t="s">
        <v>2994</v>
      </c>
      <c r="G424" s="260" t="s">
        <v>135</v>
      </c>
      <c r="H424" s="121"/>
      <c r="I424" s="287"/>
      <c r="J424" s="121">
        <v>23</v>
      </c>
      <c r="K424" s="30"/>
    </row>
    <row r="425" spans="1:11" s="31" customFormat="1" ht="10.8" hidden="1" outlineLevel="2" thickBot="1" x14ac:dyDescent="0.25">
      <c r="A425" s="258">
        <v>84</v>
      </c>
      <c r="B425" s="258" t="s">
        <v>3072</v>
      </c>
      <c r="C425" s="108" t="s">
        <v>3073</v>
      </c>
      <c r="D425" s="259" t="s">
        <v>3074</v>
      </c>
      <c r="E425" s="256" t="s">
        <v>165</v>
      </c>
      <c r="F425" s="246" t="s">
        <v>2994</v>
      </c>
      <c r="G425" s="260" t="s">
        <v>135</v>
      </c>
      <c r="H425" s="121"/>
      <c r="I425" s="287"/>
      <c r="J425" s="121">
        <v>3</v>
      </c>
      <c r="K425" s="30"/>
    </row>
    <row r="426" spans="1:11" s="31" customFormat="1" ht="21" hidden="1" outlineLevel="2" thickBot="1" x14ac:dyDescent="0.25">
      <c r="A426" s="258">
        <v>85</v>
      </c>
      <c r="B426" s="258" t="s">
        <v>3072</v>
      </c>
      <c r="C426" s="108" t="s">
        <v>3073</v>
      </c>
      <c r="D426" s="259" t="s">
        <v>162</v>
      </c>
      <c r="E426" s="256" t="s">
        <v>3075</v>
      </c>
      <c r="F426" s="246" t="s">
        <v>2994</v>
      </c>
      <c r="G426" s="260" t="s">
        <v>135</v>
      </c>
      <c r="H426" s="121"/>
      <c r="I426" s="287"/>
      <c r="J426" s="121">
        <v>39</v>
      </c>
      <c r="K426" s="30"/>
    </row>
    <row r="427" spans="1:11" s="31" customFormat="1" ht="10.8" hidden="1" outlineLevel="2" thickBot="1" x14ac:dyDescent="0.25">
      <c r="A427" s="258">
        <v>86</v>
      </c>
      <c r="B427" s="258" t="s">
        <v>3072</v>
      </c>
      <c r="C427" s="108" t="s">
        <v>3073</v>
      </c>
      <c r="D427" s="259" t="s">
        <v>39</v>
      </c>
      <c r="E427" s="256" t="s">
        <v>3076</v>
      </c>
      <c r="F427" s="246" t="s">
        <v>2994</v>
      </c>
      <c r="G427" s="260" t="s">
        <v>135</v>
      </c>
      <c r="H427" s="121"/>
      <c r="I427" s="287"/>
      <c r="J427" s="121">
        <v>15</v>
      </c>
      <c r="K427" s="30"/>
    </row>
    <row r="428" spans="1:11" s="31" customFormat="1" ht="10.8" hidden="1" outlineLevel="2" thickBot="1" x14ac:dyDescent="0.25">
      <c r="A428" s="258">
        <v>87</v>
      </c>
      <c r="B428" s="258" t="s">
        <v>3077</v>
      </c>
      <c r="C428" s="108" t="s">
        <v>3078</v>
      </c>
      <c r="D428" s="259" t="s">
        <v>39</v>
      </c>
      <c r="E428" s="256" t="s">
        <v>91</v>
      </c>
      <c r="F428" s="246" t="s">
        <v>2965</v>
      </c>
      <c r="G428" s="260" t="s">
        <v>135</v>
      </c>
      <c r="H428" s="121"/>
      <c r="I428" s="287"/>
      <c r="J428" s="121">
        <v>1</v>
      </c>
      <c r="K428" s="30"/>
    </row>
    <row r="429" spans="1:11" s="31" customFormat="1" ht="10.8" hidden="1" outlineLevel="2" thickBot="1" x14ac:dyDescent="0.25">
      <c r="A429" s="258">
        <v>88</v>
      </c>
      <c r="B429" s="258" t="s">
        <v>3079</v>
      </c>
      <c r="C429" s="108" t="s">
        <v>490</v>
      </c>
      <c r="D429" s="259" t="s">
        <v>113</v>
      </c>
      <c r="E429" s="256" t="s">
        <v>116</v>
      </c>
      <c r="F429" s="246" t="s">
        <v>2965</v>
      </c>
      <c r="G429" s="260" t="s">
        <v>135</v>
      </c>
      <c r="H429" s="121"/>
      <c r="I429" s="287"/>
      <c r="J429" s="121">
        <v>1</v>
      </c>
      <c r="K429" s="30"/>
    </row>
    <row r="430" spans="1:11" s="31" customFormat="1" ht="10.8" hidden="1" outlineLevel="2" thickBot="1" x14ac:dyDescent="0.25">
      <c r="A430" s="258">
        <v>89</v>
      </c>
      <c r="B430" s="258" t="s">
        <v>3080</v>
      </c>
      <c r="C430" s="108" t="s">
        <v>3081</v>
      </c>
      <c r="D430" s="259" t="s">
        <v>123</v>
      </c>
      <c r="E430" s="256" t="s">
        <v>30</v>
      </c>
      <c r="F430" s="246" t="s">
        <v>2965</v>
      </c>
      <c r="G430" s="260" t="s">
        <v>135</v>
      </c>
      <c r="H430" s="121"/>
      <c r="I430" s="287"/>
      <c r="J430" s="121">
        <v>1</v>
      </c>
      <c r="K430" s="30"/>
    </row>
    <row r="431" spans="1:11" s="31" customFormat="1" ht="10.8" hidden="1" outlineLevel="2" thickBot="1" x14ac:dyDescent="0.25">
      <c r="A431" s="258">
        <v>90</v>
      </c>
      <c r="B431" s="258" t="s">
        <v>3080</v>
      </c>
      <c r="C431" s="108" t="s">
        <v>3081</v>
      </c>
      <c r="D431" s="259" t="s">
        <v>276</v>
      </c>
      <c r="E431" s="256" t="s">
        <v>310</v>
      </c>
      <c r="F431" s="246" t="s">
        <v>2965</v>
      </c>
      <c r="G431" s="260" t="s">
        <v>135</v>
      </c>
      <c r="H431" s="121"/>
      <c r="I431" s="287"/>
      <c r="J431" s="121">
        <v>1</v>
      </c>
      <c r="K431" s="30"/>
    </row>
    <row r="432" spans="1:11" s="31" customFormat="1" ht="10.8" hidden="1" outlineLevel="2" thickBot="1" x14ac:dyDescent="0.25">
      <c r="A432" s="258">
        <v>91</v>
      </c>
      <c r="B432" s="258" t="s">
        <v>3080</v>
      </c>
      <c r="C432" s="108" t="s">
        <v>3081</v>
      </c>
      <c r="D432" s="259" t="s">
        <v>169</v>
      </c>
      <c r="E432" s="256" t="s">
        <v>71</v>
      </c>
      <c r="F432" s="246" t="s">
        <v>2965</v>
      </c>
      <c r="G432" s="260" t="s">
        <v>135</v>
      </c>
      <c r="H432" s="121"/>
      <c r="I432" s="287"/>
      <c r="J432" s="121">
        <v>1</v>
      </c>
      <c r="K432" s="30"/>
    </row>
    <row r="433" spans="1:11" s="31" customFormat="1" ht="10.8" hidden="1" outlineLevel="2" thickBot="1" x14ac:dyDescent="0.25">
      <c r="A433" s="258">
        <v>92</v>
      </c>
      <c r="B433" s="258" t="s">
        <v>3080</v>
      </c>
      <c r="C433" s="108" t="s">
        <v>3082</v>
      </c>
      <c r="D433" s="259" t="s">
        <v>39</v>
      </c>
      <c r="E433" s="256" t="s">
        <v>3083</v>
      </c>
      <c r="F433" s="246" t="s">
        <v>2965</v>
      </c>
      <c r="G433" s="260" t="s">
        <v>135</v>
      </c>
      <c r="H433" s="121"/>
      <c r="I433" s="287"/>
      <c r="J433" s="121">
        <v>1</v>
      </c>
      <c r="K433" s="30"/>
    </row>
    <row r="434" spans="1:11" s="31" customFormat="1" ht="10.8" hidden="1" outlineLevel="2" thickBot="1" x14ac:dyDescent="0.25">
      <c r="A434" s="258">
        <v>93</v>
      </c>
      <c r="B434" s="258" t="s">
        <v>3084</v>
      </c>
      <c r="C434" s="108" t="s">
        <v>3082</v>
      </c>
      <c r="D434" s="259" t="s">
        <v>19</v>
      </c>
      <c r="E434" s="256" t="s">
        <v>184</v>
      </c>
      <c r="F434" s="246" t="s">
        <v>2965</v>
      </c>
      <c r="G434" s="260" t="s">
        <v>135</v>
      </c>
      <c r="H434" s="121"/>
      <c r="I434" s="287"/>
      <c r="J434" s="121">
        <v>1</v>
      </c>
      <c r="K434" s="30"/>
    </row>
    <row r="435" spans="1:11" s="31" customFormat="1" ht="10.8" hidden="1" outlineLevel="2" thickBot="1" x14ac:dyDescent="0.25">
      <c r="A435" s="258">
        <v>94</v>
      </c>
      <c r="B435" s="258" t="s">
        <v>3085</v>
      </c>
      <c r="C435" s="108" t="s">
        <v>3086</v>
      </c>
      <c r="D435" s="259" t="s">
        <v>3087</v>
      </c>
      <c r="E435" s="256" t="s">
        <v>3088</v>
      </c>
      <c r="F435" s="246" t="s">
        <v>3039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0.8" hidden="1" outlineLevel="2" thickBot="1" x14ac:dyDescent="0.25">
      <c r="A436" s="258">
        <v>95</v>
      </c>
      <c r="B436" s="258" t="s">
        <v>3085</v>
      </c>
      <c r="C436" s="108" t="s">
        <v>1337</v>
      </c>
      <c r="D436" s="259" t="s">
        <v>140</v>
      </c>
      <c r="E436" s="256" t="s">
        <v>3089</v>
      </c>
      <c r="F436" s="246" t="s">
        <v>3039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0.8" hidden="1" outlineLevel="2" thickBot="1" x14ac:dyDescent="0.25">
      <c r="A437" s="258">
        <v>96</v>
      </c>
      <c r="B437" s="258" t="s">
        <v>3085</v>
      </c>
      <c r="C437" s="108" t="s">
        <v>1337</v>
      </c>
      <c r="D437" s="259" t="s">
        <v>140</v>
      </c>
      <c r="E437" s="256" t="s">
        <v>3090</v>
      </c>
      <c r="F437" s="246" t="s">
        <v>3039</v>
      </c>
      <c r="G437" s="260" t="s">
        <v>130</v>
      </c>
      <c r="H437" s="121"/>
      <c r="I437" s="287"/>
      <c r="J437" s="121">
        <v>5</v>
      </c>
      <c r="K437" s="30"/>
    </row>
    <row r="438" spans="1:11" s="31" customFormat="1" ht="10.8" hidden="1" outlineLevel="2" thickBot="1" x14ac:dyDescent="0.25">
      <c r="A438" s="258">
        <v>97</v>
      </c>
      <c r="B438" s="258" t="s">
        <v>3085</v>
      </c>
      <c r="C438" s="108" t="s">
        <v>197</v>
      </c>
      <c r="D438" s="259" t="s">
        <v>277</v>
      </c>
      <c r="E438" s="256" t="s">
        <v>3091</v>
      </c>
      <c r="F438" s="246" t="s">
        <v>3039</v>
      </c>
      <c r="G438" s="260" t="s">
        <v>130</v>
      </c>
      <c r="H438" s="121"/>
      <c r="I438" s="287"/>
      <c r="J438" s="121">
        <v>10</v>
      </c>
      <c r="K438" s="30"/>
    </row>
    <row r="439" spans="1:11" s="31" customFormat="1" ht="10.8" hidden="1" outlineLevel="2" thickBot="1" x14ac:dyDescent="0.25">
      <c r="A439" s="258">
        <v>98</v>
      </c>
      <c r="B439" s="258" t="s">
        <v>3085</v>
      </c>
      <c r="C439" s="108" t="s">
        <v>197</v>
      </c>
      <c r="D439" s="259" t="s">
        <v>277</v>
      </c>
      <c r="E439" s="256" t="s">
        <v>3092</v>
      </c>
      <c r="F439" s="246" t="s">
        <v>3039</v>
      </c>
      <c r="G439" s="260" t="s">
        <v>159</v>
      </c>
      <c r="H439" s="121"/>
      <c r="I439" s="287"/>
      <c r="J439" s="121">
        <v>3</v>
      </c>
      <c r="K439" s="30"/>
    </row>
    <row r="440" spans="1:11" s="31" customFormat="1" ht="10.8" hidden="1" outlineLevel="2" thickBot="1" x14ac:dyDescent="0.25">
      <c r="A440" s="258">
        <v>99</v>
      </c>
      <c r="B440" s="258" t="s">
        <v>3085</v>
      </c>
      <c r="C440" s="108" t="s">
        <v>3093</v>
      </c>
      <c r="D440" s="259" t="s">
        <v>120</v>
      </c>
      <c r="E440" s="256" t="s">
        <v>3094</v>
      </c>
      <c r="F440" s="246" t="s">
        <v>3039</v>
      </c>
      <c r="G440" s="260" t="s">
        <v>159</v>
      </c>
      <c r="H440" s="121"/>
      <c r="I440" s="287"/>
      <c r="J440" s="121">
        <v>11</v>
      </c>
      <c r="K440" s="30"/>
    </row>
    <row r="441" spans="1:11" s="31" customFormat="1" ht="10.8" hidden="1" outlineLevel="2" thickBot="1" x14ac:dyDescent="0.25">
      <c r="A441" s="258">
        <v>100</v>
      </c>
      <c r="B441" s="258" t="s">
        <v>3085</v>
      </c>
      <c r="C441" s="108" t="s">
        <v>3095</v>
      </c>
      <c r="D441" s="259" t="s">
        <v>215</v>
      </c>
      <c r="E441" s="256" t="s">
        <v>712</v>
      </c>
      <c r="F441" s="246" t="s">
        <v>3039</v>
      </c>
      <c r="G441" s="260" t="s">
        <v>88</v>
      </c>
      <c r="H441" s="121"/>
      <c r="I441" s="287"/>
      <c r="J441" s="121">
        <v>1</v>
      </c>
      <c r="K441" s="30"/>
    </row>
    <row r="442" spans="1:11" s="31" customFormat="1" ht="10.8" hidden="1" outlineLevel="2" thickBot="1" x14ac:dyDescent="0.25">
      <c r="A442" s="258">
        <v>101</v>
      </c>
      <c r="B442" s="258" t="s">
        <v>3085</v>
      </c>
      <c r="C442" s="108" t="s">
        <v>3096</v>
      </c>
      <c r="D442" s="259" t="s">
        <v>132</v>
      </c>
      <c r="E442" s="256" t="s">
        <v>3097</v>
      </c>
      <c r="F442" s="246" t="s">
        <v>3039</v>
      </c>
      <c r="G442" s="260" t="s">
        <v>88</v>
      </c>
      <c r="H442" s="121"/>
      <c r="I442" s="287"/>
      <c r="J442" s="121">
        <v>10</v>
      </c>
      <c r="K442" s="30"/>
    </row>
    <row r="443" spans="1:11" s="31" customFormat="1" ht="10.8" hidden="1" outlineLevel="2" thickBot="1" x14ac:dyDescent="0.25">
      <c r="A443" s="258">
        <v>102</v>
      </c>
      <c r="B443" s="258" t="s">
        <v>3085</v>
      </c>
      <c r="C443" s="108" t="s">
        <v>3098</v>
      </c>
      <c r="D443" s="259" t="s">
        <v>108</v>
      </c>
      <c r="E443" s="256" t="s">
        <v>3099</v>
      </c>
      <c r="F443" s="246" t="s">
        <v>3039</v>
      </c>
      <c r="G443" s="260" t="s">
        <v>88</v>
      </c>
      <c r="H443" s="121"/>
      <c r="I443" s="287"/>
      <c r="J443" s="121">
        <v>4</v>
      </c>
      <c r="K443" s="30"/>
    </row>
    <row r="444" spans="1:11" s="31" customFormat="1" ht="10.8" hidden="1" outlineLevel="2" thickBot="1" x14ac:dyDescent="0.25">
      <c r="A444" s="258">
        <v>103</v>
      </c>
      <c r="B444" s="258" t="s">
        <v>3085</v>
      </c>
      <c r="C444" s="108" t="s">
        <v>3100</v>
      </c>
      <c r="D444" s="259" t="s">
        <v>108</v>
      </c>
      <c r="E444" s="256" t="s">
        <v>3101</v>
      </c>
      <c r="F444" s="246" t="s">
        <v>3039</v>
      </c>
      <c r="G444" s="260" t="s">
        <v>2989</v>
      </c>
      <c r="H444" s="121"/>
      <c r="I444" s="287"/>
      <c r="J444" s="121">
        <v>12</v>
      </c>
      <c r="K444" s="30"/>
    </row>
    <row r="445" spans="1:11" s="31" customFormat="1" ht="10.8" hidden="1" outlineLevel="2" thickBot="1" x14ac:dyDescent="0.25">
      <c r="A445" s="258">
        <v>104</v>
      </c>
      <c r="B445" s="258" t="s">
        <v>3085</v>
      </c>
      <c r="C445" s="108" t="s">
        <v>3102</v>
      </c>
      <c r="D445" s="259" t="s">
        <v>107</v>
      </c>
      <c r="E445" s="256" t="s">
        <v>3103</v>
      </c>
      <c r="F445" s="246" t="s">
        <v>3039</v>
      </c>
      <c r="G445" s="260" t="s">
        <v>2989</v>
      </c>
      <c r="H445" s="121"/>
      <c r="I445" s="287"/>
      <c r="J445" s="121">
        <v>3</v>
      </c>
      <c r="K445" s="30"/>
    </row>
    <row r="446" spans="1:11" s="31" customFormat="1" ht="10.8" hidden="1" outlineLevel="2" thickBot="1" x14ac:dyDescent="0.25">
      <c r="A446" s="258">
        <v>105</v>
      </c>
      <c r="B446" s="258" t="s">
        <v>3104</v>
      </c>
      <c r="C446" s="108" t="s">
        <v>3105</v>
      </c>
      <c r="D446" s="259" t="s">
        <v>823</v>
      </c>
      <c r="E446" s="256" t="s">
        <v>3106</v>
      </c>
      <c r="F446" s="246" t="s">
        <v>3039</v>
      </c>
      <c r="G446" s="260" t="s">
        <v>135</v>
      </c>
      <c r="H446" s="121"/>
      <c r="I446" s="287"/>
      <c r="J446" s="121">
        <v>2</v>
      </c>
      <c r="K446" s="30"/>
    </row>
    <row r="447" spans="1:11" s="31" customFormat="1" ht="10.8" hidden="1" outlineLevel="2" thickBot="1" x14ac:dyDescent="0.25">
      <c r="A447" s="258">
        <v>106</v>
      </c>
      <c r="B447" s="258" t="s">
        <v>3104</v>
      </c>
      <c r="C447" s="108" t="s">
        <v>3107</v>
      </c>
      <c r="D447" s="259" t="s">
        <v>120</v>
      </c>
      <c r="E447" s="256" t="s">
        <v>3108</v>
      </c>
      <c r="F447" s="246" t="s">
        <v>3039</v>
      </c>
      <c r="G447" s="260" t="s">
        <v>135</v>
      </c>
      <c r="H447" s="121"/>
      <c r="I447" s="287"/>
      <c r="J447" s="121">
        <v>8</v>
      </c>
      <c r="K447" s="30"/>
    </row>
    <row r="448" spans="1:11" s="31" customFormat="1" ht="10.8" hidden="1" outlineLevel="2" thickBot="1" x14ac:dyDescent="0.25">
      <c r="A448" s="258">
        <v>107</v>
      </c>
      <c r="B448" s="258" t="s">
        <v>3104</v>
      </c>
      <c r="C448" s="108" t="s">
        <v>3109</v>
      </c>
      <c r="D448" s="259" t="s">
        <v>3110</v>
      </c>
      <c r="E448" s="256" t="s">
        <v>3111</v>
      </c>
      <c r="F448" s="246" t="s">
        <v>3039</v>
      </c>
      <c r="G448" s="260" t="s">
        <v>135</v>
      </c>
      <c r="H448" s="121"/>
      <c r="I448" s="287"/>
      <c r="J448" s="121">
        <v>6</v>
      </c>
      <c r="K448" s="30"/>
    </row>
    <row r="449" spans="1:11" s="31" customFormat="1" ht="10.8" hidden="1" outlineLevel="2" thickBot="1" x14ac:dyDescent="0.25">
      <c r="A449" s="258">
        <v>108</v>
      </c>
      <c r="B449" s="258" t="s">
        <v>3104</v>
      </c>
      <c r="C449" s="108" t="s">
        <v>3112</v>
      </c>
      <c r="D449" s="259" t="s">
        <v>89</v>
      </c>
      <c r="E449" s="256" t="s">
        <v>3113</v>
      </c>
      <c r="F449" s="246" t="s">
        <v>3039</v>
      </c>
      <c r="G449" s="260" t="s">
        <v>135</v>
      </c>
      <c r="H449" s="121"/>
      <c r="I449" s="287"/>
      <c r="J449" s="121">
        <v>22</v>
      </c>
      <c r="K449" s="30"/>
    </row>
    <row r="450" spans="1:11" s="31" customFormat="1" ht="10.8" hidden="1" outlineLevel="2" thickBot="1" x14ac:dyDescent="0.25">
      <c r="A450" s="258">
        <v>109</v>
      </c>
      <c r="B450" s="258" t="s">
        <v>3104</v>
      </c>
      <c r="C450" s="108" t="s">
        <v>3107</v>
      </c>
      <c r="D450" s="259" t="s">
        <v>64</v>
      </c>
      <c r="E450" s="256" t="s">
        <v>3114</v>
      </c>
      <c r="F450" s="246" t="s">
        <v>3039</v>
      </c>
      <c r="G450" s="260" t="s">
        <v>135</v>
      </c>
      <c r="H450" s="121"/>
      <c r="I450" s="287"/>
      <c r="J450" s="121">
        <v>9</v>
      </c>
      <c r="K450" s="30"/>
    </row>
    <row r="451" spans="1:11" s="31" customFormat="1" ht="10.8" hidden="1" outlineLevel="2" thickBot="1" x14ac:dyDescent="0.25">
      <c r="A451" s="258">
        <v>110</v>
      </c>
      <c r="B451" s="258" t="s">
        <v>3104</v>
      </c>
      <c r="C451" s="108" t="s">
        <v>3115</v>
      </c>
      <c r="D451" s="259" t="s">
        <v>39</v>
      </c>
      <c r="E451" s="256" t="s">
        <v>3116</v>
      </c>
      <c r="F451" s="246" t="s">
        <v>3039</v>
      </c>
      <c r="G451" s="260" t="s">
        <v>135</v>
      </c>
      <c r="H451" s="121"/>
      <c r="I451" s="287"/>
      <c r="J451" s="121">
        <v>6</v>
      </c>
      <c r="K451" s="30"/>
    </row>
    <row r="452" spans="1:11" s="31" customFormat="1" ht="10.8" hidden="1" outlineLevel="2" thickBot="1" x14ac:dyDescent="0.25">
      <c r="A452" s="258">
        <v>111</v>
      </c>
      <c r="B452" s="258" t="s">
        <v>3104</v>
      </c>
      <c r="C452" s="108" t="s">
        <v>3107</v>
      </c>
      <c r="D452" s="259" t="s">
        <v>54</v>
      </c>
      <c r="E452" s="256" t="s">
        <v>3117</v>
      </c>
      <c r="F452" s="246" t="s">
        <v>3039</v>
      </c>
      <c r="G452" s="260" t="s">
        <v>135</v>
      </c>
      <c r="H452" s="343"/>
      <c r="I452" s="287"/>
      <c r="J452" s="121">
        <v>3</v>
      </c>
      <c r="K452" s="30"/>
    </row>
    <row r="453" spans="1:11" ht="13.8" collapsed="1" thickBot="1" x14ac:dyDescent="0.3">
      <c r="A453" s="2" t="s">
        <v>62</v>
      </c>
      <c r="B453" s="625" t="s">
        <v>14</v>
      </c>
      <c r="C453" s="626"/>
      <c r="D453" s="626"/>
      <c r="E453" s="626"/>
      <c r="F453" s="626"/>
      <c r="G453" s="627"/>
      <c r="H453" s="290"/>
      <c r="I453" s="290"/>
      <c r="J453" s="92">
        <f>J454+J479+J534</f>
        <v>1424</v>
      </c>
    </row>
    <row r="454" spans="1:11" ht="13.8" hidden="1" outlineLevel="1" collapsed="1" thickBot="1" x14ac:dyDescent="0.3">
      <c r="A454" s="22" t="s">
        <v>82</v>
      </c>
      <c r="B454" s="645" t="s">
        <v>24</v>
      </c>
      <c r="C454" s="646"/>
      <c r="D454" s="646"/>
      <c r="E454" s="646"/>
      <c r="F454" s="646"/>
      <c r="G454" s="647"/>
      <c r="H454" s="312"/>
      <c r="I454" s="312"/>
      <c r="J454" s="128">
        <f>SUM(J455:J478)</f>
        <v>476</v>
      </c>
    </row>
    <row r="455" spans="1:11" s="27" customFormat="1" ht="21" hidden="1" outlineLevel="2" thickBot="1" x14ac:dyDescent="0.25">
      <c r="A455" s="120">
        <v>1</v>
      </c>
      <c r="B455" s="201" t="s">
        <v>2395</v>
      </c>
      <c r="C455" s="136">
        <v>11415</v>
      </c>
      <c r="D455" s="136" t="s">
        <v>2396</v>
      </c>
      <c r="E455" s="209" t="s">
        <v>2397</v>
      </c>
      <c r="F455" s="210">
        <v>42695</v>
      </c>
      <c r="G455" s="294" t="s">
        <v>2398</v>
      </c>
      <c r="H455" s="345"/>
      <c r="I455" s="220"/>
      <c r="J455" s="261">
        <v>8</v>
      </c>
      <c r="K455" s="32"/>
    </row>
    <row r="456" spans="1:11" s="27" customFormat="1" ht="21" hidden="1" outlineLevel="2" thickBot="1" x14ac:dyDescent="0.25">
      <c r="A456" s="120">
        <v>2</v>
      </c>
      <c r="B456" s="201" t="s">
        <v>2395</v>
      </c>
      <c r="C456" s="136">
        <v>11415</v>
      </c>
      <c r="D456" s="136" t="s">
        <v>2399</v>
      </c>
      <c r="E456" s="211" t="s">
        <v>2400</v>
      </c>
      <c r="F456" s="210">
        <v>42695</v>
      </c>
      <c r="G456" s="294" t="s">
        <v>2398</v>
      </c>
      <c r="H456" s="294"/>
      <c r="I456" s="201"/>
      <c r="J456" s="261">
        <v>11</v>
      </c>
      <c r="K456" s="32"/>
    </row>
    <row r="457" spans="1:11" s="27" customFormat="1" ht="21" hidden="1" outlineLevel="2" thickBot="1" x14ac:dyDescent="0.25">
      <c r="A457" s="120">
        <v>3</v>
      </c>
      <c r="B457" s="201" t="s">
        <v>2395</v>
      </c>
      <c r="C457" s="136">
        <v>11418</v>
      </c>
      <c r="D457" s="136" t="s">
        <v>430</v>
      </c>
      <c r="E457" s="211" t="s">
        <v>2401</v>
      </c>
      <c r="F457" s="210">
        <v>42695</v>
      </c>
      <c r="G457" s="294" t="s">
        <v>2398</v>
      </c>
      <c r="H457" s="294"/>
      <c r="I457" s="201"/>
      <c r="J457" s="261">
        <v>13</v>
      </c>
      <c r="K457" s="32"/>
    </row>
    <row r="458" spans="1:11" s="27" customFormat="1" ht="21" hidden="1" outlineLevel="2" thickBot="1" x14ac:dyDescent="0.25">
      <c r="A458" s="120">
        <v>4</v>
      </c>
      <c r="B458" s="201" t="s">
        <v>2395</v>
      </c>
      <c r="C458" s="136">
        <v>1148</v>
      </c>
      <c r="D458" s="136" t="s">
        <v>430</v>
      </c>
      <c r="E458" s="211" t="s">
        <v>2402</v>
      </c>
      <c r="F458" s="210">
        <v>42697</v>
      </c>
      <c r="G458" s="294" t="s">
        <v>2398</v>
      </c>
      <c r="H458" s="294"/>
      <c r="I458" s="201"/>
      <c r="J458" s="261">
        <v>14</v>
      </c>
      <c r="K458" s="32"/>
    </row>
    <row r="459" spans="1:11" s="27" customFormat="1" ht="21" hidden="1" outlineLevel="2" thickBot="1" x14ac:dyDescent="0.25">
      <c r="A459" s="120">
        <v>5</v>
      </c>
      <c r="B459" s="201" t="s">
        <v>2395</v>
      </c>
      <c r="C459" s="136">
        <v>11417</v>
      </c>
      <c r="D459" s="136" t="s">
        <v>2403</v>
      </c>
      <c r="E459" s="211" t="s">
        <v>2404</v>
      </c>
      <c r="F459" s="210">
        <v>42697</v>
      </c>
      <c r="G459" s="294" t="s">
        <v>2398</v>
      </c>
      <c r="H459" s="294"/>
      <c r="I459" s="201"/>
      <c r="J459" s="261">
        <v>9</v>
      </c>
      <c r="K459" s="32"/>
    </row>
    <row r="460" spans="1:11" s="27" customFormat="1" ht="21" hidden="1" outlineLevel="2" thickBot="1" x14ac:dyDescent="0.25">
      <c r="A460" s="120">
        <v>6</v>
      </c>
      <c r="B460" s="201" t="s">
        <v>2395</v>
      </c>
      <c r="C460" s="136">
        <v>11418</v>
      </c>
      <c r="D460" s="136" t="s">
        <v>1877</v>
      </c>
      <c r="E460" s="212" t="s">
        <v>2405</v>
      </c>
      <c r="F460" s="210">
        <v>42698</v>
      </c>
      <c r="G460" s="294" t="s">
        <v>2398</v>
      </c>
      <c r="H460" s="294"/>
      <c r="I460" s="201"/>
      <c r="J460" s="261">
        <v>39</v>
      </c>
      <c r="K460" s="32"/>
    </row>
    <row r="461" spans="1:11" s="27" customFormat="1" ht="21" hidden="1" outlineLevel="2" thickBot="1" x14ac:dyDescent="0.25">
      <c r="A461" s="120">
        <v>7</v>
      </c>
      <c r="B461" s="201" t="s">
        <v>2395</v>
      </c>
      <c r="C461" s="136">
        <v>1148</v>
      </c>
      <c r="D461" s="136" t="s">
        <v>2406</v>
      </c>
      <c r="E461" s="211" t="s">
        <v>2407</v>
      </c>
      <c r="F461" s="210">
        <v>42697</v>
      </c>
      <c r="G461" s="294" t="s">
        <v>2398</v>
      </c>
      <c r="H461" s="294"/>
      <c r="I461" s="201"/>
      <c r="J461" s="261">
        <v>9</v>
      </c>
      <c r="K461" s="32"/>
    </row>
    <row r="462" spans="1:11" s="27" customFormat="1" ht="21" hidden="1" outlineLevel="2" thickBot="1" x14ac:dyDescent="0.25">
      <c r="A462" s="120">
        <v>8</v>
      </c>
      <c r="B462" s="201" t="s">
        <v>2395</v>
      </c>
      <c r="C462" s="136">
        <v>11417</v>
      </c>
      <c r="D462" s="136" t="s">
        <v>2408</v>
      </c>
      <c r="E462" s="213" t="s">
        <v>2409</v>
      </c>
      <c r="F462" s="210">
        <v>42696</v>
      </c>
      <c r="G462" s="294" t="s">
        <v>2398</v>
      </c>
      <c r="H462" s="294"/>
      <c r="I462" s="201"/>
      <c r="J462" s="261">
        <v>18</v>
      </c>
      <c r="K462" s="32"/>
    </row>
    <row r="463" spans="1:11" s="27" customFormat="1" ht="21" hidden="1" outlineLevel="2" thickBot="1" x14ac:dyDescent="0.25">
      <c r="A463" s="120">
        <v>9</v>
      </c>
      <c r="B463" s="201" t="s">
        <v>2395</v>
      </c>
      <c r="C463" s="136">
        <v>11418</v>
      </c>
      <c r="D463" s="136" t="s">
        <v>2410</v>
      </c>
      <c r="E463" s="213" t="s">
        <v>2411</v>
      </c>
      <c r="F463" s="210">
        <v>42696</v>
      </c>
      <c r="G463" s="294" t="s">
        <v>2398</v>
      </c>
      <c r="H463" s="294"/>
      <c r="I463" s="201"/>
      <c r="J463" s="261">
        <v>6</v>
      </c>
      <c r="K463" s="32"/>
    </row>
    <row r="464" spans="1:11" s="27" customFormat="1" ht="21" hidden="1" outlineLevel="2" thickBot="1" x14ac:dyDescent="0.25">
      <c r="A464" s="120">
        <v>10</v>
      </c>
      <c r="B464" s="201" t="s">
        <v>2690</v>
      </c>
      <c r="C464" s="211">
        <v>11916</v>
      </c>
      <c r="D464" s="136" t="s">
        <v>2412</v>
      </c>
      <c r="E464" s="213" t="s">
        <v>2413</v>
      </c>
      <c r="F464" s="210">
        <v>42699</v>
      </c>
      <c r="G464" s="294" t="s">
        <v>2398</v>
      </c>
      <c r="H464" s="294"/>
      <c r="I464" s="201"/>
      <c r="J464" s="261">
        <v>21</v>
      </c>
      <c r="K464" s="32"/>
    </row>
    <row r="465" spans="1:11" s="27" customFormat="1" ht="21" hidden="1" outlineLevel="2" thickBot="1" x14ac:dyDescent="0.25">
      <c r="A465" s="120">
        <v>11</v>
      </c>
      <c r="B465" s="201" t="s">
        <v>2691</v>
      </c>
      <c r="C465" s="211">
        <v>11915</v>
      </c>
      <c r="D465" s="136" t="s">
        <v>2414</v>
      </c>
      <c r="E465" s="213" t="s">
        <v>2415</v>
      </c>
      <c r="F465" s="210">
        <v>42702</v>
      </c>
      <c r="G465" s="294" t="s">
        <v>2398</v>
      </c>
      <c r="H465" s="294"/>
      <c r="I465" s="201"/>
      <c r="J465" s="261">
        <v>24</v>
      </c>
      <c r="K465" s="32"/>
    </row>
    <row r="466" spans="1:11" s="27" customFormat="1" ht="21" hidden="1" outlineLevel="2" thickBot="1" x14ac:dyDescent="0.25">
      <c r="A466" s="120">
        <v>12</v>
      </c>
      <c r="B466" s="201" t="s">
        <v>2692</v>
      </c>
      <c r="C466" s="211">
        <v>11915</v>
      </c>
      <c r="D466" s="136" t="s">
        <v>1048</v>
      </c>
      <c r="E466" s="213" t="s">
        <v>2416</v>
      </c>
      <c r="F466" s="210">
        <v>42699</v>
      </c>
      <c r="G466" s="294" t="s">
        <v>2398</v>
      </c>
      <c r="H466" s="294"/>
      <c r="I466" s="201"/>
      <c r="J466" s="261">
        <v>9</v>
      </c>
      <c r="K466" s="32"/>
    </row>
    <row r="467" spans="1:11" s="27" customFormat="1" ht="21" hidden="1" outlineLevel="2" thickBot="1" x14ac:dyDescent="0.25">
      <c r="A467" s="120">
        <v>13</v>
      </c>
      <c r="B467" s="201" t="s">
        <v>2693</v>
      </c>
      <c r="C467" s="211">
        <v>11915</v>
      </c>
      <c r="D467" s="136" t="s">
        <v>2417</v>
      </c>
      <c r="E467" s="213" t="s">
        <v>2418</v>
      </c>
      <c r="F467" s="210">
        <v>42699</v>
      </c>
      <c r="G467" s="294" t="s">
        <v>2398</v>
      </c>
      <c r="H467" s="294"/>
      <c r="I467" s="201"/>
      <c r="J467" s="261">
        <v>10</v>
      </c>
      <c r="K467" s="32"/>
    </row>
    <row r="468" spans="1:11" s="27" customFormat="1" ht="21" hidden="1" outlineLevel="2" thickBot="1" x14ac:dyDescent="0.25">
      <c r="A468" s="120">
        <v>14</v>
      </c>
      <c r="B468" s="201" t="s">
        <v>2694</v>
      </c>
      <c r="C468" s="211">
        <v>11915</v>
      </c>
      <c r="D468" s="136" t="s">
        <v>440</v>
      </c>
      <c r="E468" s="213" t="s">
        <v>2419</v>
      </c>
      <c r="F468" s="210">
        <v>42702</v>
      </c>
      <c r="G468" s="294" t="s">
        <v>2398</v>
      </c>
      <c r="H468" s="294"/>
      <c r="I468" s="201"/>
      <c r="J468" s="261">
        <v>3</v>
      </c>
      <c r="K468" s="32"/>
    </row>
    <row r="469" spans="1:11" s="27" customFormat="1" ht="21" hidden="1" outlineLevel="2" thickBot="1" x14ac:dyDescent="0.25">
      <c r="A469" s="120">
        <v>15</v>
      </c>
      <c r="B469" s="201" t="s">
        <v>2695</v>
      </c>
      <c r="C469" s="211">
        <v>11915</v>
      </c>
      <c r="D469" s="136" t="s">
        <v>332</v>
      </c>
      <c r="E469" s="213" t="s">
        <v>2420</v>
      </c>
      <c r="F469" s="210">
        <v>42702</v>
      </c>
      <c r="G469" s="294" t="s">
        <v>2398</v>
      </c>
      <c r="H469" s="294"/>
      <c r="I469" s="201"/>
      <c r="J469" s="261">
        <v>11</v>
      </c>
      <c r="K469" s="32"/>
    </row>
    <row r="470" spans="1:11" s="27" customFormat="1" ht="13.8" hidden="1" outlineLevel="2" thickBot="1" x14ac:dyDescent="0.3">
      <c r="A470" s="120">
        <v>16</v>
      </c>
      <c r="B470" s="168" t="s">
        <v>415</v>
      </c>
      <c r="C470" s="214" t="s">
        <v>2421</v>
      </c>
      <c r="D470" s="214" t="s">
        <v>15</v>
      </c>
      <c r="E470" s="215" t="s">
        <v>2422</v>
      </c>
      <c r="F470" s="216">
        <v>42691</v>
      </c>
      <c r="G470" s="294" t="s">
        <v>2423</v>
      </c>
      <c r="H470" s="283"/>
      <c r="I470" s="136"/>
      <c r="J470" s="317">
        <v>23</v>
      </c>
      <c r="K470" s="32"/>
    </row>
    <row r="471" spans="1:11" s="27" customFormat="1" ht="21" hidden="1" outlineLevel="2" thickBot="1" x14ac:dyDescent="0.3">
      <c r="A471" s="120">
        <v>17</v>
      </c>
      <c r="B471" s="168" t="s">
        <v>415</v>
      </c>
      <c r="C471" s="214" t="s">
        <v>2424</v>
      </c>
      <c r="D471" s="214" t="s">
        <v>2425</v>
      </c>
      <c r="E471" s="215" t="s">
        <v>2426</v>
      </c>
      <c r="F471" s="216">
        <v>42692</v>
      </c>
      <c r="G471" s="294" t="s">
        <v>2423</v>
      </c>
      <c r="H471" s="283"/>
      <c r="I471" s="136"/>
      <c r="J471" s="317">
        <v>37</v>
      </c>
      <c r="K471" s="32"/>
    </row>
    <row r="472" spans="1:11" s="27" customFormat="1" ht="31.2" hidden="1" outlineLevel="2" thickBot="1" x14ac:dyDescent="0.3">
      <c r="A472" s="120">
        <v>18</v>
      </c>
      <c r="B472" s="168" t="s">
        <v>415</v>
      </c>
      <c r="C472" s="214" t="s">
        <v>2427</v>
      </c>
      <c r="D472" s="214" t="s">
        <v>215</v>
      </c>
      <c r="E472" s="217" t="s">
        <v>2428</v>
      </c>
      <c r="F472" s="216">
        <v>42695</v>
      </c>
      <c r="G472" s="294" t="s">
        <v>2423</v>
      </c>
      <c r="H472" s="283"/>
      <c r="I472" s="136"/>
      <c r="J472" s="317">
        <v>36</v>
      </c>
      <c r="K472" s="32"/>
    </row>
    <row r="473" spans="1:11" s="27" customFormat="1" ht="21" hidden="1" outlineLevel="2" thickBot="1" x14ac:dyDescent="0.3">
      <c r="A473" s="120">
        <v>19</v>
      </c>
      <c r="B473" s="168" t="s">
        <v>415</v>
      </c>
      <c r="C473" s="214" t="s">
        <v>2429</v>
      </c>
      <c r="D473" s="214" t="s">
        <v>64</v>
      </c>
      <c r="E473" s="155" t="s">
        <v>2430</v>
      </c>
      <c r="F473" s="216">
        <v>42696</v>
      </c>
      <c r="G473" s="294" t="s">
        <v>2423</v>
      </c>
      <c r="H473" s="283"/>
      <c r="I473" s="136"/>
      <c r="J473" s="317">
        <v>28</v>
      </c>
      <c r="K473" s="32"/>
    </row>
    <row r="474" spans="1:11" s="27" customFormat="1" ht="31.2" hidden="1" outlineLevel="2" thickBot="1" x14ac:dyDescent="0.3">
      <c r="A474" s="120">
        <v>20</v>
      </c>
      <c r="B474" s="168" t="s">
        <v>415</v>
      </c>
      <c r="C474" s="214" t="s">
        <v>2431</v>
      </c>
      <c r="D474" s="214" t="s">
        <v>111</v>
      </c>
      <c r="E474" s="217" t="s">
        <v>2432</v>
      </c>
      <c r="F474" s="216">
        <v>42702</v>
      </c>
      <c r="G474" s="294" t="s">
        <v>2423</v>
      </c>
      <c r="H474" s="283"/>
      <c r="I474" s="136"/>
      <c r="J474" s="317">
        <v>41</v>
      </c>
      <c r="K474" s="32"/>
    </row>
    <row r="475" spans="1:11" s="27" customFormat="1" ht="13.8" hidden="1" outlineLevel="2" thickBot="1" x14ac:dyDescent="0.3">
      <c r="A475" s="120">
        <v>21</v>
      </c>
      <c r="B475" s="168" t="s">
        <v>415</v>
      </c>
      <c r="C475" s="214" t="s">
        <v>2424</v>
      </c>
      <c r="D475" s="214" t="s">
        <v>121</v>
      </c>
      <c r="E475" s="215" t="s">
        <v>2433</v>
      </c>
      <c r="F475" s="216">
        <v>42703</v>
      </c>
      <c r="G475" s="294" t="s">
        <v>2423</v>
      </c>
      <c r="H475" s="283"/>
      <c r="I475" s="136"/>
      <c r="J475" s="317">
        <v>24</v>
      </c>
      <c r="K475" s="32"/>
    </row>
    <row r="476" spans="1:11" s="27" customFormat="1" ht="13.8" hidden="1" outlineLevel="2" thickBot="1" x14ac:dyDescent="0.3">
      <c r="A476" s="120">
        <v>22</v>
      </c>
      <c r="B476" s="168" t="s">
        <v>415</v>
      </c>
      <c r="C476" s="214" t="s">
        <v>2431</v>
      </c>
      <c r="D476" s="214" t="s">
        <v>202</v>
      </c>
      <c r="E476" s="217" t="s">
        <v>2434</v>
      </c>
      <c r="F476" s="216">
        <v>42704</v>
      </c>
      <c r="G476" s="294" t="s">
        <v>2423</v>
      </c>
      <c r="H476" s="283"/>
      <c r="I476" s="136"/>
      <c r="J476" s="317">
        <v>10</v>
      </c>
      <c r="K476" s="32"/>
    </row>
    <row r="477" spans="1:11" s="27" customFormat="1" ht="51.6" hidden="1" outlineLevel="2" thickBot="1" x14ac:dyDescent="0.3">
      <c r="A477" s="120">
        <v>23</v>
      </c>
      <c r="B477" s="168" t="s">
        <v>2435</v>
      </c>
      <c r="C477" s="214" t="s">
        <v>2436</v>
      </c>
      <c r="D477" s="214" t="s">
        <v>303</v>
      </c>
      <c r="E477" s="217" t="s">
        <v>2437</v>
      </c>
      <c r="F477" s="218" t="s">
        <v>2438</v>
      </c>
      <c r="G477" s="294" t="s">
        <v>2423</v>
      </c>
      <c r="H477" s="283"/>
      <c r="I477" s="136"/>
      <c r="J477" s="317">
        <v>71</v>
      </c>
      <c r="K477" s="32"/>
    </row>
    <row r="478" spans="1:11" s="27" customFormat="1" ht="13.8" hidden="1" outlineLevel="2" thickBot="1" x14ac:dyDescent="0.3">
      <c r="A478" s="120">
        <v>24</v>
      </c>
      <c r="B478" s="168" t="s">
        <v>2435</v>
      </c>
      <c r="C478" s="214" t="s">
        <v>2436</v>
      </c>
      <c r="D478" s="214" t="s">
        <v>168</v>
      </c>
      <c r="E478" s="219">
        <v>1</v>
      </c>
      <c r="F478" s="216">
        <v>42699</v>
      </c>
      <c r="G478" s="283" t="s">
        <v>2423</v>
      </c>
      <c r="H478" s="346"/>
      <c r="I478" s="347"/>
      <c r="J478" s="317">
        <v>1</v>
      </c>
      <c r="K478" s="32"/>
    </row>
    <row r="479" spans="1:11" s="27" customFormat="1" ht="13.8" hidden="1" outlineLevel="1" collapsed="1" thickBot="1" x14ac:dyDescent="0.3">
      <c r="A479" s="8" t="s">
        <v>83</v>
      </c>
      <c r="B479" s="639" t="s">
        <v>23</v>
      </c>
      <c r="C479" s="640"/>
      <c r="D479" s="640"/>
      <c r="E479" s="640"/>
      <c r="F479" s="640"/>
      <c r="G479" s="641"/>
      <c r="H479" s="188"/>
      <c r="I479" s="344"/>
      <c r="J479" s="128">
        <f>SUM(J480:J533)</f>
        <v>455</v>
      </c>
      <c r="K479" s="32"/>
    </row>
    <row r="480" spans="1:11" s="27" customFormat="1" ht="21" hidden="1" outlineLevel="2" thickBot="1" x14ac:dyDescent="0.3">
      <c r="A480" s="136">
        <v>1</v>
      </c>
      <c r="B480" s="136" t="s">
        <v>2439</v>
      </c>
      <c r="C480" s="136" t="s">
        <v>2440</v>
      </c>
      <c r="D480" s="136" t="s">
        <v>2441</v>
      </c>
      <c r="E480" s="202" t="s">
        <v>2442</v>
      </c>
      <c r="F480" s="173">
        <v>42676</v>
      </c>
      <c r="G480" s="283" t="s">
        <v>2443</v>
      </c>
      <c r="H480" s="133"/>
      <c r="I480" s="286"/>
      <c r="J480" s="3">
        <v>3</v>
      </c>
      <c r="K480" s="32"/>
    </row>
    <row r="481" spans="1:11" s="27" customFormat="1" ht="21" hidden="1" outlineLevel="2" thickBot="1" x14ac:dyDescent="0.3">
      <c r="A481" s="136">
        <v>2</v>
      </c>
      <c r="B481" s="136" t="s">
        <v>2439</v>
      </c>
      <c r="C481" s="136" t="s">
        <v>2444</v>
      </c>
      <c r="D481" s="136" t="s">
        <v>2445</v>
      </c>
      <c r="E481" s="136">
        <v>1</v>
      </c>
      <c r="F481" s="173">
        <v>42676</v>
      </c>
      <c r="G481" s="283" t="s">
        <v>2443</v>
      </c>
      <c r="H481" s="136"/>
      <c r="I481" s="286"/>
      <c r="J481" s="3">
        <v>1</v>
      </c>
      <c r="K481" s="32"/>
    </row>
    <row r="482" spans="1:11" s="27" customFormat="1" ht="21" hidden="1" outlineLevel="2" thickBot="1" x14ac:dyDescent="0.3">
      <c r="A482" s="136">
        <v>3</v>
      </c>
      <c r="B482" s="136" t="s">
        <v>2439</v>
      </c>
      <c r="C482" s="136" t="s">
        <v>2446</v>
      </c>
      <c r="D482" s="136" t="s">
        <v>2447</v>
      </c>
      <c r="E482" s="136" t="s">
        <v>2448</v>
      </c>
      <c r="F482" s="173">
        <v>42676</v>
      </c>
      <c r="G482" s="283" t="s">
        <v>2443</v>
      </c>
      <c r="H482" s="136"/>
      <c r="I482" s="286"/>
      <c r="J482" s="3">
        <v>14</v>
      </c>
      <c r="K482" s="32"/>
    </row>
    <row r="483" spans="1:11" s="27" customFormat="1" ht="21" hidden="1" outlineLevel="2" thickBot="1" x14ac:dyDescent="0.3">
      <c r="A483" s="136">
        <v>4</v>
      </c>
      <c r="B483" s="136" t="s">
        <v>2439</v>
      </c>
      <c r="C483" s="136" t="s">
        <v>2449</v>
      </c>
      <c r="D483" s="136" t="s">
        <v>2450</v>
      </c>
      <c r="E483" s="136" t="s">
        <v>2451</v>
      </c>
      <c r="F483" s="173">
        <v>42676</v>
      </c>
      <c r="G483" s="283" t="s">
        <v>2443</v>
      </c>
      <c r="H483" s="136"/>
      <c r="I483" s="286"/>
      <c r="J483" s="3">
        <v>3</v>
      </c>
      <c r="K483" s="32"/>
    </row>
    <row r="484" spans="1:11" s="27" customFormat="1" ht="21" hidden="1" outlineLevel="2" thickBot="1" x14ac:dyDescent="0.3">
      <c r="A484" s="136">
        <v>5</v>
      </c>
      <c r="B484" s="136" t="s">
        <v>2439</v>
      </c>
      <c r="C484" s="136" t="s">
        <v>2452</v>
      </c>
      <c r="D484" s="136" t="s">
        <v>2453</v>
      </c>
      <c r="E484" s="202" t="s">
        <v>2454</v>
      </c>
      <c r="F484" s="173">
        <v>42677</v>
      </c>
      <c r="G484" s="283" t="s">
        <v>2443</v>
      </c>
      <c r="H484" s="136"/>
      <c r="I484" s="286"/>
      <c r="J484" s="3">
        <v>9</v>
      </c>
      <c r="K484" s="32"/>
    </row>
    <row r="485" spans="1:11" s="27" customFormat="1" ht="21" hidden="1" outlineLevel="2" thickBot="1" x14ac:dyDescent="0.3">
      <c r="A485" s="136">
        <v>6</v>
      </c>
      <c r="B485" s="136" t="s">
        <v>2439</v>
      </c>
      <c r="C485" s="136">
        <v>2715</v>
      </c>
      <c r="D485" s="136" t="s">
        <v>2455</v>
      </c>
      <c r="E485" s="136" t="s">
        <v>2456</v>
      </c>
      <c r="F485" s="173">
        <v>42677</v>
      </c>
      <c r="G485" s="283" t="s">
        <v>2443</v>
      </c>
      <c r="H485" s="136"/>
      <c r="I485" s="286"/>
      <c r="J485" s="3">
        <v>15</v>
      </c>
      <c r="K485" s="32"/>
    </row>
    <row r="486" spans="1:11" s="27" customFormat="1" ht="21" hidden="1" outlineLevel="2" thickBot="1" x14ac:dyDescent="0.3">
      <c r="A486" s="136">
        <v>7</v>
      </c>
      <c r="B486" s="136" t="s">
        <v>2439</v>
      </c>
      <c r="C486" s="136" t="s">
        <v>2440</v>
      </c>
      <c r="D486" s="136" t="s">
        <v>412</v>
      </c>
      <c r="E486" s="202" t="s">
        <v>2457</v>
      </c>
      <c r="F486" s="173">
        <v>42677</v>
      </c>
      <c r="G486" s="283" t="s">
        <v>2443</v>
      </c>
      <c r="H486" s="136"/>
      <c r="I486" s="286"/>
      <c r="J486" s="3">
        <v>1</v>
      </c>
      <c r="K486" s="32"/>
    </row>
    <row r="487" spans="1:11" s="27" customFormat="1" ht="21" hidden="1" outlineLevel="2" thickBot="1" x14ac:dyDescent="0.3">
      <c r="A487" s="136">
        <v>8</v>
      </c>
      <c r="B487" s="136" t="s">
        <v>2439</v>
      </c>
      <c r="C487" s="136" t="s">
        <v>2440</v>
      </c>
      <c r="D487" s="136" t="s">
        <v>2458</v>
      </c>
      <c r="E487" s="136" t="s">
        <v>2459</v>
      </c>
      <c r="F487" s="173">
        <v>42681</v>
      </c>
      <c r="G487" s="283" t="s">
        <v>2443</v>
      </c>
      <c r="H487" s="136"/>
      <c r="I487" s="286"/>
      <c r="J487" s="3">
        <v>21</v>
      </c>
      <c r="K487" s="32"/>
    </row>
    <row r="488" spans="1:11" s="27" customFormat="1" ht="21" hidden="1" outlineLevel="2" thickBot="1" x14ac:dyDescent="0.3">
      <c r="A488" s="136">
        <v>9</v>
      </c>
      <c r="B488" s="136" t="s">
        <v>2439</v>
      </c>
      <c r="C488" s="136" t="s">
        <v>2449</v>
      </c>
      <c r="D488" s="136" t="s">
        <v>2460</v>
      </c>
      <c r="E488" s="136" t="s">
        <v>2461</v>
      </c>
      <c r="F488" s="173">
        <v>42681</v>
      </c>
      <c r="G488" s="283" t="s">
        <v>2443</v>
      </c>
      <c r="H488" s="136"/>
      <c r="I488" s="286"/>
      <c r="J488" s="3">
        <v>6</v>
      </c>
      <c r="K488" s="32"/>
    </row>
    <row r="489" spans="1:11" s="27" customFormat="1" ht="21" hidden="1" outlineLevel="2" thickBot="1" x14ac:dyDescent="0.3">
      <c r="A489" s="136">
        <v>10</v>
      </c>
      <c r="B489" s="136" t="s">
        <v>2439</v>
      </c>
      <c r="C489" s="136" t="s">
        <v>2462</v>
      </c>
      <c r="D489" s="136" t="s">
        <v>2463</v>
      </c>
      <c r="E489" s="136" t="s">
        <v>2464</v>
      </c>
      <c r="F489" s="173">
        <v>42316</v>
      </c>
      <c r="G489" s="283" t="s">
        <v>2443</v>
      </c>
      <c r="H489" s="136"/>
      <c r="I489" s="286"/>
      <c r="J489" s="3">
        <v>3</v>
      </c>
      <c r="K489" s="32"/>
    </row>
    <row r="490" spans="1:11" s="27" customFormat="1" ht="21" hidden="1" outlineLevel="2" thickBot="1" x14ac:dyDescent="0.3">
      <c r="A490" s="136">
        <v>11</v>
      </c>
      <c r="B490" s="136" t="s">
        <v>2439</v>
      </c>
      <c r="C490" s="136">
        <v>2715</v>
      </c>
      <c r="D490" s="136" t="s">
        <v>429</v>
      </c>
      <c r="E490" s="136" t="s">
        <v>2465</v>
      </c>
      <c r="F490" s="173">
        <v>42316</v>
      </c>
      <c r="G490" s="283" t="s">
        <v>2443</v>
      </c>
      <c r="H490" s="136"/>
      <c r="I490" s="286"/>
      <c r="J490" s="3">
        <v>8</v>
      </c>
      <c r="K490" s="32"/>
    </row>
    <row r="491" spans="1:11" s="27" customFormat="1" ht="21" hidden="1" outlineLevel="2" thickBot="1" x14ac:dyDescent="0.3">
      <c r="A491" s="136">
        <v>12</v>
      </c>
      <c r="B491" s="136" t="s">
        <v>2439</v>
      </c>
      <c r="C491" s="136" t="s">
        <v>2466</v>
      </c>
      <c r="D491" s="136" t="s">
        <v>2467</v>
      </c>
      <c r="E491" s="136" t="s">
        <v>2468</v>
      </c>
      <c r="F491" s="173">
        <v>42316</v>
      </c>
      <c r="G491" s="283" t="s">
        <v>2443</v>
      </c>
      <c r="H491" s="136"/>
      <c r="I491" s="286"/>
      <c r="J491" s="23">
        <v>4</v>
      </c>
      <c r="K491" s="32"/>
    </row>
    <row r="492" spans="1:11" s="27" customFormat="1" ht="21" hidden="1" outlineLevel="2" thickBot="1" x14ac:dyDescent="0.3">
      <c r="A492" s="136">
        <v>13</v>
      </c>
      <c r="B492" s="136" t="s">
        <v>2439</v>
      </c>
      <c r="C492" s="136">
        <v>2715</v>
      </c>
      <c r="D492" s="136" t="s">
        <v>2469</v>
      </c>
      <c r="E492" s="136" t="s">
        <v>2470</v>
      </c>
      <c r="F492" s="173">
        <v>42683</v>
      </c>
      <c r="G492" s="283" t="s">
        <v>2443</v>
      </c>
      <c r="H492" s="136"/>
      <c r="I492" s="286"/>
      <c r="J492" s="23">
        <v>11</v>
      </c>
      <c r="K492" s="32"/>
    </row>
    <row r="493" spans="1:11" s="27" customFormat="1" ht="21" hidden="1" outlineLevel="2" thickBot="1" x14ac:dyDescent="0.3">
      <c r="A493" s="136">
        <v>14</v>
      </c>
      <c r="B493" s="136" t="s">
        <v>2439</v>
      </c>
      <c r="C493" s="133" t="s">
        <v>2471</v>
      </c>
      <c r="D493" s="133" t="s">
        <v>2472</v>
      </c>
      <c r="E493" s="223" t="s">
        <v>2473</v>
      </c>
      <c r="F493" s="173">
        <v>42683</v>
      </c>
      <c r="G493" s="283" t="s">
        <v>2443</v>
      </c>
      <c r="H493" s="133"/>
      <c r="I493" s="285"/>
      <c r="J493" s="89">
        <v>1</v>
      </c>
      <c r="K493" s="32"/>
    </row>
    <row r="494" spans="1:11" s="27" customFormat="1" ht="21" hidden="1" outlineLevel="2" thickBot="1" x14ac:dyDescent="0.3">
      <c r="A494" s="136">
        <v>15</v>
      </c>
      <c r="B494" s="136" t="s">
        <v>2439</v>
      </c>
      <c r="C494" s="133">
        <v>2614</v>
      </c>
      <c r="D494" s="133" t="s">
        <v>2474</v>
      </c>
      <c r="E494" s="133">
        <v>1</v>
      </c>
      <c r="F494" s="173">
        <v>42683</v>
      </c>
      <c r="G494" s="283" t="s">
        <v>2443</v>
      </c>
      <c r="H494" s="133"/>
      <c r="I494" s="285"/>
      <c r="J494" s="89">
        <v>1</v>
      </c>
      <c r="K494" s="32"/>
    </row>
    <row r="495" spans="1:11" s="27" customFormat="1" ht="21" hidden="1" outlineLevel="2" thickBot="1" x14ac:dyDescent="0.3">
      <c r="A495" s="136">
        <v>16</v>
      </c>
      <c r="B495" s="136" t="s">
        <v>2439</v>
      </c>
      <c r="C495" s="136">
        <v>2715</v>
      </c>
      <c r="D495" s="136" t="s">
        <v>430</v>
      </c>
      <c r="E495" s="136" t="s">
        <v>2475</v>
      </c>
      <c r="F495" s="173">
        <v>42684</v>
      </c>
      <c r="G495" s="283" t="s">
        <v>2443</v>
      </c>
      <c r="H495" s="136"/>
      <c r="I495" s="286"/>
      <c r="J495" s="23">
        <v>18</v>
      </c>
      <c r="K495" s="32"/>
    </row>
    <row r="496" spans="1:11" s="27" customFormat="1" ht="21" hidden="1" outlineLevel="2" thickBot="1" x14ac:dyDescent="0.3">
      <c r="A496" s="136">
        <v>17</v>
      </c>
      <c r="B496" s="136" t="s">
        <v>2439</v>
      </c>
      <c r="C496" s="136" t="s">
        <v>2476</v>
      </c>
      <c r="D496" s="136" t="s">
        <v>413</v>
      </c>
      <c r="E496" s="136" t="s">
        <v>2477</v>
      </c>
      <c r="F496" s="173">
        <v>42684</v>
      </c>
      <c r="G496" s="283" t="s">
        <v>2443</v>
      </c>
      <c r="H496" s="136"/>
      <c r="I496" s="286"/>
      <c r="J496" s="23">
        <v>10</v>
      </c>
      <c r="K496" s="32"/>
    </row>
    <row r="497" spans="1:11" s="27" customFormat="1" ht="21" hidden="1" outlineLevel="2" thickBot="1" x14ac:dyDescent="0.3">
      <c r="A497" s="136">
        <v>18</v>
      </c>
      <c r="B497" s="136" t="s">
        <v>2439</v>
      </c>
      <c r="C497" s="136" t="s">
        <v>2440</v>
      </c>
      <c r="D497" s="136" t="s">
        <v>431</v>
      </c>
      <c r="E497" s="136" t="s">
        <v>2478</v>
      </c>
      <c r="F497" s="173">
        <v>42685</v>
      </c>
      <c r="G497" s="283" t="s">
        <v>2443</v>
      </c>
      <c r="H497" s="136"/>
      <c r="I497" s="286"/>
      <c r="J497" s="23">
        <v>17</v>
      </c>
      <c r="K497" s="32"/>
    </row>
    <row r="498" spans="1:11" s="27" customFormat="1" ht="21" hidden="1" outlineLevel="2" thickBot="1" x14ac:dyDescent="0.3">
      <c r="A498" s="136">
        <v>19</v>
      </c>
      <c r="B498" s="136" t="s">
        <v>2439</v>
      </c>
      <c r="C498" s="136" t="s">
        <v>2479</v>
      </c>
      <c r="D498" s="136" t="s">
        <v>150</v>
      </c>
      <c r="E498" s="136" t="s">
        <v>2480</v>
      </c>
      <c r="F498" s="173">
        <v>42685</v>
      </c>
      <c r="G498" s="283" t="s">
        <v>2443</v>
      </c>
      <c r="H498" s="136"/>
      <c r="I498" s="286"/>
      <c r="J498" s="23">
        <v>1</v>
      </c>
      <c r="K498" s="32"/>
    </row>
    <row r="499" spans="1:11" s="27" customFormat="1" ht="31.2" hidden="1" outlineLevel="2" thickBot="1" x14ac:dyDescent="0.3">
      <c r="A499" s="136">
        <v>20</v>
      </c>
      <c r="B499" s="136" t="s">
        <v>2439</v>
      </c>
      <c r="C499" s="136" t="s">
        <v>2481</v>
      </c>
      <c r="D499" s="136" t="s">
        <v>231</v>
      </c>
      <c r="E499" s="136" t="s">
        <v>2482</v>
      </c>
      <c r="F499" s="173">
        <v>42685</v>
      </c>
      <c r="G499" s="283" t="s">
        <v>2443</v>
      </c>
      <c r="H499" s="136"/>
      <c r="I499" s="286"/>
      <c r="J499" s="23">
        <v>62</v>
      </c>
      <c r="K499" s="32"/>
    </row>
    <row r="500" spans="1:11" s="27" customFormat="1" ht="21" hidden="1" outlineLevel="2" thickBot="1" x14ac:dyDescent="0.3">
      <c r="A500" s="136">
        <v>21</v>
      </c>
      <c r="B500" s="136" t="s">
        <v>2439</v>
      </c>
      <c r="C500" s="136" t="s">
        <v>2483</v>
      </c>
      <c r="D500" s="136" t="s">
        <v>414</v>
      </c>
      <c r="E500" s="136" t="s">
        <v>2484</v>
      </c>
      <c r="F500" s="173">
        <v>42688</v>
      </c>
      <c r="G500" s="283" t="s">
        <v>2443</v>
      </c>
      <c r="H500" s="136"/>
      <c r="I500" s="286"/>
      <c r="J500" s="23">
        <v>3</v>
      </c>
      <c r="K500" s="32"/>
    </row>
    <row r="501" spans="1:11" s="27" customFormat="1" ht="21" hidden="1" outlineLevel="2" thickBot="1" x14ac:dyDescent="0.3">
      <c r="A501" s="136">
        <v>22</v>
      </c>
      <c r="B501" s="136" t="s">
        <v>2439</v>
      </c>
      <c r="C501" s="136" t="s">
        <v>2440</v>
      </c>
      <c r="D501" s="136" t="s">
        <v>2485</v>
      </c>
      <c r="E501" s="136" t="s">
        <v>2486</v>
      </c>
      <c r="F501" s="173">
        <v>42688</v>
      </c>
      <c r="G501" s="283" t="s">
        <v>2443</v>
      </c>
      <c r="H501" s="136"/>
      <c r="I501" s="286"/>
      <c r="J501" s="23">
        <v>7</v>
      </c>
      <c r="K501" s="32"/>
    </row>
    <row r="502" spans="1:11" s="27" customFormat="1" ht="21" hidden="1" outlineLevel="2" thickBot="1" x14ac:dyDescent="0.3">
      <c r="A502" s="136">
        <v>23</v>
      </c>
      <c r="B502" s="136" t="s">
        <v>2439</v>
      </c>
      <c r="C502" s="136" t="s">
        <v>2440</v>
      </c>
      <c r="D502" s="136" t="s">
        <v>432</v>
      </c>
      <c r="E502" s="136" t="s">
        <v>2487</v>
      </c>
      <c r="F502" s="173">
        <v>42688</v>
      </c>
      <c r="G502" s="283" t="s">
        <v>2443</v>
      </c>
      <c r="H502" s="136"/>
      <c r="I502" s="286"/>
      <c r="J502" s="23">
        <v>6</v>
      </c>
      <c r="K502" s="32"/>
    </row>
    <row r="503" spans="1:11" s="27" customFormat="1" ht="21" hidden="1" outlineLevel="2" thickBot="1" x14ac:dyDescent="0.3">
      <c r="A503" s="136">
        <v>24</v>
      </c>
      <c r="B503" s="136" t="s">
        <v>2439</v>
      </c>
      <c r="C503" s="136" t="s">
        <v>2481</v>
      </c>
      <c r="D503" s="136" t="s">
        <v>433</v>
      </c>
      <c r="E503" s="136">
        <v>30</v>
      </c>
      <c r="F503" s="173">
        <v>42688</v>
      </c>
      <c r="G503" s="283" t="s">
        <v>2443</v>
      </c>
      <c r="H503" s="136"/>
      <c r="I503" s="286"/>
      <c r="J503" s="23">
        <v>1</v>
      </c>
      <c r="K503" s="32"/>
    </row>
    <row r="504" spans="1:11" s="27" customFormat="1" ht="21" hidden="1" outlineLevel="2" thickBot="1" x14ac:dyDescent="0.3">
      <c r="A504" s="136">
        <v>25</v>
      </c>
      <c r="B504" s="136" t="s">
        <v>2439</v>
      </c>
      <c r="C504" s="136" t="s">
        <v>2440</v>
      </c>
      <c r="D504" s="136" t="s">
        <v>408</v>
      </c>
      <c r="E504" s="136" t="s">
        <v>2488</v>
      </c>
      <c r="F504" s="173">
        <v>42688</v>
      </c>
      <c r="G504" s="283" t="s">
        <v>2443</v>
      </c>
      <c r="H504" s="136"/>
      <c r="I504" s="286"/>
      <c r="J504" s="23">
        <v>1</v>
      </c>
      <c r="K504" s="32"/>
    </row>
    <row r="505" spans="1:11" s="27" customFormat="1" ht="21" hidden="1" outlineLevel="2" thickBot="1" x14ac:dyDescent="0.3">
      <c r="A505" s="136">
        <v>26</v>
      </c>
      <c r="B505" s="136" t="s">
        <v>2439</v>
      </c>
      <c r="C505" s="136" t="s">
        <v>2489</v>
      </c>
      <c r="D505" s="136" t="s">
        <v>2490</v>
      </c>
      <c r="E505" s="136" t="s">
        <v>2491</v>
      </c>
      <c r="F505" s="173">
        <v>42688</v>
      </c>
      <c r="G505" s="283" t="s">
        <v>2443</v>
      </c>
      <c r="H505" s="136"/>
      <c r="I505" s="286"/>
      <c r="J505" s="23">
        <v>1</v>
      </c>
      <c r="K505" s="32"/>
    </row>
    <row r="506" spans="1:11" s="27" customFormat="1" ht="21" hidden="1" outlineLevel="2" thickBot="1" x14ac:dyDescent="0.3">
      <c r="A506" s="136">
        <v>27</v>
      </c>
      <c r="B506" s="136" t="s">
        <v>2439</v>
      </c>
      <c r="C506" s="136" t="s">
        <v>2462</v>
      </c>
      <c r="D506" s="136" t="s">
        <v>163</v>
      </c>
      <c r="E506" s="136" t="s">
        <v>2492</v>
      </c>
      <c r="F506" s="173">
        <v>42689</v>
      </c>
      <c r="G506" s="283" t="s">
        <v>2443</v>
      </c>
      <c r="H506" s="136"/>
      <c r="I506" s="286"/>
      <c r="J506" s="23">
        <v>2</v>
      </c>
      <c r="K506" s="32"/>
    </row>
    <row r="507" spans="1:11" s="27" customFormat="1" ht="21" hidden="1" outlineLevel="2" thickBot="1" x14ac:dyDescent="0.3">
      <c r="A507" s="136">
        <v>28</v>
      </c>
      <c r="B507" s="136" t="s">
        <v>2439</v>
      </c>
      <c r="C507" s="136" t="s">
        <v>2483</v>
      </c>
      <c r="D507" s="136" t="s">
        <v>437</v>
      </c>
      <c r="E507" s="136" t="s">
        <v>2493</v>
      </c>
      <c r="F507" s="173">
        <v>42689</v>
      </c>
      <c r="G507" s="283" t="s">
        <v>2443</v>
      </c>
      <c r="H507" s="136"/>
      <c r="I507" s="286"/>
      <c r="J507" s="23">
        <v>3</v>
      </c>
      <c r="K507" s="32"/>
    </row>
    <row r="508" spans="1:11" s="27" customFormat="1" ht="21" hidden="1" outlineLevel="2" thickBot="1" x14ac:dyDescent="0.3">
      <c r="A508" s="136">
        <v>29</v>
      </c>
      <c r="B508" s="136" t="s">
        <v>2439</v>
      </c>
      <c r="C508" s="136">
        <v>2715</v>
      </c>
      <c r="D508" s="136" t="s">
        <v>2494</v>
      </c>
      <c r="E508" s="136" t="s">
        <v>2495</v>
      </c>
      <c r="F508" s="173">
        <v>42689</v>
      </c>
      <c r="G508" s="283" t="s">
        <v>2443</v>
      </c>
      <c r="H508" s="136"/>
      <c r="I508" s="286"/>
      <c r="J508" s="23">
        <v>10</v>
      </c>
      <c r="K508" s="32"/>
    </row>
    <row r="509" spans="1:11" s="27" customFormat="1" ht="21" hidden="1" outlineLevel="2" thickBot="1" x14ac:dyDescent="0.3">
      <c r="A509" s="136">
        <v>30</v>
      </c>
      <c r="B509" s="136" t="s">
        <v>2439</v>
      </c>
      <c r="C509" s="136" t="s">
        <v>2452</v>
      </c>
      <c r="D509" s="136" t="s">
        <v>2496</v>
      </c>
      <c r="E509" s="136" t="s">
        <v>2497</v>
      </c>
      <c r="F509" s="173">
        <v>42690</v>
      </c>
      <c r="G509" s="283" t="s">
        <v>2443</v>
      </c>
      <c r="H509" s="136"/>
      <c r="I509" s="286"/>
      <c r="J509" s="23">
        <v>6</v>
      </c>
      <c r="K509" s="32"/>
    </row>
    <row r="510" spans="1:11" s="27" customFormat="1" ht="21" hidden="1" outlineLevel="2" thickBot="1" x14ac:dyDescent="0.3">
      <c r="A510" s="136">
        <v>31</v>
      </c>
      <c r="B510" s="136" t="s">
        <v>2439</v>
      </c>
      <c r="C510" s="136" t="s">
        <v>2444</v>
      </c>
      <c r="D510" s="136" t="s">
        <v>191</v>
      </c>
      <c r="E510" s="136" t="s">
        <v>2498</v>
      </c>
      <c r="F510" s="173">
        <v>42690</v>
      </c>
      <c r="G510" s="283" t="s">
        <v>2443</v>
      </c>
      <c r="H510" s="136"/>
      <c r="I510" s="286"/>
      <c r="J510" s="23">
        <v>2</v>
      </c>
      <c r="K510" s="32"/>
    </row>
    <row r="511" spans="1:11" s="27" customFormat="1" ht="21" hidden="1" outlineLevel="2" thickBot="1" x14ac:dyDescent="0.3">
      <c r="A511" s="136">
        <v>32</v>
      </c>
      <c r="B511" s="136" t="s">
        <v>2439</v>
      </c>
      <c r="C511" s="136" t="s">
        <v>2446</v>
      </c>
      <c r="D511" s="136" t="s">
        <v>2499</v>
      </c>
      <c r="E511" s="136" t="s">
        <v>2500</v>
      </c>
      <c r="F511" s="173">
        <v>42690</v>
      </c>
      <c r="G511" s="283" t="s">
        <v>2443</v>
      </c>
      <c r="H511" s="136"/>
      <c r="I511" s="286"/>
      <c r="J511" s="23">
        <v>5</v>
      </c>
      <c r="K511" s="32"/>
    </row>
    <row r="512" spans="1:11" s="27" customFormat="1" ht="21" hidden="1" outlineLevel="2" thickBot="1" x14ac:dyDescent="0.3">
      <c r="A512" s="136">
        <v>33</v>
      </c>
      <c r="B512" s="136" t="s">
        <v>2439</v>
      </c>
      <c r="C512" s="136" t="s">
        <v>2446</v>
      </c>
      <c r="D512" s="136" t="s">
        <v>2501</v>
      </c>
      <c r="E512" s="136" t="s">
        <v>2502</v>
      </c>
      <c r="F512" s="173">
        <v>42691</v>
      </c>
      <c r="G512" s="283" t="s">
        <v>2443</v>
      </c>
      <c r="H512" s="136"/>
      <c r="I512" s="286"/>
      <c r="J512" s="23">
        <v>32</v>
      </c>
      <c r="K512" s="32"/>
    </row>
    <row r="513" spans="1:11" s="27" customFormat="1" ht="21" hidden="1" outlineLevel="2" thickBot="1" x14ac:dyDescent="0.3">
      <c r="A513" s="136">
        <v>34</v>
      </c>
      <c r="B513" s="136" t="s">
        <v>2439</v>
      </c>
      <c r="C513" s="136" t="s">
        <v>2449</v>
      </c>
      <c r="D513" s="136" t="s">
        <v>170</v>
      </c>
      <c r="E513" s="136" t="s">
        <v>2503</v>
      </c>
      <c r="F513" s="173">
        <v>42691</v>
      </c>
      <c r="G513" s="283" t="s">
        <v>2443</v>
      </c>
      <c r="H513" s="136"/>
      <c r="I513" s="286"/>
      <c r="J513" s="23">
        <v>29</v>
      </c>
      <c r="K513" s="32"/>
    </row>
    <row r="514" spans="1:11" s="27" customFormat="1" ht="21" hidden="1" outlineLevel="2" thickBot="1" x14ac:dyDescent="0.3">
      <c r="A514" s="136">
        <v>35</v>
      </c>
      <c r="B514" s="136" t="s">
        <v>2504</v>
      </c>
      <c r="C514" s="133">
        <v>1914</v>
      </c>
      <c r="D514" s="133" t="s">
        <v>2505</v>
      </c>
      <c r="E514" s="133">
        <v>9</v>
      </c>
      <c r="F514" s="224">
        <v>42692</v>
      </c>
      <c r="G514" s="283" t="s">
        <v>2506</v>
      </c>
      <c r="H514" s="133"/>
      <c r="I514" s="285"/>
      <c r="J514" s="89">
        <v>1</v>
      </c>
      <c r="K514" s="32"/>
    </row>
    <row r="515" spans="1:11" s="27" customFormat="1" ht="21" hidden="1" outlineLevel="2" thickBot="1" x14ac:dyDescent="0.3">
      <c r="A515" s="136">
        <v>36</v>
      </c>
      <c r="B515" s="136" t="s">
        <v>2504</v>
      </c>
      <c r="C515" s="133">
        <v>1915</v>
      </c>
      <c r="D515" s="133" t="s">
        <v>2507</v>
      </c>
      <c r="E515" s="133">
        <v>3</v>
      </c>
      <c r="F515" s="224">
        <v>42692</v>
      </c>
      <c r="G515" s="283" t="s">
        <v>2506</v>
      </c>
      <c r="H515" s="133"/>
      <c r="I515" s="285"/>
      <c r="J515" s="89">
        <v>1</v>
      </c>
      <c r="K515" s="32"/>
    </row>
    <row r="516" spans="1:11" s="27" customFormat="1" ht="21" hidden="1" outlineLevel="2" thickBot="1" x14ac:dyDescent="0.3">
      <c r="A516" s="136">
        <v>37</v>
      </c>
      <c r="B516" s="136" t="s">
        <v>2504</v>
      </c>
      <c r="C516" s="133">
        <v>1912</v>
      </c>
      <c r="D516" s="133" t="s">
        <v>231</v>
      </c>
      <c r="E516" s="133" t="s">
        <v>2508</v>
      </c>
      <c r="F516" s="224">
        <v>42692</v>
      </c>
      <c r="G516" s="283" t="s">
        <v>2506</v>
      </c>
      <c r="H516" s="133"/>
      <c r="I516" s="285"/>
      <c r="J516" s="89">
        <v>28</v>
      </c>
      <c r="K516" s="32"/>
    </row>
    <row r="517" spans="1:11" s="27" customFormat="1" ht="21" hidden="1" outlineLevel="2" thickBot="1" x14ac:dyDescent="0.3">
      <c r="A517" s="136">
        <v>38</v>
      </c>
      <c r="B517" s="136" t="s">
        <v>2504</v>
      </c>
      <c r="C517" s="133">
        <v>1914</v>
      </c>
      <c r="D517" s="133" t="s">
        <v>2509</v>
      </c>
      <c r="E517" s="133" t="s">
        <v>2510</v>
      </c>
      <c r="F517" s="224">
        <v>42692</v>
      </c>
      <c r="G517" s="283" t="s">
        <v>2506</v>
      </c>
      <c r="H517" s="133"/>
      <c r="I517" s="285"/>
      <c r="J517" s="89">
        <v>12</v>
      </c>
      <c r="K517" s="32"/>
    </row>
    <row r="518" spans="1:11" s="27" customFormat="1" ht="21" hidden="1" outlineLevel="2" thickBot="1" x14ac:dyDescent="0.3">
      <c r="A518" s="136">
        <v>39</v>
      </c>
      <c r="B518" s="136" t="s">
        <v>2504</v>
      </c>
      <c r="C518" s="133">
        <v>1911</v>
      </c>
      <c r="D518" s="133" t="s">
        <v>438</v>
      </c>
      <c r="E518" s="133" t="s">
        <v>2511</v>
      </c>
      <c r="F518" s="224">
        <v>42692</v>
      </c>
      <c r="G518" s="283" t="s">
        <v>2506</v>
      </c>
      <c r="H518" s="133"/>
      <c r="I518" s="285"/>
      <c r="J518" s="89">
        <v>14</v>
      </c>
      <c r="K518" s="32"/>
    </row>
    <row r="519" spans="1:11" s="27" customFormat="1" ht="21" hidden="1" outlineLevel="2" thickBot="1" x14ac:dyDescent="0.3">
      <c r="A519" s="136">
        <v>40</v>
      </c>
      <c r="B519" s="136" t="s">
        <v>2504</v>
      </c>
      <c r="C519" s="133">
        <v>19110</v>
      </c>
      <c r="D519" s="133" t="s">
        <v>1844</v>
      </c>
      <c r="E519" s="133" t="s">
        <v>2512</v>
      </c>
      <c r="F519" s="224">
        <v>42692</v>
      </c>
      <c r="G519" s="283" t="s">
        <v>2506</v>
      </c>
      <c r="H519" s="133"/>
      <c r="I519" s="285"/>
      <c r="J519" s="89">
        <v>21</v>
      </c>
      <c r="K519" s="32"/>
    </row>
    <row r="520" spans="1:11" s="27" customFormat="1" ht="21" hidden="1" outlineLevel="2" thickBot="1" x14ac:dyDescent="0.3">
      <c r="A520" s="136">
        <v>41</v>
      </c>
      <c r="B520" s="136" t="s">
        <v>2504</v>
      </c>
      <c r="C520" s="133">
        <v>1914</v>
      </c>
      <c r="D520" s="133" t="s">
        <v>436</v>
      </c>
      <c r="E520" s="133" t="s">
        <v>2513</v>
      </c>
      <c r="F520" s="224">
        <v>42692</v>
      </c>
      <c r="G520" s="283" t="s">
        <v>2506</v>
      </c>
      <c r="H520" s="133"/>
      <c r="I520" s="285"/>
      <c r="J520" s="89">
        <v>9</v>
      </c>
      <c r="K520" s="32"/>
    </row>
    <row r="521" spans="1:11" s="27" customFormat="1" ht="21" hidden="1" outlineLevel="2" thickBot="1" x14ac:dyDescent="0.3">
      <c r="A521" s="136">
        <v>42</v>
      </c>
      <c r="B521" s="136" t="s">
        <v>2504</v>
      </c>
      <c r="C521" s="133">
        <v>1914</v>
      </c>
      <c r="D521" s="133" t="s">
        <v>267</v>
      </c>
      <c r="E521" s="133" t="s">
        <v>2514</v>
      </c>
      <c r="F521" s="224">
        <v>42692</v>
      </c>
      <c r="G521" s="283" t="s">
        <v>2506</v>
      </c>
      <c r="H521" s="133"/>
      <c r="I521" s="285"/>
      <c r="J521" s="89">
        <v>9</v>
      </c>
      <c r="K521" s="32"/>
    </row>
    <row r="522" spans="1:11" s="27" customFormat="1" ht="21" hidden="1" outlineLevel="2" thickBot="1" x14ac:dyDescent="0.3">
      <c r="A522" s="136">
        <v>43</v>
      </c>
      <c r="B522" s="136" t="s">
        <v>2515</v>
      </c>
      <c r="C522" s="165" t="s">
        <v>2516</v>
      </c>
      <c r="D522" s="136" t="s">
        <v>2505</v>
      </c>
      <c r="E522" s="136">
        <v>1.3</v>
      </c>
      <c r="F522" s="173">
        <v>42683</v>
      </c>
      <c r="G522" s="283" t="s">
        <v>2506</v>
      </c>
      <c r="H522" s="136"/>
      <c r="I522" s="286"/>
      <c r="J522" s="175">
        <v>2</v>
      </c>
      <c r="K522" s="32"/>
    </row>
    <row r="523" spans="1:11" s="27" customFormat="1" ht="21" hidden="1" outlineLevel="2" thickBot="1" x14ac:dyDescent="0.3">
      <c r="A523" s="136">
        <v>44</v>
      </c>
      <c r="B523" s="136" t="s">
        <v>2515</v>
      </c>
      <c r="C523" s="165" t="s">
        <v>2516</v>
      </c>
      <c r="D523" s="133" t="s">
        <v>2517</v>
      </c>
      <c r="E523" s="136">
        <v>1.2</v>
      </c>
      <c r="F523" s="173">
        <v>42683</v>
      </c>
      <c r="G523" s="283" t="s">
        <v>2506</v>
      </c>
      <c r="H523" s="136"/>
      <c r="I523" s="286"/>
      <c r="J523" s="175">
        <v>2</v>
      </c>
      <c r="K523" s="32"/>
    </row>
    <row r="524" spans="1:11" s="27" customFormat="1" ht="21" hidden="1" outlineLevel="2" thickBot="1" x14ac:dyDescent="0.3">
      <c r="A524" s="136">
        <v>45</v>
      </c>
      <c r="B524" s="136" t="s">
        <v>2515</v>
      </c>
      <c r="C524" s="165" t="s">
        <v>2518</v>
      </c>
      <c r="D524" s="133" t="s">
        <v>2519</v>
      </c>
      <c r="E524" s="136" t="s">
        <v>2520</v>
      </c>
      <c r="F524" s="173">
        <v>42683</v>
      </c>
      <c r="G524" s="283" t="s">
        <v>2506</v>
      </c>
      <c r="H524" s="136"/>
      <c r="I524" s="286"/>
      <c r="J524" s="175">
        <v>4</v>
      </c>
      <c r="K524" s="32"/>
    </row>
    <row r="525" spans="1:11" s="27" customFormat="1" ht="21" hidden="1" outlineLevel="2" thickBot="1" x14ac:dyDescent="0.3">
      <c r="A525" s="136">
        <v>46</v>
      </c>
      <c r="B525" s="136" t="s">
        <v>2515</v>
      </c>
      <c r="C525" s="165" t="s">
        <v>2518</v>
      </c>
      <c r="D525" s="133" t="s">
        <v>140</v>
      </c>
      <c r="E525" s="136" t="s">
        <v>2521</v>
      </c>
      <c r="F525" s="173">
        <v>42683</v>
      </c>
      <c r="G525" s="283" t="s">
        <v>2506</v>
      </c>
      <c r="H525" s="136"/>
      <c r="I525" s="286"/>
      <c r="J525" s="175">
        <v>16</v>
      </c>
      <c r="K525" s="32"/>
    </row>
    <row r="526" spans="1:11" s="27" customFormat="1" ht="21" hidden="1" outlineLevel="2" thickBot="1" x14ac:dyDescent="0.3">
      <c r="A526" s="136">
        <v>47</v>
      </c>
      <c r="B526" s="136" t="s">
        <v>2515</v>
      </c>
      <c r="C526" s="165" t="s">
        <v>2518</v>
      </c>
      <c r="D526" s="133" t="s">
        <v>55</v>
      </c>
      <c r="E526" s="135" t="s">
        <v>2522</v>
      </c>
      <c r="F526" s="173">
        <v>42683</v>
      </c>
      <c r="G526" s="283" t="s">
        <v>2506</v>
      </c>
      <c r="H526" s="136"/>
      <c r="I526" s="286"/>
      <c r="J526" s="175">
        <v>4</v>
      </c>
      <c r="K526" s="32"/>
    </row>
    <row r="527" spans="1:11" s="27" customFormat="1" ht="21" hidden="1" outlineLevel="2" thickBot="1" x14ac:dyDescent="0.3">
      <c r="A527" s="136">
        <v>48</v>
      </c>
      <c r="B527" s="136" t="s">
        <v>2515</v>
      </c>
      <c r="C527" s="165" t="s">
        <v>2516</v>
      </c>
      <c r="D527" s="133" t="s">
        <v>89</v>
      </c>
      <c r="E527" s="136" t="s">
        <v>2523</v>
      </c>
      <c r="F527" s="173">
        <v>42683</v>
      </c>
      <c r="G527" s="283" t="s">
        <v>2506</v>
      </c>
      <c r="H527" s="136"/>
      <c r="I527" s="286"/>
      <c r="J527" s="175">
        <v>11</v>
      </c>
      <c r="K527" s="32"/>
    </row>
    <row r="528" spans="1:11" s="27" customFormat="1" ht="21" hidden="1" outlineLevel="2" thickBot="1" x14ac:dyDescent="0.3">
      <c r="A528" s="136">
        <v>49</v>
      </c>
      <c r="B528" s="136" t="s">
        <v>2515</v>
      </c>
      <c r="C528" s="165" t="s">
        <v>2516</v>
      </c>
      <c r="D528" s="133" t="s">
        <v>64</v>
      </c>
      <c r="E528" s="136" t="s">
        <v>2524</v>
      </c>
      <c r="F528" s="173">
        <v>42683</v>
      </c>
      <c r="G528" s="283" t="s">
        <v>2506</v>
      </c>
      <c r="H528" s="136"/>
      <c r="I528" s="286"/>
      <c r="J528" s="175">
        <v>4</v>
      </c>
      <c r="K528" s="32"/>
    </row>
    <row r="529" spans="1:11" s="27" customFormat="1" ht="21" hidden="1" outlineLevel="2" thickBot="1" x14ac:dyDescent="0.3">
      <c r="A529" s="136">
        <v>50</v>
      </c>
      <c r="B529" s="136" t="s">
        <v>2515</v>
      </c>
      <c r="C529" s="222" t="s">
        <v>2516</v>
      </c>
      <c r="D529" s="220" t="s">
        <v>18</v>
      </c>
      <c r="E529" s="221" t="s">
        <v>2525</v>
      </c>
      <c r="F529" s="173">
        <v>42683</v>
      </c>
      <c r="G529" s="283" t="s">
        <v>2506</v>
      </c>
      <c r="H529" s="201"/>
      <c r="I529" s="308"/>
      <c r="J529" s="248" t="s">
        <v>183</v>
      </c>
      <c r="K529" s="32"/>
    </row>
    <row r="530" spans="1:11" s="27" customFormat="1" ht="21" hidden="1" outlineLevel="2" thickBot="1" x14ac:dyDescent="0.3">
      <c r="A530" s="136">
        <v>51</v>
      </c>
      <c r="B530" s="136" t="s">
        <v>2515</v>
      </c>
      <c r="C530" s="222" t="s">
        <v>2518</v>
      </c>
      <c r="D530" s="201" t="s">
        <v>7</v>
      </c>
      <c r="E530" s="221" t="s">
        <v>2526</v>
      </c>
      <c r="F530" s="173">
        <v>42683</v>
      </c>
      <c r="G530" s="283" t="s">
        <v>2506</v>
      </c>
      <c r="H530" s="201"/>
      <c r="I530" s="308"/>
      <c r="J530" s="248" t="s">
        <v>112</v>
      </c>
      <c r="K530" s="32"/>
    </row>
    <row r="531" spans="1:11" s="27" customFormat="1" ht="21" hidden="1" outlineLevel="2" thickBot="1" x14ac:dyDescent="0.3">
      <c r="A531" s="136">
        <v>52</v>
      </c>
      <c r="B531" s="136" t="s">
        <v>2515</v>
      </c>
      <c r="C531" s="165" t="s">
        <v>2516</v>
      </c>
      <c r="D531" s="201" t="s">
        <v>19</v>
      </c>
      <c r="E531" s="135" t="s">
        <v>2527</v>
      </c>
      <c r="F531" s="173">
        <v>42683</v>
      </c>
      <c r="G531" s="283" t="s">
        <v>2506</v>
      </c>
      <c r="H531" s="136"/>
      <c r="I531" s="286"/>
      <c r="J531" s="25" t="s">
        <v>32</v>
      </c>
      <c r="K531" s="32"/>
    </row>
    <row r="532" spans="1:11" s="27" customFormat="1" ht="21" hidden="1" outlineLevel="2" thickBot="1" x14ac:dyDescent="0.3">
      <c r="A532" s="136">
        <v>53</v>
      </c>
      <c r="B532" s="136" t="s">
        <v>410</v>
      </c>
      <c r="C532" s="165" t="s">
        <v>552</v>
      </c>
      <c r="D532" s="136" t="s">
        <v>2528</v>
      </c>
      <c r="E532" s="135" t="s">
        <v>2529</v>
      </c>
      <c r="F532" s="173">
        <v>42690</v>
      </c>
      <c r="G532" s="283" t="s">
        <v>2506</v>
      </c>
      <c r="H532" s="136"/>
      <c r="I532" s="286"/>
      <c r="J532" s="25" t="s">
        <v>181</v>
      </c>
      <c r="K532" s="32"/>
    </row>
    <row r="533" spans="1:11" s="27" customFormat="1" ht="31.2" hidden="1" outlineLevel="2" thickBot="1" x14ac:dyDescent="0.3">
      <c r="A533" s="136">
        <v>54</v>
      </c>
      <c r="B533" s="201" t="s">
        <v>410</v>
      </c>
      <c r="C533" s="222" t="s">
        <v>351</v>
      </c>
      <c r="D533" s="201" t="s">
        <v>64</v>
      </c>
      <c r="E533" s="221" t="s">
        <v>2530</v>
      </c>
      <c r="F533" s="157">
        <v>42690</v>
      </c>
      <c r="G533" s="294" t="s">
        <v>2506</v>
      </c>
      <c r="H533" s="347"/>
      <c r="I533" s="308"/>
      <c r="J533" s="248" t="s">
        <v>247</v>
      </c>
      <c r="K533" s="32"/>
    </row>
    <row r="534" spans="1:11" s="27" customFormat="1" ht="13.8" hidden="1" outlineLevel="1" collapsed="1" thickBot="1" x14ac:dyDescent="0.3">
      <c r="A534" s="101" t="s">
        <v>84</v>
      </c>
      <c r="B534" s="640" t="s">
        <v>25</v>
      </c>
      <c r="C534" s="640"/>
      <c r="D534" s="640"/>
      <c r="E534" s="640"/>
      <c r="F534" s="640"/>
      <c r="G534" s="641"/>
      <c r="H534" s="188"/>
      <c r="I534" s="188"/>
      <c r="J534" s="128">
        <f>SUM(J535:J582)</f>
        <v>493</v>
      </c>
      <c r="K534" s="32"/>
    </row>
    <row r="535" spans="1:11" s="27" customFormat="1" ht="21" hidden="1" outlineLevel="2" thickBot="1" x14ac:dyDescent="0.3">
      <c r="A535" s="137">
        <v>1</v>
      </c>
      <c r="B535" s="648" t="s">
        <v>2531</v>
      </c>
      <c r="C535" s="225">
        <v>12101</v>
      </c>
      <c r="D535" s="123" t="s">
        <v>283</v>
      </c>
      <c r="E535" s="226" t="s">
        <v>2532</v>
      </c>
      <c r="F535" s="363">
        <v>42676</v>
      </c>
      <c r="G535" s="295" t="s">
        <v>2533</v>
      </c>
      <c r="H535" s="348"/>
      <c r="I535" s="156"/>
      <c r="J535" s="309">
        <v>21</v>
      </c>
      <c r="K535" s="32"/>
    </row>
    <row r="536" spans="1:11" s="27" customFormat="1" ht="13.8" hidden="1" outlineLevel="2" thickBot="1" x14ac:dyDescent="0.3">
      <c r="A536" s="137">
        <v>2</v>
      </c>
      <c r="B536" s="649"/>
      <c r="C536" s="227">
        <v>12101</v>
      </c>
      <c r="D536" s="123" t="s">
        <v>28</v>
      </c>
      <c r="E536" s="221" t="s">
        <v>2534</v>
      </c>
      <c r="F536" s="363">
        <v>42676</v>
      </c>
      <c r="G536" s="295" t="s">
        <v>2533</v>
      </c>
      <c r="H536" s="295"/>
      <c r="I536" s="157"/>
      <c r="J536" s="309">
        <v>20</v>
      </c>
      <c r="K536" s="32"/>
    </row>
    <row r="537" spans="1:11" s="27" customFormat="1" ht="13.8" hidden="1" outlineLevel="2" thickBot="1" x14ac:dyDescent="0.3">
      <c r="A537" s="137">
        <v>3</v>
      </c>
      <c r="B537" s="649"/>
      <c r="C537" s="228" t="s">
        <v>2535</v>
      </c>
      <c r="D537" s="132" t="s">
        <v>2536</v>
      </c>
      <c r="E537" s="194" t="s">
        <v>2537</v>
      </c>
      <c r="F537" s="363">
        <v>42676</v>
      </c>
      <c r="G537" s="295" t="s">
        <v>2533</v>
      </c>
      <c r="H537" s="295"/>
      <c r="I537" s="157"/>
      <c r="J537" s="309">
        <v>6</v>
      </c>
      <c r="K537" s="32"/>
    </row>
    <row r="538" spans="1:11" s="27" customFormat="1" ht="13.8" hidden="1" outlineLevel="2" thickBot="1" x14ac:dyDescent="0.3">
      <c r="A538" s="137">
        <v>4</v>
      </c>
      <c r="B538" s="649"/>
      <c r="C538" s="229" t="s">
        <v>2535</v>
      </c>
      <c r="D538" s="201" t="s">
        <v>2538</v>
      </c>
      <c r="E538" s="230" t="s">
        <v>2539</v>
      </c>
      <c r="F538" s="363" t="s">
        <v>2540</v>
      </c>
      <c r="G538" s="295" t="s">
        <v>2533</v>
      </c>
      <c r="H538" s="295"/>
      <c r="I538" s="157"/>
      <c r="J538" s="309">
        <v>5</v>
      </c>
      <c r="K538" s="32"/>
    </row>
    <row r="539" spans="1:11" s="27" customFormat="1" ht="13.8" hidden="1" outlineLevel="2" thickBot="1" x14ac:dyDescent="0.3">
      <c r="A539" s="137">
        <v>5</v>
      </c>
      <c r="B539" s="649"/>
      <c r="C539" s="229" t="s">
        <v>2535</v>
      </c>
      <c r="D539" s="137" t="s">
        <v>2541</v>
      </c>
      <c r="E539" s="194" t="s">
        <v>2542</v>
      </c>
      <c r="F539" s="363">
        <v>42682</v>
      </c>
      <c r="G539" s="295" t="s">
        <v>2533</v>
      </c>
      <c r="H539" s="295"/>
      <c r="I539" s="157"/>
      <c r="J539" s="309">
        <v>18</v>
      </c>
      <c r="K539" s="32"/>
    </row>
    <row r="540" spans="1:11" s="27" customFormat="1" ht="13.8" hidden="1" outlineLevel="2" thickBot="1" x14ac:dyDescent="0.3">
      <c r="A540" s="137">
        <v>6</v>
      </c>
      <c r="B540" s="649"/>
      <c r="C540" s="231" t="s">
        <v>2535</v>
      </c>
      <c r="D540" s="232" t="s">
        <v>2543</v>
      </c>
      <c r="E540" s="233" t="s">
        <v>2544</v>
      </c>
      <c r="F540" s="362">
        <v>42682</v>
      </c>
      <c r="G540" s="295" t="s">
        <v>2533</v>
      </c>
      <c r="H540" s="295"/>
      <c r="I540" s="157"/>
      <c r="J540" s="289">
        <v>2</v>
      </c>
      <c r="K540" s="32"/>
    </row>
    <row r="541" spans="1:11" s="27" customFormat="1" ht="13.8" hidden="1" outlineLevel="2" thickBot="1" x14ac:dyDescent="0.3">
      <c r="A541" s="137">
        <v>7</v>
      </c>
      <c r="B541" s="649"/>
      <c r="C541" s="136" t="s">
        <v>2535</v>
      </c>
      <c r="D541" s="136" t="s">
        <v>1717</v>
      </c>
      <c r="E541" s="177" t="s">
        <v>2545</v>
      </c>
      <c r="F541" s="173">
        <v>42682</v>
      </c>
      <c r="G541" s="295" t="s">
        <v>2533</v>
      </c>
      <c r="H541" s="173"/>
      <c r="I541" s="173"/>
      <c r="J541" s="286">
        <v>9</v>
      </c>
      <c r="K541" s="32"/>
    </row>
    <row r="542" spans="1:11" s="27" customFormat="1" ht="21" hidden="1" outlineLevel="2" thickBot="1" x14ac:dyDescent="0.25">
      <c r="A542" s="137">
        <v>8</v>
      </c>
      <c r="B542" s="649"/>
      <c r="C542" s="136" t="s">
        <v>2535</v>
      </c>
      <c r="D542" s="220" t="s">
        <v>87</v>
      </c>
      <c r="E542" s="234" t="s">
        <v>2546</v>
      </c>
      <c r="F542" s="173">
        <v>42682</v>
      </c>
      <c r="G542" s="295" t="s">
        <v>2533</v>
      </c>
      <c r="H542" s="173"/>
      <c r="I542" s="173"/>
      <c r="J542" s="318">
        <v>23</v>
      </c>
      <c r="K542" s="32"/>
    </row>
    <row r="543" spans="1:11" s="27" customFormat="1" ht="13.8" hidden="1" outlineLevel="2" thickBot="1" x14ac:dyDescent="0.25">
      <c r="A543" s="137">
        <v>9</v>
      </c>
      <c r="B543" s="649"/>
      <c r="C543" s="136" t="s">
        <v>2535</v>
      </c>
      <c r="D543" s="136" t="s">
        <v>64</v>
      </c>
      <c r="E543" s="174" t="s">
        <v>2547</v>
      </c>
      <c r="F543" s="173">
        <v>42684</v>
      </c>
      <c r="G543" s="296" t="s">
        <v>2533</v>
      </c>
      <c r="H543" s="173"/>
      <c r="I543" s="173"/>
      <c r="J543" s="319">
        <v>26</v>
      </c>
      <c r="K543" s="32"/>
    </row>
    <row r="544" spans="1:11" s="27" customFormat="1" ht="13.8" hidden="1" outlineLevel="2" thickBot="1" x14ac:dyDescent="0.25">
      <c r="A544" s="137">
        <v>10</v>
      </c>
      <c r="B544" s="649"/>
      <c r="C544" s="136" t="s">
        <v>2535</v>
      </c>
      <c r="D544" s="136" t="s">
        <v>7</v>
      </c>
      <c r="E544" s="174" t="s">
        <v>2548</v>
      </c>
      <c r="F544" s="173">
        <v>42684</v>
      </c>
      <c r="G544" s="296" t="s">
        <v>2533</v>
      </c>
      <c r="H544" s="173"/>
      <c r="I544" s="173"/>
      <c r="J544" s="319">
        <v>7</v>
      </c>
      <c r="K544" s="32"/>
    </row>
    <row r="545" spans="1:11" s="27" customFormat="1" ht="21" hidden="1" outlineLevel="2" thickBot="1" x14ac:dyDescent="0.25">
      <c r="A545" s="137">
        <v>11</v>
      </c>
      <c r="B545" s="649"/>
      <c r="C545" s="201" t="s">
        <v>2535</v>
      </c>
      <c r="D545" s="201" t="s">
        <v>2549</v>
      </c>
      <c r="E545" s="235" t="s">
        <v>2550</v>
      </c>
      <c r="F545" s="157">
        <v>42684</v>
      </c>
      <c r="G545" s="295" t="s">
        <v>2533</v>
      </c>
      <c r="H545" s="173"/>
      <c r="I545" s="173"/>
      <c r="J545" s="320">
        <v>28</v>
      </c>
      <c r="K545" s="32"/>
    </row>
    <row r="546" spans="1:11" s="27" customFormat="1" ht="13.8" hidden="1" outlineLevel="2" thickBot="1" x14ac:dyDescent="0.25">
      <c r="A546" s="137">
        <v>12</v>
      </c>
      <c r="B546" s="649"/>
      <c r="C546" s="136">
        <v>121011</v>
      </c>
      <c r="D546" s="136" t="s">
        <v>2551</v>
      </c>
      <c r="E546" s="174" t="s">
        <v>2552</v>
      </c>
      <c r="F546" s="173">
        <v>42685</v>
      </c>
      <c r="G546" s="295" t="s">
        <v>2533</v>
      </c>
      <c r="H546" s="173"/>
      <c r="I546" s="173"/>
      <c r="J546" s="319">
        <v>9</v>
      </c>
      <c r="K546" s="32"/>
    </row>
    <row r="547" spans="1:11" s="27" customFormat="1" ht="21" hidden="1" outlineLevel="2" thickBot="1" x14ac:dyDescent="0.25">
      <c r="A547" s="137">
        <v>13</v>
      </c>
      <c r="B547" s="649"/>
      <c r="C547" s="133">
        <v>121011</v>
      </c>
      <c r="D547" s="133" t="s">
        <v>314</v>
      </c>
      <c r="E547" s="236" t="s">
        <v>2553</v>
      </c>
      <c r="F547" s="224">
        <v>42685</v>
      </c>
      <c r="G547" s="295" t="s">
        <v>2533</v>
      </c>
      <c r="H547" s="173"/>
      <c r="I547" s="173"/>
      <c r="J547" s="321">
        <v>25</v>
      </c>
      <c r="K547" s="32"/>
    </row>
    <row r="548" spans="1:11" s="27" customFormat="1" ht="13.8" hidden="1" outlineLevel="2" thickBot="1" x14ac:dyDescent="0.25">
      <c r="A548" s="137">
        <v>14</v>
      </c>
      <c r="B548" s="649"/>
      <c r="C548" s="133">
        <v>121011</v>
      </c>
      <c r="D548" s="133" t="s">
        <v>190</v>
      </c>
      <c r="E548" s="236" t="s">
        <v>2554</v>
      </c>
      <c r="F548" s="224">
        <v>42685</v>
      </c>
      <c r="G548" s="296" t="s">
        <v>2533</v>
      </c>
      <c r="H548" s="173"/>
      <c r="I548" s="173"/>
      <c r="J548" s="321">
        <v>8</v>
      </c>
      <c r="K548" s="32"/>
    </row>
    <row r="549" spans="1:11" s="27" customFormat="1" ht="13.8" hidden="1" outlineLevel="2" thickBot="1" x14ac:dyDescent="0.25">
      <c r="A549" s="137">
        <v>15</v>
      </c>
      <c r="B549" s="650"/>
      <c r="C549" s="133">
        <v>121011</v>
      </c>
      <c r="D549" s="133" t="s">
        <v>19</v>
      </c>
      <c r="E549" s="236" t="s">
        <v>2555</v>
      </c>
      <c r="F549" s="224">
        <v>42685</v>
      </c>
      <c r="G549" s="296" t="s">
        <v>2533</v>
      </c>
      <c r="H549" s="173"/>
      <c r="I549" s="173"/>
      <c r="J549" s="321">
        <v>22</v>
      </c>
      <c r="K549" s="32"/>
    </row>
    <row r="550" spans="1:11" s="27" customFormat="1" ht="13.8" hidden="1" outlineLevel="2" thickBot="1" x14ac:dyDescent="0.25">
      <c r="A550" s="137">
        <v>16</v>
      </c>
      <c r="B550" s="651" t="s">
        <v>2556</v>
      </c>
      <c r="C550" s="133" t="s">
        <v>165</v>
      </c>
      <c r="D550" s="133" t="s">
        <v>2557</v>
      </c>
      <c r="E550" s="236" t="s">
        <v>2558</v>
      </c>
      <c r="F550" s="224">
        <v>42689</v>
      </c>
      <c r="G550" s="297" t="s">
        <v>2533</v>
      </c>
      <c r="H550" s="173"/>
      <c r="I550" s="173"/>
      <c r="J550" s="321">
        <v>3</v>
      </c>
      <c r="K550" s="32"/>
    </row>
    <row r="551" spans="1:11" s="27" customFormat="1" ht="21" hidden="1" outlineLevel="2" thickBot="1" x14ac:dyDescent="0.25">
      <c r="A551" s="137">
        <v>17</v>
      </c>
      <c r="B551" s="649"/>
      <c r="C551" s="136"/>
      <c r="D551" s="136" t="s">
        <v>2559</v>
      </c>
      <c r="E551" s="174" t="s">
        <v>2675</v>
      </c>
      <c r="F551" s="173">
        <v>42689</v>
      </c>
      <c r="G551" s="296" t="s">
        <v>2533</v>
      </c>
      <c r="H551" s="173"/>
      <c r="I551" s="173"/>
      <c r="J551" s="319">
        <v>31</v>
      </c>
      <c r="K551" s="32"/>
    </row>
    <row r="552" spans="1:11" s="27" customFormat="1" ht="13.8" hidden="1" outlineLevel="2" thickBot="1" x14ac:dyDescent="0.25">
      <c r="A552" s="137">
        <v>18</v>
      </c>
      <c r="B552" s="649"/>
      <c r="C552" s="136"/>
      <c r="D552" s="136" t="s">
        <v>28</v>
      </c>
      <c r="E552" s="174" t="s">
        <v>2560</v>
      </c>
      <c r="F552" s="173">
        <v>42689</v>
      </c>
      <c r="G552" s="296" t="s">
        <v>2533</v>
      </c>
      <c r="H552" s="296"/>
      <c r="I552" s="173"/>
      <c r="J552" s="319">
        <v>1</v>
      </c>
      <c r="K552" s="32"/>
    </row>
    <row r="553" spans="1:11" s="27" customFormat="1" ht="13.8" hidden="1" outlineLevel="2" thickBot="1" x14ac:dyDescent="0.25">
      <c r="A553" s="137">
        <v>19</v>
      </c>
      <c r="B553" s="649"/>
      <c r="C553" s="136"/>
      <c r="D553" s="136" t="s">
        <v>2561</v>
      </c>
      <c r="E553" s="174" t="s">
        <v>2562</v>
      </c>
      <c r="F553" s="173">
        <v>42318</v>
      </c>
      <c r="G553" s="296" t="s">
        <v>2533</v>
      </c>
      <c r="H553" s="296"/>
      <c r="I553" s="173"/>
      <c r="J553" s="319">
        <v>8</v>
      </c>
      <c r="K553" s="32"/>
    </row>
    <row r="554" spans="1:11" s="27" customFormat="1" ht="13.8" hidden="1" outlineLevel="2" thickBot="1" x14ac:dyDescent="0.25">
      <c r="A554" s="137">
        <v>20</v>
      </c>
      <c r="B554" s="649"/>
      <c r="C554" s="136"/>
      <c r="D554" s="136" t="s">
        <v>89</v>
      </c>
      <c r="E554" s="174" t="s">
        <v>2563</v>
      </c>
      <c r="F554" s="173">
        <v>42689</v>
      </c>
      <c r="G554" s="296" t="s">
        <v>2533</v>
      </c>
      <c r="H554" s="296"/>
      <c r="I554" s="173"/>
      <c r="J554" s="319">
        <v>1</v>
      </c>
      <c r="K554" s="32"/>
    </row>
    <row r="555" spans="1:11" s="27" customFormat="1" ht="13.8" hidden="1" outlineLevel="2" thickBot="1" x14ac:dyDescent="0.25">
      <c r="A555" s="137">
        <v>21</v>
      </c>
      <c r="B555" s="649"/>
      <c r="C555" s="136"/>
      <c r="D555" s="136" t="s">
        <v>64</v>
      </c>
      <c r="E555" s="174" t="s">
        <v>2564</v>
      </c>
      <c r="F555" s="173">
        <v>42689</v>
      </c>
      <c r="G555" s="296" t="s">
        <v>2533</v>
      </c>
      <c r="H555" s="296"/>
      <c r="I555" s="173"/>
      <c r="J555" s="319">
        <v>2</v>
      </c>
      <c r="K555" s="32"/>
    </row>
    <row r="556" spans="1:11" s="27" customFormat="1" ht="13.8" hidden="1" outlineLevel="2" thickBot="1" x14ac:dyDescent="0.25">
      <c r="A556" s="137">
        <v>22</v>
      </c>
      <c r="B556" s="649"/>
      <c r="C556" s="136"/>
      <c r="D556" s="136" t="s">
        <v>18</v>
      </c>
      <c r="E556" s="174" t="s">
        <v>2565</v>
      </c>
      <c r="F556" s="173">
        <v>42689</v>
      </c>
      <c r="G556" s="296" t="s">
        <v>2533</v>
      </c>
      <c r="H556" s="296"/>
      <c r="I556" s="173"/>
      <c r="J556" s="319">
        <v>8</v>
      </c>
      <c r="K556" s="32"/>
    </row>
    <row r="557" spans="1:11" s="27" customFormat="1" ht="13.8" hidden="1" outlineLevel="2" thickBot="1" x14ac:dyDescent="0.25">
      <c r="A557" s="137">
        <v>23</v>
      </c>
      <c r="B557" s="649"/>
      <c r="C557" s="136"/>
      <c r="D557" s="136" t="s">
        <v>2566</v>
      </c>
      <c r="E557" s="174" t="s">
        <v>2567</v>
      </c>
      <c r="F557" s="173">
        <v>42689</v>
      </c>
      <c r="G557" s="296" t="s">
        <v>2533</v>
      </c>
      <c r="H557" s="296"/>
      <c r="I557" s="173"/>
      <c r="J557" s="319">
        <v>2</v>
      </c>
      <c r="K557" s="32"/>
    </row>
    <row r="558" spans="1:11" s="27" customFormat="1" ht="13.8" hidden="1" outlineLevel="2" thickBot="1" x14ac:dyDescent="0.25">
      <c r="A558" s="137">
        <v>24</v>
      </c>
      <c r="B558" s="649"/>
      <c r="C558" s="136"/>
      <c r="D558" s="136" t="s">
        <v>185</v>
      </c>
      <c r="E558" s="174">
        <v>1</v>
      </c>
      <c r="F558" s="173">
        <v>42689</v>
      </c>
      <c r="G558" s="296" t="s">
        <v>2533</v>
      </c>
      <c r="H558" s="296"/>
      <c r="I558" s="173"/>
      <c r="J558" s="319">
        <v>1</v>
      </c>
      <c r="K558" s="32"/>
    </row>
    <row r="559" spans="1:11" s="27" customFormat="1" ht="13.8" hidden="1" outlineLevel="2" thickBot="1" x14ac:dyDescent="0.25">
      <c r="A559" s="137">
        <v>25</v>
      </c>
      <c r="B559" s="649"/>
      <c r="C559" s="136"/>
      <c r="D559" s="136" t="s">
        <v>199</v>
      </c>
      <c r="E559" s="174" t="s">
        <v>2568</v>
      </c>
      <c r="F559" s="173">
        <v>42689</v>
      </c>
      <c r="G559" s="296" t="s">
        <v>2533</v>
      </c>
      <c r="H559" s="296"/>
      <c r="I559" s="173"/>
      <c r="J559" s="319">
        <v>2</v>
      </c>
      <c r="K559" s="32"/>
    </row>
    <row r="560" spans="1:11" s="27" customFormat="1" ht="13.8" hidden="1" outlineLevel="2" thickBot="1" x14ac:dyDescent="0.25">
      <c r="A560" s="137">
        <v>26</v>
      </c>
      <c r="B560" s="649"/>
      <c r="C560" s="136"/>
      <c r="D560" s="136" t="s">
        <v>7</v>
      </c>
      <c r="E560" s="174" t="s">
        <v>2569</v>
      </c>
      <c r="F560" s="173">
        <v>42689</v>
      </c>
      <c r="G560" s="296" t="s">
        <v>2533</v>
      </c>
      <c r="H560" s="296"/>
      <c r="I560" s="173"/>
      <c r="J560" s="319">
        <v>4</v>
      </c>
      <c r="K560" s="32"/>
    </row>
    <row r="561" spans="1:11" s="27" customFormat="1" ht="13.8" hidden="1" outlineLevel="2" thickBot="1" x14ac:dyDescent="0.25">
      <c r="A561" s="137">
        <v>27</v>
      </c>
      <c r="B561" s="649"/>
      <c r="C561" s="136"/>
      <c r="D561" s="136" t="s">
        <v>295</v>
      </c>
      <c r="E561" s="174" t="s">
        <v>2570</v>
      </c>
      <c r="F561" s="173">
        <v>42328</v>
      </c>
      <c r="G561" s="296" t="s">
        <v>2533</v>
      </c>
      <c r="H561" s="296"/>
      <c r="I561" s="173"/>
      <c r="J561" s="319">
        <v>7</v>
      </c>
      <c r="K561" s="32"/>
    </row>
    <row r="562" spans="1:11" s="27" customFormat="1" ht="13.8" hidden="1" outlineLevel="2" thickBot="1" x14ac:dyDescent="0.25">
      <c r="A562" s="137">
        <v>28</v>
      </c>
      <c r="B562" s="650"/>
      <c r="C562" s="136"/>
      <c r="D562" s="136" t="s">
        <v>1170</v>
      </c>
      <c r="E562" s="174" t="s">
        <v>2571</v>
      </c>
      <c r="F562" s="173">
        <v>42689</v>
      </c>
      <c r="G562" s="296" t="s">
        <v>2533</v>
      </c>
      <c r="H562" s="296"/>
      <c r="I562" s="173"/>
      <c r="J562" s="319">
        <v>3</v>
      </c>
      <c r="K562" s="32"/>
    </row>
    <row r="563" spans="1:11" s="27" customFormat="1" ht="13.8" hidden="1" outlineLevel="2" thickBot="1" x14ac:dyDescent="0.25">
      <c r="A563" s="137">
        <v>29</v>
      </c>
      <c r="B563" s="651" t="s">
        <v>2676</v>
      </c>
      <c r="C563" s="136">
        <v>412</v>
      </c>
      <c r="D563" s="136" t="s">
        <v>64</v>
      </c>
      <c r="E563" s="174" t="s">
        <v>2677</v>
      </c>
      <c r="F563" s="173">
        <v>42691</v>
      </c>
      <c r="G563" s="296" t="s">
        <v>2533</v>
      </c>
      <c r="H563" s="296"/>
      <c r="I563" s="173"/>
      <c r="J563" s="319">
        <v>2</v>
      </c>
      <c r="K563" s="32"/>
    </row>
    <row r="564" spans="1:11" s="27" customFormat="1" ht="13.8" hidden="1" outlineLevel="2" thickBot="1" x14ac:dyDescent="0.25">
      <c r="A564" s="137">
        <v>30</v>
      </c>
      <c r="B564" s="649"/>
      <c r="C564" s="136" t="s">
        <v>2678</v>
      </c>
      <c r="D564" s="136" t="s">
        <v>199</v>
      </c>
      <c r="E564" s="174" t="s">
        <v>2679</v>
      </c>
      <c r="F564" s="173">
        <v>42691</v>
      </c>
      <c r="G564" s="296" t="s">
        <v>2533</v>
      </c>
      <c r="H564" s="296"/>
      <c r="I564" s="173"/>
      <c r="J564" s="319">
        <v>4</v>
      </c>
      <c r="K564" s="32"/>
    </row>
    <row r="565" spans="1:11" s="27" customFormat="1" ht="13.8" hidden="1" outlineLevel="2" thickBot="1" x14ac:dyDescent="0.25">
      <c r="A565" s="137">
        <v>31</v>
      </c>
      <c r="B565" s="649"/>
      <c r="C565" s="136" t="s">
        <v>2680</v>
      </c>
      <c r="D565" s="136" t="s">
        <v>128</v>
      </c>
      <c r="E565" s="174" t="s">
        <v>2681</v>
      </c>
      <c r="F565" s="173">
        <v>42691</v>
      </c>
      <c r="G565" s="296" t="s">
        <v>2533</v>
      </c>
      <c r="H565" s="296"/>
      <c r="I565" s="173"/>
      <c r="J565" s="319">
        <v>5</v>
      </c>
      <c r="K565" s="32"/>
    </row>
    <row r="566" spans="1:11" s="27" customFormat="1" ht="13.8" hidden="1" outlineLevel="2" thickBot="1" x14ac:dyDescent="0.25">
      <c r="A566" s="137">
        <v>32</v>
      </c>
      <c r="B566" s="650"/>
      <c r="C566" s="136" t="s">
        <v>2678</v>
      </c>
      <c r="D566" s="136" t="s">
        <v>2682</v>
      </c>
      <c r="E566" s="174" t="s">
        <v>2683</v>
      </c>
      <c r="F566" s="173">
        <v>42691</v>
      </c>
      <c r="G566" s="296" t="s">
        <v>2533</v>
      </c>
      <c r="H566" s="296"/>
      <c r="I566" s="173"/>
      <c r="J566" s="319">
        <v>4</v>
      </c>
      <c r="K566" s="32"/>
    </row>
    <row r="567" spans="1:11" s="27" customFormat="1" ht="13.8" hidden="1" outlineLevel="2" thickBot="1" x14ac:dyDescent="0.25">
      <c r="A567" s="137">
        <v>33</v>
      </c>
      <c r="B567" s="651" t="s">
        <v>2684</v>
      </c>
      <c r="C567" s="136">
        <v>1247</v>
      </c>
      <c r="D567" s="136" t="s">
        <v>7</v>
      </c>
      <c r="E567" s="174" t="s">
        <v>2685</v>
      </c>
      <c r="F567" s="173">
        <v>42691</v>
      </c>
      <c r="G567" s="296" t="s">
        <v>2533</v>
      </c>
      <c r="H567" s="296"/>
      <c r="I567" s="173"/>
      <c r="J567" s="319">
        <v>2</v>
      </c>
      <c r="K567" s="32"/>
    </row>
    <row r="568" spans="1:11" s="27" customFormat="1" ht="13.8" hidden="1" outlineLevel="2" thickBot="1" x14ac:dyDescent="0.25">
      <c r="A568" s="137">
        <v>34</v>
      </c>
      <c r="B568" s="650"/>
      <c r="C568" s="136">
        <v>1247</v>
      </c>
      <c r="D568" s="136" t="s">
        <v>55</v>
      </c>
      <c r="E568" s="174" t="s">
        <v>2686</v>
      </c>
      <c r="F568" s="173">
        <v>42691</v>
      </c>
      <c r="G568" s="296" t="s">
        <v>2533</v>
      </c>
      <c r="H568" s="296"/>
      <c r="I568" s="173"/>
      <c r="J568" s="319">
        <v>2</v>
      </c>
      <c r="K568" s="32"/>
    </row>
    <row r="569" spans="1:11" s="27" customFormat="1" ht="13.8" hidden="1" outlineLevel="2" thickBot="1" x14ac:dyDescent="0.25">
      <c r="A569" s="137">
        <v>35</v>
      </c>
      <c r="B569" s="651" t="s">
        <v>2687</v>
      </c>
      <c r="C569" s="136">
        <v>12114</v>
      </c>
      <c r="D569" s="136" t="s">
        <v>39</v>
      </c>
      <c r="E569" s="174" t="s">
        <v>2688</v>
      </c>
      <c r="F569" s="173">
        <v>42692</v>
      </c>
      <c r="G569" s="296" t="s">
        <v>2533</v>
      </c>
      <c r="H569" s="296"/>
      <c r="I569" s="173"/>
      <c r="J569" s="319">
        <v>6</v>
      </c>
      <c r="K569" s="32"/>
    </row>
    <row r="570" spans="1:11" s="27" customFormat="1" ht="13.8" hidden="1" outlineLevel="2" thickBot="1" x14ac:dyDescent="0.25">
      <c r="A570" s="137">
        <v>36</v>
      </c>
      <c r="B570" s="650"/>
      <c r="C570" s="136">
        <v>12112</v>
      </c>
      <c r="D570" s="136" t="s">
        <v>114</v>
      </c>
      <c r="E570" s="174" t="s">
        <v>2689</v>
      </c>
      <c r="F570" s="173">
        <v>42692</v>
      </c>
      <c r="G570" s="296" t="s">
        <v>2533</v>
      </c>
      <c r="H570" s="296"/>
      <c r="I570" s="173"/>
      <c r="J570" s="319">
        <v>2</v>
      </c>
      <c r="K570" s="32"/>
    </row>
    <row r="571" spans="1:11" s="27" customFormat="1" ht="13.8" hidden="1" outlineLevel="2" thickBot="1" x14ac:dyDescent="0.3">
      <c r="A571" s="137">
        <v>37</v>
      </c>
      <c r="B571" s="237" t="s">
        <v>2572</v>
      </c>
      <c r="C571" s="238" t="s">
        <v>2573</v>
      </c>
      <c r="D571" s="237" t="s">
        <v>2574</v>
      </c>
      <c r="E571" s="239" t="s">
        <v>2575</v>
      </c>
      <c r="F571" s="240">
        <v>42681</v>
      </c>
      <c r="G571" s="296" t="s">
        <v>2576</v>
      </c>
      <c r="H571" s="296"/>
      <c r="I571" s="173"/>
      <c r="J571" s="322">
        <v>3</v>
      </c>
      <c r="K571" s="32"/>
    </row>
    <row r="572" spans="1:11" s="27" customFormat="1" ht="13.8" hidden="1" outlineLevel="2" thickBot="1" x14ac:dyDescent="0.3">
      <c r="A572" s="137">
        <v>38</v>
      </c>
      <c r="B572" s="237" t="s">
        <v>2572</v>
      </c>
      <c r="C572" s="238" t="s">
        <v>2573</v>
      </c>
      <c r="D572" s="237" t="s">
        <v>2577</v>
      </c>
      <c r="E572" s="239" t="s">
        <v>2578</v>
      </c>
      <c r="F572" s="240">
        <v>42681</v>
      </c>
      <c r="G572" s="296" t="s">
        <v>2576</v>
      </c>
      <c r="H572" s="296"/>
      <c r="I572" s="173"/>
      <c r="J572" s="322">
        <v>5</v>
      </c>
      <c r="K572" s="32"/>
    </row>
    <row r="573" spans="1:11" s="27" customFormat="1" ht="13.8" hidden="1" outlineLevel="2" thickBot="1" x14ac:dyDescent="0.3">
      <c r="A573" s="137">
        <v>39</v>
      </c>
      <c r="B573" s="237" t="s">
        <v>2572</v>
      </c>
      <c r="C573" s="238" t="s">
        <v>2573</v>
      </c>
      <c r="D573" s="237" t="s">
        <v>2579</v>
      </c>
      <c r="E573" s="239" t="s">
        <v>2580</v>
      </c>
      <c r="F573" s="240">
        <v>42681</v>
      </c>
      <c r="G573" s="296" t="s">
        <v>2576</v>
      </c>
      <c r="H573" s="296"/>
      <c r="I573" s="173"/>
      <c r="J573" s="322">
        <v>4</v>
      </c>
      <c r="K573" s="32"/>
    </row>
    <row r="574" spans="1:11" s="27" customFormat="1" ht="13.8" hidden="1" outlineLevel="2" thickBot="1" x14ac:dyDescent="0.3">
      <c r="A574" s="137">
        <v>40</v>
      </c>
      <c r="B574" s="237" t="s">
        <v>2572</v>
      </c>
      <c r="C574" s="238" t="s">
        <v>2581</v>
      </c>
      <c r="D574" s="237" t="s">
        <v>2582</v>
      </c>
      <c r="E574" s="239" t="s">
        <v>2583</v>
      </c>
      <c r="F574" s="240">
        <v>42681</v>
      </c>
      <c r="G574" s="296" t="s">
        <v>2576</v>
      </c>
      <c r="H574" s="296"/>
      <c r="I574" s="173"/>
      <c r="J574" s="322">
        <v>4</v>
      </c>
      <c r="K574" s="32"/>
    </row>
    <row r="575" spans="1:11" s="27" customFormat="1" ht="13.8" hidden="1" outlineLevel="2" thickBot="1" x14ac:dyDescent="0.3">
      <c r="A575" s="137">
        <v>41</v>
      </c>
      <c r="B575" s="237" t="s">
        <v>2584</v>
      </c>
      <c r="C575" s="238" t="s">
        <v>2585</v>
      </c>
      <c r="D575" s="237" t="s">
        <v>435</v>
      </c>
      <c r="E575" s="239" t="s">
        <v>2586</v>
      </c>
      <c r="F575" s="240">
        <v>42684</v>
      </c>
      <c r="G575" s="296" t="s">
        <v>330</v>
      </c>
      <c r="H575" s="296"/>
      <c r="I575" s="173"/>
      <c r="J575" s="322">
        <v>1</v>
      </c>
      <c r="K575" s="32"/>
    </row>
    <row r="576" spans="1:11" s="27" customFormat="1" ht="13.8" hidden="1" outlineLevel="2" thickBot="1" x14ac:dyDescent="0.3">
      <c r="A576" s="137">
        <v>42</v>
      </c>
      <c r="B576" s="237" t="s">
        <v>2587</v>
      </c>
      <c r="C576" s="238" t="s">
        <v>2588</v>
      </c>
      <c r="D576" s="237" t="s">
        <v>2589</v>
      </c>
      <c r="E576" s="239" t="s">
        <v>2590</v>
      </c>
      <c r="F576" s="240">
        <v>42684</v>
      </c>
      <c r="G576" s="296" t="s">
        <v>330</v>
      </c>
      <c r="H576" s="296"/>
      <c r="I576" s="173"/>
      <c r="J576" s="322">
        <v>5</v>
      </c>
      <c r="K576" s="32"/>
    </row>
    <row r="577" spans="1:11" s="27" customFormat="1" ht="13.8" hidden="1" outlineLevel="2" thickBot="1" x14ac:dyDescent="0.3">
      <c r="A577" s="137">
        <v>43</v>
      </c>
      <c r="B577" s="237" t="s">
        <v>2591</v>
      </c>
      <c r="C577" s="238" t="s">
        <v>2592</v>
      </c>
      <c r="D577" s="237" t="s">
        <v>2593</v>
      </c>
      <c r="E577" s="239" t="s">
        <v>2594</v>
      </c>
      <c r="F577" s="240">
        <v>42688</v>
      </c>
      <c r="G577" s="296" t="s">
        <v>330</v>
      </c>
      <c r="H577" s="296"/>
      <c r="I577" s="173"/>
      <c r="J577" s="322">
        <v>6</v>
      </c>
      <c r="K577" s="32"/>
    </row>
    <row r="578" spans="1:11" s="27" customFormat="1" ht="13.8" hidden="1" outlineLevel="2" thickBot="1" x14ac:dyDescent="0.3">
      <c r="A578" s="137">
        <v>44</v>
      </c>
      <c r="B578" s="237" t="s">
        <v>2595</v>
      </c>
      <c r="C578" s="238" t="s">
        <v>559</v>
      </c>
      <c r="D578" s="237" t="s">
        <v>2596</v>
      </c>
      <c r="E578" s="239" t="s">
        <v>2597</v>
      </c>
      <c r="F578" s="240">
        <v>42688</v>
      </c>
      <c r="G578" s="296" t="s">
        <v>2598</v>
      </c>
      <c r="H578" s="296"/>
      <c r="I578" s="173"/>
      <c r="J578" s="322">
        <v>11</v>
      </c>
      <c r="K578" s="32"/>
    </row>
    <row r="579" spans="1:11" s="27" customFormat="1" ht="41.4" hidden="1" outlineLevel="2" thickBot="1" x14ac:dyDescent="0.3">
      <c r="A579" s="137">
        <v>45</v>
      </c>
      <c r="B579" s="237" t="s">
        <v>2599</v>
      </c>
      <c r="C579" s="238" t="s">
        <v>2600</v>
      </c>
      <c r="D579" s="237" t="s">
        <v>2601</v>
      </c>
      <c r="E579" s="239" t="s">
        <v>2602</v>
      </c>
      <c r="F579" s="240">
        <v>42690</v>
      </c>
      <c r="G579" s="296" t="s">
        <v>2598</v>
      </c>
      <c r="H579" s="296"/>
      <c r="I579" s="173"/>
      <c r="J579" s="322">
        <v>50</v>
      </c>
      <c r="K579" s="32"/>
    </row>
    <row r="580" spans="1:11" s="27" customFormat="1" ht="13.8" hidden="1" outlineLevel="2" thickBot="1" x14ac:dyDescent="0.3">
      <c r="A580" s="137">
        <v>46</v>
      </c>
      <c r="B580" s="237" t="s">
        <v>2603</v>
      </c>
      <c r="C580" s="238" t="s">
        <v>2604</v>
      </c>
      <c r="D580" s="237" t="s">
        <v>2605</v>
      </c>
      <c r="E580" s="239" t="s">
        <v>2606</v>
      </c>
      <c r="F580" s="240">
        <v>42692</v>
      </c>
      <c r="G580" s="296" t="s">
        <v>2598</v>
      </c>
      <c r="H580" s="296"/>
      <c r="I580" s="173"/>
      <c r="J580" s="322">
        <v>7</v>
      </c>
      <c r="K580" s="32"/>
    </row>
    <row r="581" spans="1:11" s="27" customFormat="1" ht="31.2" hidden="1" outlineLevel="2" thickBot="1" x14ac:dyDescent="0.3">
      <c r="A581" s="137">
        <v>47</v>
      </c>
      <c r="B581" s="237" t="s">
        <v>2607</v>
      </c>
      <c r="C581" s="238" t="s">
        <v>2608</v>
      </c>
      <c r="D581" s="237" t="s">
        <v>2609</v>
      </c>
      <c r="E581" s="239" t="s">
        <v>2610</v>
      </c>
      <c r="F581" s="240">
        <v>42695</v>
      </c>
      <c r="G581" s="296" t="s">
        <v>2598</v>
      </c>
      <c r="H581" s="296"/>
      <c r="I581" s="173"/>
      <c r="J581" s="322">
        <v>53</v>
      </c>
      <c r="K581" s="32"/>
    </row>
    <row r="582" spans="1:11" s="27" customFormat="1" ht="21" hidden="1" outlineLevel="2" thickBot="1" x14ac:dyDescent="0.3">
      <c r="A582" s="137">
        <v>48</v>
      </c>
      <c r="B582" s="237" t="s">
        <v>2611</v>
      </c>
      <c r="C582" s="238" t="s">
        <v>2612</v>
      </c>
      <c r="D582" s="237" t="s">
        <v>2613</v>
      </c>
      <c r="E582" s="239" t="s">
        <v>2614</v>
      </c>
      <c r="F582" s="240">
        <v>42697</v>
      </c>
      <c r="G582" s="296" t="s">
        <v>2598</v>
      </c>
      <c r="H582" s="295"/>
      <c r="I582" s="157"/>
      <c r="J582" s="322">
        <v>15</v>
      </c>
      <c r="K582" s="32"/>
    </row>
    <row r="583" spans="1:11" ht="13.8" collapsed="1" thickBot="1" x14ac:dyDescent="0.3">
      <c r="A583" s="17" t="s">
        <v>96</v>
      </c>
      <c r="B583" s="628" t="s">
        <v>10</v>
      </c>
      <c r="C583" s="628"/>
      <c r="D583" s="628"/>
      <c r="E583" s="628"/>
      <c r="F583" s="628"/>
      <c r="G583" s="628"/>
      <c r="H583" s="291"/>
      <c r="I583" s="251"/>
      <c r="J583" s="92">
        <f>J584+J652+J681</f>
        <v>1735</v>
      </c>
    </row>
    <row r="584" spans="1:11" ht="13.8" hidden="1" outlineLevel="1" collapsed="1" thickBot="1" x14ac:dyDescent="0.3">
      <c r="A584" s="18" t="s">
        <v>97</v>
      </c>
      <c r="B584" s="652" t="s">
        <v>11</v>
      </c>
      <c r="C584" s="652"/>
      <c r="D584" s="652"/>
      <c r="E584" s="652"/>
      <c r="F584" s="652"/>
      <c r="G584" s="652"/>
      <c r="H584" s="313"/>
      <c r="I584" s="185"/>
      <c r="J584" s="185">
        <f>SUM(J585:J651)</f>
        <v>854</v>
      </c>
    </row>
    <row r="585" spans="1:11" s="27" customFormat="1" ht="21" hidden="1" outlineLevel="2" thickBot="1" x14ac:dyDescent="0.3">
      <c r="A585" s="3">
        <v>1</v>
      </c>
      <c r="B585" s="3" t="s">
        <v>1728</v>
      </c>
      <c r="C585" s="3" t="s">
        <v>1729</v>
      </c>
      <c r="D585" s="3" t="s">
        <v>1730</v>
      </c>
      <c r="E585" s="3" t="s">
        <v>1731</v>
      </c>
      <c r="F585" s="241" t="s">
        <v>1732</v>
      </c>
      <c r="G585" s="90" t="s">
        <v>1733</v>
      </c>
      <c r="H585" s="9"/>
      <c r="I585" s="9"/>
      <c r="J585" s="93">
        <v>21</v>
      </c>
      <c r="K585" s="32"/>
    </row>
    <row r="586" spans="1:11" s="27" customFormat="1" ht="31.2" hidden="1" outlineLevel="2" thickBot="1" x14ac:dyDescent="0.3">
      <c r="A586" s="242">
        <v>2</v>
      </c>
      <c r="B586" s="3" t="s">
        <v>1728</v>
      </c>
      <c r="C586" s="3" t="s">
        <v>1729</v>
      </c>
      <c r="D586" s="3" t="s">
        <v>1734</v>
      </c>
      <c r="E586" s="3" t="s">
        <v>1735</v>
      </c>
      <c r="F586" s="241" t="s">
        <v>1736</v>
      </c>
      <c r="G586" s="91" t="s">
        <v>1737</v>
      </c>
      <c r="H586" s="3"/>
      <c r="I586" s="3"/>
      <c r="J586" s="93">
        <v>33</v>
      </c>
      <c r="K586" s="32"/>
    </row>
    <row r="587" spans="1:11" s="27" customFormat="1" ht="21" hidden="1" outlineLevel="2" thickBot="1" x14ac:dyDescent="0.3">
      <c r="A587" s="3">
        <v>3</v>
      </c>
      <c r="B587" s="3" t="s">
        <v>1728</v>
      </c>
      <c r="C587" s="3" t="s">
        <v>1729</v>
      </c>
      <c r="D587" s="3" t="s">
        <v>1738</v>
      </c>
      <c r="E587" s="3" t="s">
        <v>1739</v>
      </c>
      <c r="F587" s="241" t="s">
        <v>1740</v>
      </c>
      <c r="G587" s="91" t="s">
        <v>1741</v>
      </c>
      <c r="H587" s="3"/>
      <c r="I587" s="3"/>
      <c r="J587" s="93">
        <v>27</v>
      </c>
      <c r="K587" s="32"/>
    </row>
    <row r="588" spans="1:11" s="27" customFormat="1" ht="13.8" hidden="1" outlineLevel="2" thickBot="1" x14ac:dyDescent="0.3">
      <c r="A588" s="242">
        <v>4</v>
      </c>
      <c r="B588" s="3" t="s">
        <v>1728</v>
      </c>
      <c r="C588" s="3" t="s">
        <v>1729</v>
      </c>
      <c r="D588" s="3" t="s">
        <v>1742</v>
      </c>
      <c r="E588" s="3" t="s">
        <v>1743</v>
      </c>
      <c r="F588" s="5">
        <v>42698</v>
      </c>
      <c r="G588" s="91" t="s">
        <v>1744</v>
      </c>
      <c r="H588" s="3"/>
      <c r="I588" s="3"/>
      <c r="J588" s="93">
        <v>3</v>
      </c>
      <c r="K588" s="32"/>
    </row>
    <row r="589" spans="1:11" s="27" customFormat="1" ht="82.2" hidden="1" outlineLevel="2" thickBot="1" x14ac:dyDescent="0.3">
      <c r="A589" s="3">
        <v>5</v>
      </c>
      <c r="B589" s="9" t="s">
        <v>404</v>
      </c>
      <c r="C589" s="3" t="s">
        <v>1745</v>
      </c>
      <c r="D589" s="3" t="s">
        <v>1746</v>
      </c>
      <c r="E589" s="3" t="s">
        <v>1747</v>
      </c>
      <c r="F589" s="241" t="s">
        <v>1748</v>
      </c>
      <c r="G589" s="91" t="s">
        <v>1749</v>
      </c>
      <c r="H589" s="3"/>
      <c r="I589" s="3"/>
      <c r="J589" s="93">
        <v>120</v>
      </c>
      <c r="K589" s="32"/>
    </row>
    <row r="590" spans="1:11" s="27" customFormat="1" ht="41.4" hidden="1" outlineLevel="2" thickBot="1" x14ac:dyDescent="0.3">
      <c r="A590" s="242">
        <v>6</v>
      </c>
      <c r="B590" s="3" t="s">
        <v>1750</v>
      </c>
      <c r="C590" s="3" t="s">
        <v>1751</v>
      </c>
      <c r="D590" s="3" t="s">
        <v>1752</v>
      </c>
      <c r="E590" s="3" t="s">
        <v>1753</v>
      </c>
      <c r="F590" s="241" t="s">
        <v>1732</v>
      </c>
      <c r="G590" s="91" t="s">
        <v>1754</v>
      </c>
      <c r="H590" s="3"/>
      <c r="I590" s="3"/>
      <c r="J590" s="93">
        <v>45</v>
      </c>
      <c r="K590" s="32"/>
    </row>
    <row r="591" spans="1:11" s="27" customFormat="1" ht="82.2" hidden="1" outlineLevel="2" thickBot="1" x14ac:dyDescent="0.3">
      <c r="A591" s="3">
        <v>7</v>
      </c>
      <c r="B591" s="23" t="s">
        <v>1755</v>
      </c>
      <c r="C591" s="23" t="s">
        <v>1756</v>
      </c>
      <c r="D591" s="3" t="s">
        <v>1757</v>
      </c>
      <c r="E591" s="3" t="s">
        <v>1758</v>
      </c>
      <c r="F591" s="23" t="s">
        <v>1759</v>
      </c>
      <c r="G591" s="91" t="s">
        <v>1760</v>
      </c>
      <c r="H591" s="3"/>
      <c r="I591" s="3"/>
      <c r="J591" s="281">
        <v>80</v>
      </c>
      <c r="K591" s="32"/>
    </row>
    <row r="592" spans="1:11" s="27" customFormat="1" ht="72" hidden="1" outlineLevel="2" thickBot="1" x14ac:dyDescent="0.3">
      <c r="A592" s="242">
        <v>8</v>
      </c>
      <c r="B592" s="23" t="s">
        <v>1755</v>
      </c>
      <c r="C592" s="23" t="s">
        <v>1756</v>
      </c>
      <c r="D592" s="3" t="s">
        <v>1761</v>
      </c>
      <c r="E592" s="3" t="s">
        <v>1762</v>
      </c>
      <c r="F592" s="5" t="s">
        <v>1763</v>
      </c>
      <c r="G592" s="91" t="s">
        <v>1764</v>
      </c>
      <c r="H592" s="3"/>
      <c r="I592" s="3"/>
      <c r="J592" s="323">
        <v>88</v>
      </c>
      <c r="K592" s="32"/>
    </row>
    <row r="593" spans="1:11" s="27" customFormat="1" ht="61.8" hidden="1" outlineLevel="2" thickBot="1" x14ac:dyDescent="0.3">
      <c r="A593" s="3">
        <v>9</v>
      </c>
      <c r="B593" s="3" t="s">
        <v>1765</v>
      </c>
      <c r="C593" s="3" t="s">
        <v>1766</v>
      </c>
      <c r="D593" s="3" t="s">
        <v>1767</v>
      </c>
      <c r="E593" s="3" t="s">
        <v>1768</v>
      </c>
      <c r="F593" s="5" t="s">
        <v>1769</v>
      </c>
      <c r="G593" s="91" t="s">
        <v>1760</v>
      </c>
      <c r="H593" s="3"/>
      <c r="I593" s="3"/>
      <c r="J593" s="93">
        <v>97</v>
      </c>
      <c r="K593" s="32"/>
    </row>
    <row r="594" spans="1:11" s="27" customFormat="1" ht="21" hidden="1" outlineLevel="2" thickBot="1" x14ac:dyDescent="0.3">
      <c r="A594" s="242">
        <v>10</v>
      </c>
      <c r="B594" s="3" t="s">
        <v>1770</v>
      </c>
      <c r="C594" s="3" t="s">
        <v>1771</v>
      </c>
      <c r="D594" s="3" t="s">
        <v>1772</v>
      </c>
      <c r="E594" s="3" t="s">
        <v>1773</v>
      </c>
      <c r="F594" s="241" t="s">
        <v>1774</v>
      </c>
      <c r="G594" s="91" t="s">
        <v>1764</v>
      </c>
      <c r="H594" s="3"/>
      <c r="I594" s="3"/>
      <c r="J594" s="93">
        <v>24</v>
      </c>
      <c r="K594" s="32"/>
    </row>
    <row r="595" spans="1:11" s="27" customFormat="1" ht="21" hidden="1" outlineLevel="2" thickBot="1" x14ac:dyDescent="0.3">
      <c r="A595" s="3">
        <v>11</v>
      </c>
      <c r="B595" s="3" t="s">
        <v>2615</v>
      </c>
      <c r="C595" s="3" t="s">
        <v>2616</v>
      </c>
      <c r="D595" s="3" t="s">
        <v>2617</v>
      </c>
      <c r="E595" s="3" t="s">
        <v>2618</v>
      </c>
      <c r="F595" s="11" t="s">
        <v>2619</v>
      </c>
      <c r="G595" s="91" t="s">
        <v>1749</v>
      </c>
      <c r="H595" s="3"/>
      <c r="I595" s="3"/>
      <c r="J595" s="93">
        <v>24</v>
      </c>
      <c r="K595" s="32"/>
    </row>
    <row r="596" spans="1:11" s="27" customFormat="1" ht="31.2" hidden="1" outlineLevel="2" thickBot="1" x14ac:dyDescent="0.3">
      <c r="A596" s="242">
        <v>12</v>
      </c>
      <c r="B596" s="3" t="s">
        <v>2615</v>
      </c>
      <c r="C596" s="3" t="s">
        <v>2620</v>
      </c>
      <c r="D596" s="3" t="s">
        <v>2621</v>
      </c>
      <c r="E596" s="3" t="s">
        <v>2622</v>
      </c>
      <c r="F596" s="241" t="s">
        <v>1736</v>
      </c>
      <c r="G596" s="91" t="s">
        <v>1764</v>
      </c>
      <c r="H596" s="3"/>
      <c r="I596" s="3"/>
      <c r="J596" s="93">
        <v>21</v>
      </c>
      <c r="K596" s="32"/>
    </row>
    <row r="597" spans="1:11" s="27" customFormat="1" ht="21" hidden="1" outlineLevel="2" thickBot="1" x14ac:dyDescent="0.3">
      <c r="A597" s="3">
        <v>13</v>
      </c>
      <c r="B597" s="3" t="s">
        <v>2615</v>
      </c>
      <c r="C597" s="3" t="s">
        <v>2623</v>
      </c>
      <c r="D597" s="3" t="s">
        <v>2624</v>
      </c>
      <c r="E597" s="3" t="s">
        <v>2625</v>
      </c>
      <c r="F597" s="5">
        <v>42698</v>
      </c>
      <c r="G597" s="91" t="s">
        <v>1749</v>
      </c>
      <c r="H597" s="3"/>
      <c r="I597" s="3"/>
      <c r="J597" s="93">
        <v>25</v>
      </c>
      <c r="K597" s="32"/>
    </row>
    <row r="598" spans="1:11" s="27" customFormat="1" ht="21" hidden="1" outlineLevel="2" thickBot="1" x14ac:dyDescent="0.3">
      <c r="A598" s="242">
        <v>14</v>
      </c>
      <c r="B598" s="3" t="s">
        <v>2615</v>
      </c>
      <c r="C598" s="3" t="s">
        <v>2626</v>
      </c>
      <c r="D598" s="3" t="s">
        <v>2627</v>
      </c>
      <c r="E598" s="3" t="s">
        <v>2628</v>
      </c>
      <c r="F598" s="5">
        <v>42692</v>
      </c>
      <c r="G598" s="91" t="s">
        <v>1764</v>
      </c>
      <c r="H598" s="3"/>
      <c r="I598" s="3"/>
      <c r="J598" s="93">
        <v>19</v>
      </c>
      <c r="K598" s="32"/>
    </row>
    <row r="599" spans="1:11" s="27" customFormat="1" ht="21" hidden="1" outlineLevel="2" thickBot="1" x14ac:dyDescent="0.3">
      <c r="A599" s="3">
        <v>15</v>
      </c>
      <c r="B599" s="3" t="s">
        <v>2629</v>
      </c>
      <c r="C599" s="3" t="s">
        <v>2630</v>
      </c>
      <c r="D599" s="3" t="s">
        <v>2631</v>
      </c>
      <c r="E599" s="3" t="s">
        <v>2632</v>
      </c>
      <c r="F599" s="241" t="s">
        <v>2633</v>
      </c>
      <c r="G599" s="91" t="s">
        <v>1754</v>
      </c>
      <c r="H599" s="3"/>
      <c r="I599" s="3"/>
      <c r="J599" s="93">
        <v>64</v>
      </c>
      <c r="K599" s="32"/>
    </row>
    <row r="600" spans="1:11" s="27" customFormat="1" ht="21" hidden="1" outlineLevel="2" thickBot="1" x14ac:dyDescent="0.3">
      <c r="A600" s="242">
        <v>16</v>
      </c>
      <c r="B600" s="3" t="s">
        <v>2629</v>
      </c>
      <c r="C600" s="3" t="s">
        <v>2634</v>
      </c>
      <c r="D600" s="3" t="s">
        <v>2635</v>
      </c>
      <c r="E600" s="3" t="s">
        <v>2636</v>
      </c>
      <c r="F600" s="241" t="s">
        <v>2633</v>
      </c>
      <c r="G600" s="91" t="s">
        <v>1754</v>
      </c>
      <c r="H600" s="3"/>
      <c r="I600" s="3"/>
      <c r="J600" s="93">
        <v>44</v>
      </c>
      <c r="K600" s="32"/>
    </row>
    <row r="601" spans="1:11" s="27" customFormat="1" ht="13.8" hidden="1" outlineLevel="2" thickBot="1" x14ac:dyDescent="0.3">
      <c r="A601" s="3">
        <v>17</v>
      </c>
      <c r="B601" s="3" t="s">
        <v>1775</v>
      </c>
      <c r="C601" s="3">
        <v>401</v>
      </c>
      <c r="D601" s="3" t="s">
        <v>199</v>
      </c>
      <c r="E601" s="3" t="s">
        <v>1776</v>
      </c>
      <c r="F601" s="653">
        <v>42675</v>
      </c>
      <c r="G601" s="90" t="s">
        <v>2637</v>
      </c>
      <c r="H601" s="3"/>
      <c r="I601" s="3"/>
      <c r="J601" s="95">
        <v>1</v>
      </c>
      <c r="K601" s="32"/>
    </row>
    <row r="602" spans="1:11" s="27" customFormat="1" ht="13.8" hidden="1" outlineLevel="2" thickBot="1" x14ac:dyDescent="0.3">
      <c r="A602" s="242">
        <v>18</v>
      </c>
      <c r="B602" s="3" t="s">
        <v>1923</v>
      </c>
      <c r="C602" s="3">
        <v>402</v>
      </c>
      <c r="D602" s="3" t="s">
        <v>15</v>
      </c>
      <c r="E602" s="80" t="s">
        <v>2638</v>
      </c>
      <c r="F602" s="654"/>
      <c r="G602" s="90" t="s">
        <v>2637</v>
      </c>
      <c r="H602" s="3"/>
      <c r="I602" s="3"/>
      <c r="J602" s="95">
        <v>1</v>
      </c>
      <c r="K602" s="32"/>
    </row>
    <row r="603" spans="1:11" s="27" customFormat="1" ht="13.8" hidden="1" outlineLevel="2" thickBot="1" x14ac:dyDescent="0.3">
      <c r="A603" s="3">
        <v>19</v>
      </c>
      <c r="B603" s="3" t="s">
        <v>1923</v>
      </c>
      <c r="C603" s="3">
        <v>402</v>
      </c>
      <c r="D603" s="3" t="s">
        <v>320</v>
      </c>
      <c r="E603" s="80" t="s">
        <v>2639</v>
      </c>
      <c r="F603" s="654"/>
      <c r="G603" s="90" t="s">
        <v>2637</v>
      </c>
      <c r="H603" s="3"/>
      <c r="I603" s="3"/>
      <c r="J603" s="95">
        <v>4</v>
      </c>
      <c r="K603" s="32"/>
    </row>
    <row r="604" spans="1:11" s="27" customFormat="1" ht="13.8" hidden="1" outlineLevel="2" thickBot="1" x14ac:dyDescent="0.3">
      <c r="A604" s="242">
        <v>20</v>
      </c>
      <c r="B604" s="3" t="s">
        <v>1923</v>
      </c>
      <c r="C604" s="3">
        <v>402</v>
      </c>
      <c r="D604" s="3" t="s">
        <v>2640</v>
      </c>
      <c r="E604" s="80" t="s">
        <v>2641</v>
      </c>
      <c r="F604" s="655"/>
      <c r="G604" s="90" t="s">
        <v>2637</v>
      </c>
      <c r="H604" s="3"/>
      <c r="I604" s="3"/>
      <c r="J604" s="95">
        <v>3</v>
      </c>
      <c r="K604" s="32"/>
    </row>
    <row r="605" spans="1:11" s="27" customFormat="1" ht="13.8" hidden="1" outlineLevel="2" thickBot="1" x14ac:dyDescent="0.3">
      <c r="A605" s="3">
        <v>21</v>
      </c>
      <c r="B605" s="3" t="s">
        <v>1777</v>
      </c>
      <c r="C605" s="3">
        <v>1722</v>
      </c>
      <c r="D605" s="3" t="s">
        <v>411</v>
      </c>
      <c r="E605" s="3" t="s">
        <v>1778</v>
      </c>
      <c r="F605" s="653">
        <v>42676</v>
      </c>
      <c r="G605" s="90" t="s">
        <v>2637</v>
      </c>
      <c r="H605" s="3"/>
      <c r="I605" s="3"/>
      <c r="J605" s="95">
        <v>1</v>
      </c>
      <c r="K605" s="32"/>
    </row>
    <row r="606" spans="1:11" s="27" customFormat="1" ht="13.8" hidden="1" outlineLevel="2" thickBot="1" x14ac:dyDescent="0.3">
      <c r="A606" s="242">
        <v>22</v>
      </c>
      <c r="B606" s="3" t="s">
        <v>1777</v>
      </c>
      <c r="C606" s="3">
        <v>1907</v>
      </c>
      <c r="D606" s="3" t="s">
        <v>1779</v>
      </c>
      <c r="E606" s="3" t="s">
        <v>1780</v>
      </c>
      <c r="F606" s="654"/>
      <c r="G606" s="90" t="s">
        <v>2637</v>
      </c>
      <c r="H606" s="3"/>
      <c r="I606" s="3"/>
      <c r="J606" s="95">
        <v>2</v>
      </c>
      <c r="K606" s="32"/>
    </row>
    <row r="607" spans="1:11" s="27" customFormat="1" ht="13.8" hidden="1" outlineLevel="2" thickBot="1" x14ac:dyDescent="0.3">
      <c r="A607" s="3">
        <v>23</v>
      </c>
      <c r="B607" s="3" t="s">
        <v>1777</v>
      </c>
      <c r="C607" s="3">
        <v>1918</v>
      </c>
      <c r="D607" s="3" t="s">
        <v>314</v>
      </c>
      <c r="E607" s="3" t="s">
        <v>1781</v>
      </c>
      <c r="F607" s="654"/>
      <c r="G607" s="90" t="s">
        <v>2637</v>
      </c>
      <c r="H607" s="3"/>
      <c r="I607" s="3"/>
      <c r="J607" s="95">
        <v>1</v>
      </c>
      <c r="K607" s="32"/>
    </row>
    <row r="608" spans="1:11" s="27" customFormat="1" ht="13.8" hidden="1" outlineLevel="2" thickBot="1" x14ac:dyDescent="0.3">
      <c r="A608" s="242">
        <v>24</v>
      </c>
      <c r="B608" s="3" t="s">
        <v>1777</v>
      </c>
      <c r="C608" s="3">
        <v>1917</v>
      </c>
      <c r="D608" s="3" t="s">
        <v>162</v>
      </c>
      <c r="E608" s="3">
        <v>3</v>
      </c>
      <c r="F608" s="654"/>
      <c r="G608" s="90" t="s">
        <v>2637</v>
      </c>
      <c r="H608" s="3"/>
      <c r="I608" s="3"/>
      <c r="J608" s="95">
        <v>1</v>
      </c>
      <c r="K608" s="32"/>
    </row>
    <row r="609" spans="1:11" s="27" customFormat="1" ht="13.8" hidden="1" outlineLevel="2" thickBot="1" x14ac:dyDescent="0.3">
      <c r="A609" s="3">
        <v>25</v>
      </c>
      <c r="B609" s="3" t="s">
        <v>1777</v>
      </c>
      <c r="C609" s="3">
        <v>1918</v>
      </c>
      <c r="D609" s="3" t="s">
        <v>89</v>
      </c>
      <c r="E609" s="3" t="s">
        <v>2642</v>
      </c>
      <c r="F609" s="654"/>
      <c r="G609" s="90" t="s">
        <v>2637</v>
      </c>
      <c r="H609" s="3"/>
      <c r="I609" s="3"/>
      <c r="J609" s="95">
        <v>2</v>
      </c>
      <c r="K609" s="32"/>
    </row>
    <row r="610" spans="1:11" s="27" customFormat="1" ht="13.8" hidden="1" outlineLevel="2" thickBot="1" x14ac:dyDescent="0.3">
      <c r="A610" s="242">
        <v>26</v>
      </c>
      <c r="B610" s="3" t="s">
        <v>1777</v>
      </c>
      <c r="C610" s="3">
        <v>1919</v>
      </c>
      <c r="D610" s="3" t="s">
        <v>1782</v>
      </c>
      <c r="E610" s="3" t="s">
        <v>2643</v>
      </c>
      <c r="F610" s="654"/>
      <c r="G610" s="90" t="s">
        <v>2637</v>
      </c>
      <c r="H610" s="3"/>
      <c r="I610" s="3"/>
      <c r="J610" s="95">
        <v>9</v>
      </c>
      <c r="K610" s="32"/>
    </row>
    <row r="611" spans="1:11" s="27" customFormat="1" ht="13.8" hidden="1" outlineLevel="2" thickBot="1" x14ac:dyDescent="0.3">
      <c r="A611" s="3">
        <v>27</v>
      </c>
      <c r="B611" s="3" t="s">
        <v>1777</v>
      </c>
      <c r="C611" s="3">
        <v>1911</v>
      </c>
      <c r="D611" s="3" t="s">
        <v>1782</v>
      </c>
      <c r="E611" s="195" t="s">
        <v>1783</v>
      </c>
      <c r="F611" s="654"/>
      <c r="G611" s="90" t="s">
        <v>2637</v>
      </c>
      <c r="H611" s="3"/>
      <c r="I611" s="3"/>
      <c r="J611" s="95">
        <v>1</v>
      </c>
      <c r="K611" s="32"/>
    </row>
    <row r="612" spans="1:11" s="27" customFormat="1" ht="13.8" hidden="1" outlineLevel="2" thickBot="1" x14ac:dyDescent="0.3">
      <c r="A612" s="242">
        <v>28</v>
      </c>
      <c r="B612" s="3" t="s">
        <v>1784</v>
      </c>
      <c r="C612" s="3">
        <v>407</v>
      </c>
      <c r="D612" s="3" t="s">
        <v>64</v>
      </c>
      <c r="E612" s="106" t="s">
        <v>2644</v>
      </c>
      <c r="F612" s="655"/>
      <c r="G612" s="90" t="s">
        <v>2637</v>
      </c>
      <c r="H612" s="3"/>
      <c r="I612" s="3"/>
      <c r="J612" s="95">
        <v>3</v>
      </c>
      <c r="K612" s="32"/>
    </row>
    <row r="613" spans="1:11" s="27" customFormat="1" ht="13.8" hidden="1" outlineLevel="2" thickBot="1" x14ac:dyDescent="0.3">
      <c r="A613" s="3">
        <v>29</v>
      </c>
      <c r="B613" s="3" t="s">
        <v>289</v>
      </c>
      <c r="C613" s="3">
        <v>601</v>
      </c>
      <c r="D613" s="3" t="s">
        <v>107</v>
      </c>
      <c r="E613" s="80">
        <v>30</v>
      </c>
      <c r="F613" s="653" t="s">
        <v>2645</v>
      </c>
      <c r="G613" s="90" t="s">
        <v>2637</v>
      </c>
      <c r="H613" s="3"/>
      <c r="I613" s="3"/>
      <c r="J613" s="95">
        <v>1</v>
      </c>
      <c r="K613" s="32"/>
    </row>
    <row r="614" spans="1:11" s="27" customFormat="1" ht="13.8" hidden="1" outlineLevel="2" thickBot="1" x14ac:dyDescent="0.3">
      <c r="A614" s="242">
        <v>30</v>
      </c>
      <c r="B614" s="3" t="s">
        <v>289</v>
      </c>
      <c r="C614" s="3">
        <v>610</v>
      </c>
      <c r="D614" s="3" t="s">
        <v>2646</v>
      </c>
      <c r="E614" s="3" t="s">
        <v>2647</v>
      </c>
      <c r="F614" s="654"/>
      <c r="G614" s="90" t="s">
        <v>2637</v>
      </c>
      <c r="H614" s="3"/>
      <c r="I614" s="3"/>
      <c r="J614" s="95">
        <v>3</v>
      </c>
      <c r="K614" s="32"/>
    </row>
    <row r="615" spans="1:11" s="27" customFormat="1" ht="13.8" hidden="1" outlineLevel="2" thickBot="1" x14ac:dyDescent="0.3">
      <c r="A615" s="3">
        <v>31</v>
      </c>
      <c r="B615" s="3" t="s">
        <v>289</v>
      </c>
      <c r="C615" s="3">
        <v>601</v>
      </c>
      <c r="D615" s="3" t="s">
        <v>2648</v>
      </c>
      <c r="E615" s="80" t="s">
        <v>2649</v>
      </c>
      <c r="F615" s="654"/>
      <c r="G615" s="90" t="s">
        <v>2637</v>
      </c>
      <c r="H615" s="3"/>
      <c r="I615" s="3"/>
      <c r="J615" s="95">
        <v>1</v>
      </c>
      <c r="K615" s="32"/>
    </row>
    <row r="616" spans="1:11" s="27" customFormat="1" ht="13.8" hidden="1" outlineLevel="2" thickBot="1" x14ac:dyDescent="0.3">
      <c r="A616" s="242">
        <v>32</v>
      </c>
      <c r="B616" s="3" t="s">
        <v>289</v>
      </c>
      <c r="C616" s="3">
        <v>613</v>
      </c>
      <c r="D616" s="3" t="s">
        <v>2646</v>
      </c>
      <c r="E616" s="3">
        <v>19</v>
      </c>
      <c r="F616" s="654"/>
      <c r="G616" s="90" t="s">
        <v>2637</v>
      </c>
      <c r="H616" s="3"/>
      <c r="I616" s="3"/>
      <c r="J616" s="95">
        <v>1</v>
      </c>
      <c r="K616" s="32"/>
    </row>
    <row r="617" spans="1:11" s="27" customFormat="1" ht="13.8" hidden="1" outlineLevel="2" thickBot="1" x14ac:dyDescent="0.3">
      <c r="A617" s="3">
        <v>33</v>
      </c>
      <c r="B617" s="3" t="s">
        <v>289</v>
      </c>
      <c r="C617" s="3">
        <v>604</v>
      </c>
      <c r="D617" s="3" t="s">
        <v>214</v>
      </c>
      <c r="E617" s="3" t="s">
        <v>2650</v>
      </c>
      <c r="F617" s="654"/>
      <c r="G617" s="90" t="s">
        <v>2637</v>
      </c>
      <c r="H617" s="3"/>
      <c r="I617" s="3"/>
      <c r="J617" s="95">
        <v>1</v>
      </c>
      <c r="K617" s="32"/>
    </row>
    <row r="618" spans="1:11" s="27" customFormat="1" ht="13.8" hidden="1" outlineLevel="2" thickBot="1" x14ac:dyDescent="0.3">
      <c r="A618" s="242">
        <v>34</v>
      </c>
      <c r="B618" s="3" t="s">
        <v>289</v>
      </c>
      <c r="C618" s="3">
        <v>1915</v>
      </c>
      <c r="D618" s="3" t="s">
        <v>129</v>
      </c>
      <c r="E618" s="80">
        <v>9.8000000000000007</v>
      </c>
      <c r="F618" s="654"/>
      <c r="G618" s="90" t="s">
        <v>2637</v>
      </c>
      <c r="H618" s="3"/>
      <c r="I618" s="3"/>
      <c r="J618" s="95">
        <v>2</v>
      </c>
      <c r="K618" s="32"/>
    </row>
    <row r="619" spans="1:11" s="27" customFormat="1" ht="13.8" hidden="1" outlineLevel="2" thickBot="1" x14ac:dyDescent="0.3">
      <c r="A619" s="3">
        <v>35</v>
      </c>
      <c r="B619" s="3" t="s">
        <v>289</v>
      </c>
      <c r="C619" s="3">
        <v>1106</v>
      </c>
      <c r="D619" s="3" t="s">
        <v>28</v>
      </c>
      <c r="E619" s="80" t="s">
        <v>2651</v>
      </c>
      <c r="F619" s="654"/>
      <c r="G619" s="90" t="s">
        <v>2637</v>
      </c>
      <c r="H619" s="3"/>
      <c r="I619" s="3"/>
      <c r="J619" s="95">
        <v>3</v>
      </c>
      <c r="K619" s="32"/>
    </row>
    <row r="620" spans="1:11" s="27" customFormat="1" ht="13.8" hidden="1" outlineLevel="2" thickBot="1" x14ac:dyDescent="0.3">
      <c r="A620" s="242">
        <v>36</v>
      </c>
      <c r="B620" s="3" t="s">
        <v>289</v>
      </c>
      <c r="C620" s="3">
        <v>2301</v>
      </c>
      <c r="D620" s="3" t="s">
        <v>2652</v>
      </c>
      <c r="E620" s="3" t="s">
        <v>2653</v>
      </c>
      <c r="F620" s="654"/>
      <c r="G620" s="90" t="s">
        <v>2637</v>
      </c>
      <c r="H620" s="3"/>
      <c r="I620" s="3"/>
      <c r="J620" s="95">
        <v>2</v>
      </c>
      <c r="K620" s="32"/>
    </row>
    <row r="621" spans="1:11" s="27" customFormat="1" ht="13.8" hidden="1" outlineLevel="2" thickBot="1" x14ac:dyDescent="0.3">
      <c r="A621" s="3">
        <v>37</v>
      </c>
      <c r="B621" s="3" t="s">
        <v>289</v>
      </c>
      <c r="C621" s="3">
        <v>1914</v>
      </c>
      <c r="D621" s="3" t="s">
        <v>336</v>
      </c>
      <c r="E621" s="80" t="s">
        <v>2654</v>
      </c>
      <c r="F621" s="654"/>
      <c r="G621" s="90" t="s">
        <v>2637</v>
      </c>
      <c r="H621" s="3"/>
      <c r="I621" s="3"/>
      <c r="J621" s="95">
        <v>2</v>
      </c>
      <c r="K621" s="32"/>
    </row>
    <row r="622" spans="1:11" s="27" customFormat="1" ht="13.8" hidden="1" outlineLevel="2" thickBot="1" x14ac:dyDescent="0.3">
      <c r="A622" s="242">
        <v>38</v>
      </c>
      <c r="B622" s="3" t="s">
        <v>289</v>
      </c>
      <c r="C622" s="3">
        <v>1112</v>
      </c>
      <c r="D622" s="3" t="s">
        <v>133</v>
      </c>
      <c r="E622" s="80" t="s">
        <v>658</v>
      </c>
      <c r="F622" s="654"/>
      <c r="G622" s="90" t="s">
        <v>2637</v>
      </c>
      <c r="H622" s="3"/>
      <c r="I622" s="3"/>
      <c r="J622" s="95">
        <v>1</v>
      </c>
      <c r="K622" s="32"/>
    </row>
    <row r="623" spans="1:11" s="27" customFormat="1" ht="13.8" hidden="1" outlineLevel="2" thickBot="1" x14ac:dyDescent="0.3">
      <c r="A623" s="3">
        <v>39</v>
      </c>
      <c r="B623" s="3" t="s">
        <v>289</v>
      </c>
      <c r="C623" s="3">
        <v>1915</v>
      </c>
      <c r="D623" s="3" t="s">
        <v>336</v>
      </c>
      <c r="E623" s="80">
        <v>11</v>
      </c>
      <c r="F623" s="654"/>
      <c r="G623" s="90" t="s">
        <v>2637</v>
      </c>
      <c r="H623" s="3"/>
      <c r="I623" s="3"/>
      <c r="J623" s="95">
        <v>1</v>
      </c>
      <c r="K623" s="32"/>
    </row>
    <row r="624" spans="1:11" s="27" customFormat="1" ht="13.8" hidden="1" outlineLevel="2" thickBot="1" x14ac:dyDescent="0.3">
      <c r="A624" s="242">
        <v>40</v>
      </c>
      <c r="B624" s="3" t="s">
        <v>289</v>
      </c>
      <c r="C624" s="3">
        <v>705</v>
      </c>
      <c r="D624" s="3" t="s">
        <v>1527</v>
      </c>
      <c r="E624" s="3" t="s">
        <v>2655</v>
      </c>
      <c r="F624" s="654"/>
      <c r="G624" s="90" t="s">
        <v>2637</v>
      </c>
      <c r="H624" s="3"/>
      <c r="I624" s="3"/>
      <c r="J624" s="95">
        <v>2</v>
      </c>
      <c r="K624" s="32"/>
    </row>
    <row r="625" spans="1:11" s="27" customFormat="1" ht="13.8" hidden="1" outlineLevel="2" thickBot="1" x14ac:dyDescent="0.3">
      <c r="A625" s="3">
        <v>41</v>
      </c>
      <c r="B625" s="3" t="s">
        <v>289</v>
      </c>
      <c r="C625" s="3">
        <v>1719</v>
      </c>
      <c r="D625" s="3" t="s">
        <v>2656</v>
      </c>
      <c r="E625" s="80" t="s">
        <v>2657</v>
      </c>
      <c r="F625" s="654"/>
      <c r="G625" s="90" t="s">
        <v>2637</v>
      </c>
      <c r="H625" s="3"/>
      <c r="I625" s="3"/>
      <c r="J625" s="95">
        <v>10</v>
      </c>
      <c r="K625" s="32"/>
    </row>
    <row r="626" spans="1:11" s="27" customFormat="1" ht="13.8" hidden="1" outlineLevel="2" thickBot="1" x14ac:dyDescent="0.3">
      <c r="A626" s="242">
        <v>42</v>
      </c>
      <c r="B626" s="3" t="s">
        <v>289</v>
      </c>
      <c r="C626" s="3">
        <v>1116</v>
      </c>
      <c r="D626" s="3" t="s">
        <v>1652</v>
      </c>
      <c r="E626" s="80" t="s">
        <v>2658</v>
      </c>
      <c r="F626" s="654"/>
      <c r="G626" s="90" t="s">
        <v>2637</v>
      </c>
      <c r="H626" s="3"/>
      <c r="I626" s="3"/>
      <c r="J626" s="95">
        <v>4</v>
      </c>
      <c r="K626" s="32"/>
    </row>
    <row r="627" spans="1:11" s="27" customFormat="1" ht="13.8" hidden="1" outlineLevel="2" thickBot="1" x14ac:dyDescent="0.3">
      <c r="A627" s="3">
        <v>43</v>
      </c>
      <c r="B627" s="3" t="s">
        <v>289</v>
      </c>
      <c r="C627" s="3">
        <v>1106</v>
      </c>
      <c r="D627" s="3" t="s">
        <v>266</v>
      </c>
      <c r="E627" s="80" t="s">
        <v>2659</v>
      </c>
      <c r="F627" s="654"/>
      <c r="G627" s="90" t="s">
        <v>2637</v>
      </c>
      <c r="H627" s="3"/>
      <c r="I627" s="3"/>
      <c r="J627" s="95">
        <v>4</v>
      </c>
      <c r="K627" s="32"/>
    </row>
    <row r="628" spans="1:11" s="27" customFormat="1" ht="13.8" hidden="1" outlineLevel="2" thickBot="1" x14ac:dyDescent="0.3">
      <c r="A628" s="242">
        <v>44</v>
      </c>
      <c r="B628" s="3" t="s">
        <v>289</v>
      </c>
      <c r="C628" s="3">
        <v>1914</v>
      </c>
      <c r="D628" s="3" t="s">
        <v>2660</v>
      </c>
      <c r="E628" s="80" t="s">
        <v>2661</v>
      </c>
      <c r="F628" s="654"/>
      <c r="G628" s="90" t="s">
        <v>2637</v>
      </c>
      <c r="H628" s="3"/>
      <c r="I628" s="3"/>
      <c r="J628" s="95">
        <v>2</v>
      </c>
      <c r="K628" s="32"/>
    </row>
    <row r="629" spans="1:11" s="27" customFormat="1" ht="13.8" hidden="1" outlineLevel="2" thickBot="1" x14ac:dyDescent="0.3">
      <c r="A629" s="3">
        <v>45</v>
      </c>
      <c r="B629" s="3" t="s">
        <v>289</v>
      </c>
      <c r="C629" s="3">
        <v>2301</v>
      </c>
      <c r="D629" s="3" t="s">
        <v>457</v>
      </c>
      <c r="E629" s="80">
        <v>42027</v>
      </c>
      <c r="F629" s="655"/>
      <c r="G629" s="90" t="s">
        <v>2637</v>
      </c>
      <c r="H629" s="3"/>
      <c r="I629" s="3"/>
      <c r="J629" s="95">
        <v>1</v>
      </c>
      <c r="K629" s="32"/>
    </row>
    <row r="630" spans="1:11" s="27" customFormat="1" ht="13.8" hidden="1" outlineLevel="2" thickBot="1" x14ac:dyDescent="0.3">
      <c r="A630" s="242">
        <v>46</v>
      </c>
      <c r="B630" s="3" t="s">
        <v>289</v>
      </c>
      <c r="C630" s="3">
        <v>710</v>
      </c>
      <c r="D630" s="3" t="s">
        <v>16</v>
      </c>
      <c r="E630" s="3" t="s">
        <v>2662</v>
      </c>
      <c r="F630" s="653" t="s">
        <v>2663</v>
      </c>
      <c r="G630" s="90" t="s">
        <v>2637</v>
      </c>
      <c r="H630" s="3"/>
      <c r="I630" s="3"/>
      <c r="J630" s="95">
        <v>3</v>
      </c>
      <c r="K630" s="32"/>
    </row>
    <row r="631" spans="1:11" s="27" customFormat="1" ht="13.8" hidden="1" outlineLevel="2" thickBot="1" x14ac:dyDescent="0.3">
      <c r="A631" s="3">
        <v>47</v>
      </c>
      <c r="B631" s="3" t="s">
        <v>289</v>
      </c>
      <c r="C631" s="3">
        <v>1915</v>
      </c>
      <c r="D631" s="3" t="s">
        <v>2664</v>
      </c>
      <c r="E631" s="80" t="s">
        <v>2665</v>
      </c>
      <c r="F631" s="654"/>
      <c r="G631" s="90" t="s">
        <v>2637</v>
      </c>
      <c r="H631" s="3"/>
      <c r="I631" s="3"/>
      <c r="J631" s="95">
        <v>2</v>
      </c>
      <c r="K631" s="32"/>
    </row>
    <row r="632" spans="1:11" s="27" customFormat="1" ht="13.8" hidden="1" outlineLevel="2" thickBot="1" x14ac:dyDescent="0.3">
      <c r="A632" s="242">
        <v>48</v>
      </c>
      <c r="B632" s="3" t="s">
        <v>289</v>
      </c>
      <c r="C632" s="3">
        <v>718</v>
      </c>
      <c r="D632" s="3" t="s">
        <v>1276</v>
      </c>
      <c r="E632" s="3" t="s">
        <v>2666</v>
      </c>
      <c r="F632" s="654"/>
      <c r="G632" s="90" t="s">
        <v>2637</v>
      </c>
      <c r="H632" s="3"/>
      <c r="I632" s="3"/>
      <c r="J632" s="95">
        <v>2</v>
      </c>
      <c r="K632" s="32"/>
    </row>
    <row r="633" spans="1:11" s="27" customFormat="1" ht="13.8" hidden="1" outlineLevel="2" thickBot="1" x14ac:dyDescent="0.3">
      <c r="A633" s="3">
        <v>49</v>
      </c>
      <c r="B633" s="3" t="s">
        <v>289</v>
      </c>
      <c r="C633" s="3">
        <v>301</v>
      </c>
      <c r="D633" s="3" t="s">
        <v>282</v>
      </c>
      <c r="E633" s="80" t="s">
        <v>342</v>
      </c>
      <c r="F633" s="654"/>
      <c r="G633" s="90" t="s">
        <v>2637</v>
      </c>
      <c r="H633" s="3"/>
      <c r="I633" s="3"/>
      <c r="J633" s="95">
        <v>1</v>
      </c>
      <c r="K633" s="32"/>
    </row>
    <row r="634" spans="1:11" s="27" customFormat="1" ht="13.8" hidden="1" outlineLevel="2" thickBot="1" x14ac:dyDescent="0.3">
      <c r="A634" s="242">
        <v>50</v>
      </c>
      <c r="B634" s="3" t="s">
        <v>289</v>
      </c>
      <c r="C634" s="3">
        <v>705</v>
      </c>
      <c r="D634" s="3" t="s">
        <v>321</v>
      </c>
      <c r="E634" s="3" t="s">
        <v>2667</v>
      </c>
      <c r="F634" s="654"/>
      <c r="G634" s="90" t="s">
        <v>2637</v>
      </c>
      <c r="H634" s="3"/>
      <c r="I634" s="3"/>
      <c r="J634" s="95">
        <v>1</v>
      </c>
      <c r="K634" s="32"/>
    </row>
    <row r="635" spans="1:11" s="27" customFormat="1" ht="13.8" hidden="1" outlineLevel="2" thickBot="1" x14ac:dyDescent="0.3">
      <c r="A635" s="3">
        <v>51</v>
      </c>
      <c r="B635" s="3" t="s">
        <v>289</v>
      </c>
      <c r="C635" s="3">
        <v>718</v>
      </c>
      <c r="D635" s="3" t="s">
        <v>124</v>
      </c>
      <c r="E635" s="3" t="s">
        <v>2668</v>
      </c>
      <c r="F635" s="654"/>
      <c r="G635" s="90" t="s">
        <v>2637</v>
      </c>
      <c r="H635" s="3"/>
      <c r="I635" s="3"/>
      <c r="J635" s="95">
        <v>2</v>
      </c>
      <c r="K635" s="32"/>
    </row>
    <row r="636" spans="1:11" s="27" customFormat="1" ht="13.8" hidden="1" outlineLevel="2" thickBot="1" x14ac:dyDescent="0.3">
      <c r="A636" s="242">
        <v>52</v>
      </c>
      <c r="B636" s="3" t="s">
        <v>289</v>
      </c>
      <c r="C636" s="3">
        <v>705</v>
      </c>
      <c r="D636" s="3" t="s">
        <v>333</v>
      </c>
      <c r="E636" s="3" t="s">
        <v>2669</v>
      </c>
      <c r="F636" s="654"/>
      <c r="G636" s="90" t="s">
        <v>2637</v>
      </c>
      <c r="H636" s="3"/>
      <c r="I636" s="3"/>
      <c r="J636" s="95">
        <v>1</v>
      </c>
      <c r="K636" s="32"/>
    </row>
    <row r="637" spans="1:11" s="27" customFormat="1" ht="13.8" hidden="1" outlineLevel="2" thickBot="1" x14ac:dyDescent="0.3">
      <c r="A637" s="3">
        <v>53</v>
      </c>
      <c r="B637" s="3" t="s">
        <v>289</v>
      </c>
      <c r="C637" s="3">
        <v>705</v>
      </c>
      <c r="D637" s="3" t="s">
        <v>153</v>
      </c>
      <c r="E637" s="3" t="s">
        <v>2670</v>
      </c>
      <c r="F637" s="654"/>
      <c r="G637" s="90" t="s">
        <v>2637</v>
      </c>
      <c r="H637" s="3"/>
      <c r="I637" s="3"/>
      <c r="J637" s="95">
        <v>3</v>
      </c>
      <c r="K637" s="32"/>
    </row>
    <row r="638" spans="1:11" s="27" customFormat="1" ht="13.8" hidden="1" outlineLevel="2" thickBot="1" x14ac:dyDescent="0.3">
      <c r="A638" s="242">
        <v>54</v>
      </c>
      <c r="B638" s="3" t="s">
        <v>289</v>
      </c>
      <c r="C638" s="3">
        <v>705</v>
      </c>
      <c r="D638" s="3" t="s">
        <v>189</v>
      </c>
      <c r="E638" s="3">
        <v>3</v>
      </c>
      <c r="F638" s="654"/>
      <c r="G638" s="90" t="s">
        <v>2637</v>
      </c>
      <c r="H638" s="3"/>
      <c r="I638" s="3"/>
      <c r="J638" s="95">
        <v>1</v>
      </c>
      <c r="K638" s="32"/>
    </row>
    <row r="639" spans="1:11" s="27" customFormat="1" ht="13.8" hidden="1" outlineLevel="2" thickBot="1" x14ac:dyDescent="0.3">
      <c r="A639" s="3">
        <v>55</v>
      </c>
      <c r="B639" s="137" t="s">
        <v>289</v>
      </c>
      <c r="C639" s="137">
        <v>610</v>
      </c>
      <c r="D639" s="137" t="s">
        <v>331</v>
      </c>
      <c r="E639" s="244">
        <v>6</v>
      </c>
      <c r="F639" s="654"/>
      <c r="G639" s="90" t="s">
        <v>2637</v>
      </c>
      <c r="H639" s="3"/>
      <c r="I639" s="3"/>
      <c r="J639" s="288">
        <v>1</v>
      </c>
      <c r="K639" s="32"/>
    </row>
    <row r="640" spans="1:11" s="27" customFormat="1" ht="13.8" hidden="1" outlineLevel="2" thickBot="1" x14ac:dyDescent="0.3">
      <c r="A640" s="242">
        <v>56</v>
      </c>
      <c r="B640" s="137" t="s">
        <v>289</v>
      </c>
      <c r="C640" s="137">
        <v>1915</v>
      </c>
      <c r="D640" s="137" t="s">
        <v>1785</v>
      </c>
      <c r="E640" s="137">
        <v>3</v>
      </c>
      <c r="F640" s="654"/>
      <c r="G640" s="90" t="s">
        <v>2637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5">
      <c r="A641" s="3">
        <v>57</v>
      </c>
      <c r="B641" s="137" t="s">
        <v>289</v>
      </c>
      <c r="C641" s="137">
        <v>1914</v>
      </c>
      <c r="D641" s="137" t="s">
        <v>1786</v>
      </c>
      <c r="E641" s="137">
        <v>1</v>
      </c>
      <c r="F641" s="654"/>
      <c r="G641" s="90" t="s">
        <v>2637</v>
      </c>
      <c r="H641" s="3"/>
      <c r="I641" s="3"/>
      <c r="J641" s="288">
        <v>1</v>
      </c>
      <c r="K641" s="32"/>
    </row>
    <row r="642" spans="1:11" s="27" customFormat="1" ht="13.8" hidden="1" outlineLevel="2" thickBot="1" x14ac:dyDescent="0.3">
      <c r="A642" s="242">
        <v>58</v>
      </c>
      <c r="B642" s="137" t="s">
        <v>289</v>
      </c>
      <c r="C642" s="137">
        <v>2301</v>
      </c>
      <c r="D642" s="137" t="s">
        <v>111</v>
      </c>
      <c r="E642" s="137" t="s">
        <v>1787</v>
      </c>
      <c r="F642" s="654"/>
      <c r="G642" s="90" t="s">
        <v>2637</v>
      </c>
      <c r="H642" s="3"/>
      <c r="I642" s="3"/>
      <c r="J642" s="288">
        <v>9</v>
      </c>
      <c r="K642" s="32"/>
    </row>
    <row r="643" spans="1:11" s="27" customFormat="1" ht="13.8" hidden="1" outlineLevel="2" thickBot="1" x14ac:dyDescent="0.3">
      <c r="A643" s="3">
        <v>59</v>
      </c>
      <c r="B643" s="137" t="s">
        <v>289</v>
      </c>
      <c r="C643" s="137">
        <v>1914</v>
      </c>
      <c r="D643" s="137" t="s">
        <v>1474</v>
      </c>
      <c r="E643" s="137" t="s">
        <v>2671</v>
      </c>
      <c r="F643" s="654"/>
      <c r="G643" s="90" t="s">
        <v>2637</v>
      </c>
      <c r="H643" s="3"/>
      <c r="I643" s="3"/>
      <c r="J643" s="288">
        <v>8</v>
      </c>
      <c r="K643" s="32"/>
    </row>
    <row r="644" spans="1:11" s="27" customFormat="1" ht="13.8" hidden="1" outlineLevel="2" thickBot="1" x14ac:dyDescent="0.3">
      <c r="A644" s="242">
        <v>60</v>
      </c>
      <c r="B644" s="137" t="s">
        <v>289</v>
      </c>
      <c r="C644" s="137">
        <v>616</v>
      </c>
      <c r="D644" s="137" t="s">
        <v>199</v>
      </c>
      <c r="E644" s="137" t="s">
        <v>2672</v>
      </c>
      <c r="F644" s="655"/>
      <c r="G644" s="90" t="s">
        <v>2637</v>
      </c>
      <c r="H644" s="3"/>
      <c r="I644" s="3"/>
      <c r="J644" s="288">
        <v>5</v>
      </c>
      <c r="K644" s="32"/>
    </row>
    <row r="645" spans="1:11" s="27" customFormat="1" ht="13.8" hidden="1" outlineLevel="2" thickBot="1" x14ac:dyDescent="0.3">
      <c r="A645" s="3">
        <v>61</v>
      </c>
      <c r="B645" s="3" t="s">
        <v>290</v>
      </c>
      <c r="C645" s="3">
        <v>1306</v>
      </c>
      <c r="D645" s="3" t="s">
        <v>64</v>
      </c>
      <c r="E645" s="3" t="s">
        <v>1778</v>
      </c>
      <c r="F645" s="653">
        <v>42695</v>
      </c>
      <c r="G645" s="90" t="s">
        <v>2637</v>
      </c>
      <c r="H645" s="3"/>
      <c r="I645" s="3"/>
      <c r="J645" s="95">
        <v>1</v>
      </c>
      <c r="K645" s="32"/>
    </row>
    <row r="646" spans="1:11" s="27" customFormat="1" ht="13.8" hidden="1" outlineLevel="2" thickBot="1" x14ac:dyDescent="0.3">
      <c r="A646" s="242">
        <v>62</v>
      </c>
      <c r="B646" s="3" t="s">
        <v>290</v>
      </c>
      <c r="C646" s="3">
        <v>1306</v>
      </c>
      <c r="D646" s="3" t="s">
        <v>124</v>
      </c>
      <c r="E646" s="3" t="s">
        <v>1788</v>
      </c>
      <c r="F646" s="654"/>
      <c r="G646" s="90" t="s">
        <v>2637</v>
      </c>
      <c r="H646" s="3"/>
      <c r="I646" s="3"/>
      <c r="J646" s="95">
        <v>1</v>
      </c>
      <c r="K646" s="32"/>
    </row>
    <row r="647" spans="1:11" s="27" customFormat="1" ht="13.8" hidden="1" outlineLevel="2" thickBot="1" x14ac:dyDescent="0.3">
      <c r="A647" s="3">
        <v>63</v>
      </c>
      <c r="B647" s="3" t="s">
        <v>290</v>
      </c>
      <c r="C647" s="3">
        <v>1307</v>
      </c>
      <c r="D647" s="3" t="s">
        <v>39</v>
      </c>
      <c r="E647" s="3" t="s">
        <v>1778</v>
      </c>
      <c r="F647" s="654"/>
      <c r="G647" s="90" t="s">
        <v>2637</v>
      </c>
      <c r="H647" s="3"/>
      <c r="I647" s="3"/>
      <c r="J647" s="95">
        <v>1</v>
      </c>
      <c r="K647" s="32"/>
    </row>
    <row r="648" spans="1:11" s="27" customFormat="1" ht="13.8" hidden="1" outlineLevel="2" thickBot="1" x14ac:dyDescent="0.3">
      <c r="A648" s="242">
        <v>64</v>
      </c>
      <c r="B648" s="3" t="s">
        <v>290</v>
      </c>
      <c r="C648" s="3">
        <v>1304</v>
      </c>
      <c r="D648" s="3" t="s">
        <v>54</v>
      </c>
      <c r="E648" s="3">
        <v>3</v>
      </c>
      <c r="F648" s="655"/>
      <c r="G648" s="90" t="s">
        <v>2637</v>
      </c>
      <c r="H648" s="3"/>
      <c r="I648" s="3"/>
      <c r="J648" s="95">
        <v>1</v>
      </c>
      <c r="K648" s="32"/>
    </row>
    <row r="649" spans="1:11" s="27" customFormat="1" ht="13.8" hidden="1" outlineLevel="2" thickBot="1" x14ac:dyDescent="0.3">
      <c r="A649" s="3">
        <v>65</v>
      </c>
      <c r="B649" s="137" t="s">
        <v>2673</v>
      </c>
      <c r="C649" s="137">
        <v>1006</v>
      </c>
      <c r="D649" s="137" t="s">
        <v>19</v>
      </c>
      <c r="E649" s="161" t="s">
        <v>468</v>
      </c>
      <c r="F649" s="656">
        <v>42698</v>
      </c>
      <c r="G649" s="90" t="s">
        <v>2637</v>
      </c>
      <c r="H649" s="3"/>
      <c r="I649" s="3"/>
      <c r="J649" s="288">
        <v>1</v>
      </c>
      <c r="K649" s="32"/>
    </row>
    <row r="650" spans="1:11" s="27" customFormat="1" ht="13.8" hidden="1" outlineLevel="2" thickBot="1" x14ac:dyDescent="0.3">
      <c r="A650" s="242">
        <v>66</v>
      </c>
      <c r="B650" s="137" t="s">
        <v>2673</v>
      </c>
      <c r="C650" s="137">
        <v>1008</v>
      </c>
      <c r="D650" s="137" t="s">
        <v>89</v>
      </c>
      <c r="E650" s="161" t="s">
        <v>2674</v>
      </c>
      <c r="F650" s="657"/>
      <c r="G650" s="90" t="s">
        <v>2637</v>
      </c>
      <c r="H650" s="3"/>
      <c r="I650" s="3"/>
      <c r="J650" s="288">
        <v>2</v>
      </c>
      <c r="K650" s="32"/>
    </row>
    <row r="651" spans="1:11" s="27" customFormat="1" ht="13.8" hidden="1" outlineLevel="2" thickBot="1" x14ac:dyDescent="0.3">
      <c r="A651" s="3">
        <v>67</v>
      </c>
      <c r="B651" s="3" t="s">
        <v>1789</v>
      </c>
      <c r="C651" s="3">
        <v>1011</v>
      </c>
      <c r="D651" s="3" t="s">
        <v>411</v>
      </c>
      <c r="E651" s="3" t="s">
        <v>165</v>
      </c>
      <c r="F651" s="658"/>
      <c r="G651" s="90" t="s">
        <v>2637</v>
      </c>
      <c r="H651" s="141"/>
      <c r="I651" s="141"/>
      <c r="J651" s="95">
        <v>1</v>
      </c>
      <c r="K651" s="32"/>
    </row>
    <row r="652" spans="1:11" s="27" customFormat="1" ht="13.8" hidden="1" outlineLevel="1" collapsed="1" thickBot="1" x14ac:dyDescent="0.3">
      <c r="A652" s="18" t="s">
        <v>85</v>
      </c>
      <c r="B652" s="652" t="s">
        <v>36</v>
      </c>
      <c r="C652" s="652"/>
      <c r="D652" s="652"/>
      <c r="E652" s="652"/>
      <c r="F652" s="652"/>
      <c r="G652" s="652"/>
      <c r="H652" s="313"/>
      <c r="I652" s="185"/>
      <c r="J652" s="185">
        <f>SUM(J653:J680)</f>
        <v>344</v>
      </c>
      <c r="K652" s="32"/>
    </row>
    <row r="653" spans="1:11" s="27" customFormat="1" ht="13.8" hidden="1" outlineLevel="2" thickBot="1" x14ac:dyDescent="0.3">
      <c r="A653" s="137">
        <v>1</v>
      </c>
      <c r="B653" s="137" t="s">
        <v>1870</v>
      </c>
      <c r="C653" s="137">
        <v>101</v>
      </c>
      <c r="D653" s="137" t="s">
        <v>1871</v>
      </c>
      <c r="E653" s="115" t="s">
        <v>1872</v>
      </c>
      <c r="F653" s="362">
        <v>42675</v>
      </c>
      <c r="G653" s="134" t="s">
        <v>1873</v>
      </c>
      <c r="H653" s="120"/>
      <c r="I653" s="120"/>
      <c r="J653" s="324">
        <v>1</v>
      </c>
      <c r="K653" s="32"/>
    </row>
    <row r="654" spans="1:11" s="27" customFormat="1" ht="21" hidden="1" outlineLevel="2" thickBot="1" x14ac:dyDescent="0.3">
      <c r="A654" s="137">
        <v>2</v>
      </c>
      <c r="B654" s="137" t="s">
        <v>498</v>
      </c>
      <c r="C654" s="137">
        <v>810</v>
      </c>
      <c r="D654" s="137" t="s">
        <v>1874</v>
      </c>
      <c r="E654" s="113" t="s">
        <v>1875</v>
      </c>
      <c r="F654" s="362" t="s">
        <v>1876</v>
      </c>
      <c r="G654" s="134" t="s">
        <v>1873</v>
      </c>
      <c r="H654" s="137"/>
      <c r="I654" s="137"/>
      <c r="J654" s="324">
        <v>21</v>
      </c>
      <c r="K654" s="32"/>
    </row>
    <row r="655" spans="1:11" s="27" customFormat="1" ht="13.8" hidden="1" outlineLevel="2" thickBot="1" x14ac:dyDescent="0.3">
      <c r="A655" s="137">
        <v>3</v>
      </c>
      <c r="B655" s="137" t="s">
        <v>498</v>
      </c>
      <c r="C655" s="137">
        <v>810</v>
      </c>
      <c r="D655" s="137" t="s">
        <v>1877</v>
      </c>
      <c r="E655" s="113" t="s">
        <v>1878</v>
      </c>
      <c r="F655" s="656" t="s">
        <v>1879</v>
      </c>
      <c r="G655" s="134" t="s">
        <v>1873</v>
      </c>
      <c r="H655" s="137"/>
      <c r="I655" s="137"/>
      <c r="J655" s="324">
        <v>5</v>
      </c>
      <c r="K655" s="32"/>
    </row>
    <row r="656" spans="1:11" s="27" customFormat="1" ht="13.8" hidden="1" outlineLevel="2" thickBot="1" x14ac:dyDescent="0.3">
      <c r="A656" s="137">
        <v>4</v>
      </c>
      <c r="B656" s="137" t="s">
        <v>498</v>
      </c>
      <c r="C656" s="137">
        <v>817</v>
      </c>
      <c r="D656" s="137" t="s">
        <v>500</v>
      </c>
      <c r="E656" s="198" t="s">
        <v>165</v>
      </c>
      <c r="F656" s="657"/>
      <c r="G656" s="134" t="s">
        <v>1873</v>
      </c>
      <c r="H656" s="137"/>
      <c r="I656" s="137"/>
      <c r="J656" s="324">
        <v>1</v>
      </c>
      <c r="K656" s="32"/>
    </row>
    <row r="657" spans="1:11" s="27" customFormat="1" ht="13.8" hidden="1" outlineLevel="2" thickBot="1" x14ac:dyDescent="0.3">
      <c r="A657" s="137">
        <v>5</v>
      </c>
      <c r="B657" s="137" t="s">
        <v>498</v>
      </c>
      <c r="C657" s="137">
        <v>1304</v>
      </c>
      <c r="D657" s="137" t="s">
        <v>1880</v>
      </c>
      <c r="E657" s="198" t="s">
        <v>165</v>
      </c>
      <c r="F657" s="657"/>
      <c r="G657" s="134" t="s">
        <v>1873</v>
      </c>
      <c r="H657" s="137"/>
      <c r="I657" s="137"/>
      <c r="J657" s="324">
        <v>1</v>
      </c>
      <c r="K657" s="32"/>
    </row>
    <row r="658" spans="1:11" s="27" customFormat="1" ht="13.8" hidden="1" outlineLevel="2" thickBot="1" x14ac:dyDescent="0.3">
      <c r="A658" s="137">
        <v>6</v>
      </c>
      <c r="B658" s="137" t="s">
        <v>498</v>
      </c>
      <c r="C658" s="137">
        <v>813</v>
      </c>
      <c r="D658" s="137" t="s">
        <v>386</v>
      </c>
      <c r="E658" s="113" t="s">
        <v>1881</v>
      </c>
      <c r="F658" s="657"/>
      <c r="G658" s="134" t="s">
        <v>1873</v>
      </c>
      <c r="H658" s="137"/>
      <c r="I658" s="137"/>
      <c r="J658" s="324">
        <v>7</v>
      </c>
      <c r="K658" s="32"/>
    </row>
    <row r="659" spans="1:11" s="27" customFormat="1" ht="13.8" hidden="1" outlineLevel="2" thickBot="1" x14ac:dyDescent="0.3">
      <c r="A659" s="137">
        <v>7</v>
      </c>
      <c r="B659" s="137" t="s">
        <v>498</v>
      </c>
      <c r="C659" s="137">
        <v>813</v>
      </c>
      <c r="D659" s="137" t="s">
        <v>332</v>
      </c>
      <c r="E659" s="113" t="s">
        <v>1882</v>
      </c>
      <c r="F659" s="658"/>
      <c r="G659" s="134" t="s">
        <v>1873</v>
      </c>
      <c r="H659" s="137"/>
      <c r="I659" s="137"/>
      <c r="J659" s="324">
        <v>8</v>
      </c>
      <c r="K659" s="32"/>
    </row>
    <row r="660" spans="1:11" s="27" customFormat="1" ht="13.8" hidden="1" outlineLevel="2" thickBot="1" x14ac:dyDescent="0.3">
      <c r="A660" s="137">
        <v>8</v>
      </c>
      <c r="B660" s="137" t="s">
        <v>1883</v>
      </c>
      <c r="C660" s="137">
        <v>1120</v>
      </c>
      <c r="D660" s="137" t="s">
        <v>332</v>
      </c>
      <c r="E660" s="113" t="s">
        <v>1884</v>
      </c>
      <c r="F660" s="656" t="s">
        <v>1885</v>
      </c>
      <c r="G660" s="134" t="s">
        <v>1873</v>
      </c>
      <c r="H660" s="137"/>
      <c r="I660" s="137"/>
      <c r="J660" s="324">
        <v>10</v>
      </c>
      <c r="K660" s="32"/>
    </row>
    <row r="661" spans="1:11" s="27" customFormat="1" ht="21" hidden="1" outlineLevel="2" thickBot="1" x14ac:dyDescent="0.3">
      <c r="A661" s="137">
        <v>9</v>
      </c>
      <c r="B661" s="137" t="s">
        <v>1883</v>
      </c>
      <c r="C661" s="137">
        <v>1120</v>
      </c>
      <c r="D661" s="137" t="s">
        <v>385</v>
      </c>
      <c r="E661" s="113" t="s">
        <v>1886</v>
      </c>
      <c r="F661" s="657"/>
      <c r="G661" s="134" t="s">
        <v>1873</v>
      </c>
      <c r="H661" s="137"/>
      <c r="I661" s="137"/>
      <c r="J661" s="324">
        <v>25</v>
      </c>
      <c r="K661" s="32"/>
    </row>
    <row r="662" spans="1:11" s="27" customFormat="1" ht="13.8" hidden="1" outlineLevel="2" thickBot="1" x14ac:dyDescent="0.3">
      <c r="A662" s="137">
        <v>10</v>
      </c>
      <c r="B662" s="137" t="s">
        <v>1883</v>
      </c>
      <c r="C662" s="137">
        <v>1120</v>
      </c>
      <c r="D662" s="137" t="s">
        <v>1887</v>
      </c>
      <c r="E662" s="113" t="s">
        <v>1888</v>
      </c>
      <c r="F662" s="657"/>
      <c r="G662" s="134" t="s">
        <v>1873</v>
      </c>
      <c r="H662" s="137"/>
      <c r="I662" s="137"/>
      <c r="J662" s="324">
        <v>3</v>
      </c>
      <c r="K662" s="32"/>
    </row>
    <row r="663" spans="1:11" s="27" customFormat="1" ht="13.8" hidden="1" outlineLevel="2" thickBot="1" x14ac:dyDescent="0.3">
      <c r="A663" s="137">
        <v>11</v>
      </c>
      <c r="B663" s="137" t="s">
        <v>1883</v>
      </c>
      <c r="C663" s="137">
        <v>1120</v>
      </c>
      <c r="D663" s="137" t="s">
        <v>273</v>
      </c>
      <c r="E663" s="113" t="s">
        <v>1889</v>
      </c>
      <c r="F663" s="657"/>
      <c r="G663" s="134" t="s">
        <v>1873</v>
      </c>
      <c r="H663" s="137"/>
      <c r="I663" s="137"/>
      <c r="J663" s="324">
        <v>4</v>
      </c>
      <c r="K663" s="32"/>
    </row>
    <row r="664" spans="1:11" s="27" customFormat="1" ht="13.8" hidden="1" outlineLevel="2" thickBot="1" x14ac:dyDescent="0.3">
      <c r="A664" s="137">
        <v>12</v>
      </c>
      <c r="B664" s="137" t="s">
        <v>1883</v>
      </c>
      <c r="C664" s="137">
        <v>1120</v>
      </c>
      <c r="D664" s="137" t="s">
        <v>1890</v>
      </c>
      <c r="E664" s="113" t="s">
        <v>1891</v>
      </c>
      <c r="F664" s="657"/>
      <c r="G664" s="134" t="s">
        <v>1873</v>
      </c>
      <c r="H664" s="137"/>
      <c r="I664" s="137"/>
      <c r="J664" s="324">
        <v>9</v>
      </c>
      <c r="K664" s="32"/>
    </row>
    <row r="665" spans="1:11" s="27" customFormat="1" ht="13.8" hidden="1" outlineLevel="2" thickBot="1" x14ac:dyDescent="0.3">
      <c r="A665" s="137">
        <v>13</v>
      </c>
      <c r="B665" s="137" t="s">
        <v>1883</v>
      </c>
      <c r="C665" s="137">
        <v>1120</v>
      </c>
      <c r="D665" s="137" t="s">
        <v>1892</v>
      </c>
      <c r="E665" s="113">
        <v>7</v>
      </c>
      <c r="F665" s="657"/>
      <c r="G665" s="134" t="s">
        <v>1873</v>
      </c>
      <c r="H665" s="137"/>
      <c r="I665" s="137"/>
      <c r="J665" s="324">
        <v>1</v>
      </c>
      <c r="K665" s="32"/>
    </row>
    <row r="666" spans="1:11" s="27" customFormat="1" ht="13.8" hidden="1" outlineLevel="2" thickBot="1" x14ac:dyDescent="0.3">
      <c r="A666" s="137">
        <v>14</v>
      </c>
      <c r="B666" s="137" t="s">
        <v>1883</v>
      </c>
      <c r="C666" s="137">
        <v>1121</v>
      </c>
      <c r="D666" s="137" t="s">
        <v>1893</v>
      </c>
      <c r="E666" s="113" t="s">
        <v>1894</v>
      </c>
      <c r="F666" s="658"/>
      <c r="G666" s="134" t="s">
        <v>1873</v>
      </c>
      <c r="H666" s="137"/>
      <c r="I666" s="137"/>
      <c r="J666" s="324">
        <v>15</v>
      </c>
      <c r="K666" s="32"/>
    </row>
    <row r="667" spans="1:11" s="27" customFormat="1" ht="13.8" hidden="1" outlineLevel="2" thickBot="1" x14ac:dyDescent="0.3">
      <c r="A667" s="137">
        <v>15</v>
      </c>
      <c r="B667" s="137" t="s">
        <v>498</v>
      </c>
      <c r="C667" s="137">
        <v>813</v>
      </c>
      <c r="D667" s="137" t="s">
        <v>1895</v>
      </c>
      <c r="E667" s="113" t="s">
        <v>1896</v>
      </c>
      <c r="F667" s="659" t="s">
        <v>1667</v>
      </c>
      <c r="G667" s="134" t="s">
        <v>1873</v>
      </c>
      <c r="H667" s="137"/>
      <c r="I667" s="137"/>
      <c r="J667" s="324">
        <v>26</v>
      </c>
      <c r="K667" s="32"/>
    </row>
    <row r="668" spans="1:11" s="27" customFormat="1" ht="13.8" hidden="1" outlineLevel="2" thickBot="1" x14ac:dyDescent="0.3">
      <c r="A668" s="137">
        <v>16</v>
      </c>
      <c r="B668" s="137" t="s">
        <v>498</v>
      </c>
      <c r="C668" s="137">
        <v>813</v>
      </c>
      <c r="D668" s="137" t="s">
        <v>1897</v>
      </c>
      <c r="E668" s="113" t="s">
        <v>1898</v>
      </c>
      <c r="F668" s="659"/>
      <c r="G668" s="134" t="s">
        <v>1873</v>
      </c>
      <c r="H668" s="137"/>
      <c r="I668" s="137"/>
      <c r="J668" s="324">
        <v>20</v>
      </c>
      <c r="K668" s="32"/>
    </row>
    <row r="669" spans="1:11" s="27" customFormat="1" ht="13.8" hidden="1" outlineLevel="2" thickBot="1" x14ac:dyDescent="0.3">
      <c r="A669" s="137">
        <v>17</v>
      </c>
      <c r="B669" s="137" t="s">
        <v>498</v>
      </c>
      <c r="C669" s="137">
        <v>813</v>
      </c>
      <c r="D669" s="137" t="s">
        <v>1899</v>
      </c>
      <c r="E669" s="113" t="s">
        <v>1900</v>
      </c>
      <c r="F669" s="656" t="s">
        <v>1901</v>
      </c>
      <c r="G669" s="134" t="s">
        <v>1873</v>
      </c>
      <c r="H669" s="137"/>
      <c r="I669" s="137"/>
      <c r="J669" s="324">
        <v>22</v>
      </c>
      <c r="K669" s="32"/>
    </row>
    <row r="670" spans="1:11" s="27" customFormat="1" ht="13.8" hidden="1" outlineLevel="2" thickBot="1" x14ac:dyDescent="0.3">
      <c r="A670" s="137">
        <v>18</v>
      </c>
      <c r="B670" s="137" t="s">
        <v>498</v>
      </c>
      <c r="C670" s="137">
        <v>813</v>
      </c>
      <c r="D670" s="137" t="s">
        <v>1902</v>
      </c>
      <c r="E670" s="113" t="s">
        <v>1903</v>
      </c>
      <c r="F670" s="658"/>
      <c r="G670" s="134" t="s">
        <v>1873</v>
      </c>
      <c r="H670" s="137"/>
      <c r="I670" s="137"/>
      <c r="J670" s="324">
        <v>20</v>
      </c>
      <c r="K670" s="32"/>
    </row>
    <row r="671" spans="1:11" s="27" customFormat="1" ht="13.8" hidden="1" outlineLevel="2" thickBot="1" x14ac:dyDescent="0.3">
      <c r="A671" s="137">
        <v>19</v>
      </c>
      <c r="B671" s="137" t="s">
        <v>1883</v>
      </c>
      <c r="C671" s="137">
        <v>1121</v>
      </c>
      <c r="D671" s="137" t="s">
        <v>1904</v>
      </c>
      <c r="E671" s="113" t="s">
        <v>1905</v>
      </c>
      <c r="F671" s="656" t="s">
        <v>1906</v>
      </c>
      <c r="G671" s="134" t="s">
        <v>1873</v>
      </c>
      <c r="H671" s="137"/>
      <c r="I671" s="137"/>
      <c r="J671" s="324">
        <v>11</v>
      </c>
      <c r="K671" s="32"/>
    </row>
    <row r="672" spans="1:11" s="27" customFormat="1" ht="13.8" hidden="1" outlineLevel="2" thickBot="1" x14ac:dyDescent="0.3">
      <c r="A672" s="137">
        <v>20</v>
      </c>
      <c r="B672" s="137" t="s">
        <v>1883</v>
      </c>
      <c r="C672" s="137">
        <v>1121</v>
      </c>
      <c r="D672" s="137" t="s">
        <v>1907</v>
      </c>
      <c r="E672" s="113" t="s">
        <v>1908</v>
      </c>
      <c r="F672" s="657"/>
      <c r="G672" s="134" t="s">
        <v>1873</v>
      </c>
      <c r="H672" s="137"/>
      <c r="I672" s="137"/>
      <c r="J672" s="324">
        <v>24</v>
      </c>
      <c r="K672" s="32"/>
    </row>
    <row r="673" spans="1:11" s="27" customFormat="1" ht="13.8" hidden="1" outlineLevel="2" thickBot="1" x14ac:dyDescent="0.3">
      <c r="A673" s="137">
        <v>21</v>
      </c>
      <c r="B673" s="137" t="s">
        <v>1883</v>
      </c>
      <c r="C673" s="137">
        <v>1123</v>
      </c>
      <c r="D673" s="137" t="s">
        <v>1909</v>
      </c>
      <c r="E673" s="113" t="s">
        <v>1910</v>
      </c>
      <c r="F673" s="657"/>
      <c r="G673" s="134" t="s">
        <v>1873</v>
      </c>
      <c r="H673" s="137"/>
      <c r="I673" s="137"/>
      <c r="J673" s="324">
        <v>12</v>
      </c>
      <c r="K673" s="32"/>
    </row>
    <row r="674" spans="1:11" s="27" customFormat="1" ht="13.8" hidden="1" outlineLevel="2" thickBot="1" x14ac:dyDescent="0.3">
      <c r="A674" s="137">
        <v>22</v>
      </c>
      <c r="B674" s="137" t="s">
        <v>1883</v>
      </c>
      <c r="C674" s="137">
        <v>1123</v>
      </c>
      <c r="D674" s="137" t="s">
        <v>1911</v>
      </c>
      <c r="E674" s="113" t="s">
        <v>1912</v>
      </c>
      <c r="F674" s="657"/>
      <c r="G674" s="134" t="s">
        <v>1873</v>
      </c>
      <c r="H674" s="137"/>
      <c r="I674" s="137"/>
      <c r="J674" s="324">
        <v>4</v>
      </c>
      <c r="K674" s="32"/>
    </row>
    <row r="675" spans="1:11" s="27" customFormat="1" ht="13.8" hidden="1" outlineLevel="2" thickBot="1" x14ac:dyDescent="0.3">
      <c r="A675" s="137">
        <v>23</v>
      </c>
      <c r="B675" s="137" t="s">
        <v>1883</v>
      </c>
      <c r="C675" s="137">
        <v>1124</v>
      </c>
      <c r="D675" s="137" t="s">
        <v>1913</v>
      </c>
      <c r="E675" s="113" t="s">
        <v>1914</v>
      </c>
      <c r="F675" s="657"/>
      <c r="G675" s="134" t="s">
        <v>1873</v>
      </c>
      <c r="H675" s="137"/>
      <c r="I675" s="137"/>
      <c r="J675" s="324">
        <v>21</v>
      </c>
      <c r="K675" s="32"/>
    </row>
    <row r="676" spans="1:11" s="27" customFormat="1" ht="13.8" hidden="1" outlineLevel="2" thickBot="1" x14ac:dyDescent="0.3">
      <c r="A676" s="137">
        <v>24</v>
      </c>
      <c r="B676" s="137" t="s">
        <v>1883</v>
      </c>
      <c r="C676" s="137">
        <v>1124</v>
      </c>
      <c r="D676" s="137" t="s">
        <v>1915</v>
      </c>
      <c r="E676" s="113" t="s">
        <v>1916</v>
      </c>
      <c r="F676" s="657"/>
      <c r="G676" s="134" t="s">
        <v>1873</v>
      </c>
      <c r="H676" s="137"/>
      <c r="I676" s="137"/>
      <c r="J676" s="324">
        <v>22</v>
      </c>
      <c r="K676" s="32"/>
    </row>
    <row r="677" spans="1:11" s="27" customFormat="1" ht="13.8" hidden="1" outlineLevel="2" thickBot="1" x14ac:dyDescent="0.3">
      <c r="A677" s="137">
        <v>25</v>
      </c>
      <c r="B677" s="137" t="s">
        <v>1883</v>
      </c>
      <c r="C677" s="137">
        <v>1124</v>
      </c>
      <c r="D677" s="137" t="s">
        <v>1917</v>
      </c>
      <c r="E677" s="113" t="s">
        <v>1918</v>
      </c>
      <c r="F677" s="657"/>
      <c r="G677" s="134" t="s">
        <v>1873</v>
      </c>
      <c r="H677" s="137"/>
      <c r="I677" s="137"/>
      <c r="J677" s="324">
        <v>6</v>
      </c>
      <c r="K677" s="32"/>
    </row>
    <row r="678" spans="1:11" s="27" customFormat="1" ht="13.8" hidden="1" outlineLevel="2" thickBot="1" x14ac:dyDescent="0.3">
      <c r="A678" s="137">
        <v>26</v>
      </c>
      <c r="B678" s="137" t="s">
        <v>1883</v>
      </c>
      <c r="C678" s="137">
        <v>1124</v>
      </c>
      <c r="D678" s="137" t="s">
        <v>273</v>
      </c>
      <c r="E678" s="113" t="s">
        <v>1919</v>
      </c>
      <c r="F678" s="657"/>
      <c r="G678" s="134" t="s">
        <v>1873</v>
      </c>
      <c r="H678" s="137"/>
      <c r="I678" s="137"/>
      <c r="J678" s="324">
        <v>10</v>
      </c>
      <c r="K678" s="32"/>
    </row>
    <row r="679" spans="1:11" s="27" customFormat="1" ht="13.8" hidden="1" outlineLevel="2" thickBot="1" x14ac:dyDescent="0.3">
      <c r="A679" s="137">
        <v>27</v>
      </c>
      <c r="B679" s="137" t="s">
        <v>1883</v>
      </c>
      <c r="C679" s="137">
        <v>1124</v>
      </c>
      <c r="D679" s="137" t="s">
        <v>436</v>
      </c>
      <c r="E679" s="113" t="s">
        <v>1920</v>
      </c>
      <c r="F679" s="658"/>
      <c r="G679" s="134" t="s">
        <v>1873</v>
      </c>
      <c r="H679" s="137"/>
      <c r="I679" s="137"/>
      <c r="J679" s="324">
        <v>7</v>
      </c>
      <c r="K679" s="32"/>
    </row>
    <row r="680" spans="1:11" s="27" customFormat="1" ht="13.8" hidden="1" outlineLevel="2" thickBot="1" x14ac:dyDescent="0.3">
      <c r="A680" s="137">
        <v>28</v>
      </c>
      <c r="B680" s="137" t="s">
        <v>1921</v>
      </c>
      <c r="C680" s="137" t="s">
        <v>1922</v>
      </c>
      <c r="D680" s="137" t="s">
        <v>273</v>
      </c>
      <c r="E680" s="113" t="s">
        <v>165</v>
      </c>
      <c r="F680" s="362">
        <v>42699</v>
      </c>
      <c r="G680" s="134" t="s">
        <v>1873</v>
      </c>
      <c r="H680" s="352"/>
      <c r="I680" s="352"/>
      <c r="J680" s="324">
        <v>28</v>
      </c>
      <c r="K680" s="32"/>
    </row>
    <row r="681" spans="1:11" s="27" customFormat="1" ht="13.8" hidden="1" outlineLevel="1" collapsed="1" thickBot="1" x14ac:dyDescent="0.3">
      <c r="A681" s="18" t="s">
        <v>86</v>
      </c>
      <c r="B681" s="652" t="s">
        <v>12</v>
      </c>
      <c r="C681" s="652"/>
      <c r="D681" s="652"/>
      <c r="E681" s="652"/>
      <c r="F681" s="652"/>
      <c r="G681" s="652"/>
      <c r="H681" s="349"/>
      <c r="I681" s="350"/>
      <c r="J681" s="185">
        <f>SUM(J682:J758)</f>
        <v>537</v>
      </c>
      <c r="K681" s="32"/>
    </row>
    <row r="682" spans="1:11" s="27" customFormat="1" ht="13.8" hidden="1" outlineLevel="2" thickBot="1" x14ac:dyDescent="0.3">
      <c r="A682" s="137">
        <v>1</v>
      </c>
      <c r="B682" s="113" t="s">
        <v>232</v>
      </c>
      <c r="C682" s="137">
        <v>802</v>
      </c>
      <c r="D682" s="123" t="s">
        <v>1790</v>
      </c>
      <c r="E682" s="137" t="s">
        <v>1791</v>
      </c>
      <c r="F682" s="660" t="s">
        <v>1924</v>
      </c>
      <c r="G682" s="275" t="s">
        <v>1792</v>
      </c>
      <c r="H682" s="351"/>
      <c r="I682" s="351"/>
      <c r="J682" s="289">
        <v>2</v>
      </c>
      <c r="K682" s="32"/>
    </row>
    <row r="683" spans="1:11" s="27" customFormat="1" ht="13.8" hidden="1" outlineLevel="2" thickBot="1" x14ac:dyDescent="0.3">
      <c r="A683" s="137">
        <v>2</v>
      </c>
      <c r="B683" s="113" t="s">
        <v>232</v>
      </c>
      <c r="C683" s="137">
        <v>4</v>
      </c>
      <c r="D683" s="123" t="s">
        <v>407</v>
      </c>
      <c r="E683" s="137" t="s">
        <v>1793</v>
      </c>
      <c r="F683" s="661"/>
      <c r="G683" s="275" t="s">
        <v>1792</v>
      </c>
      <c r="H683" s="111"/>
      <c r="I683" s="111"/>
      <c r="J683" s="289">
        <v>2</v>
      </c>
      <c r="K683" s="32"/>
    </row>
    <row r="684" spans="1:11" s="27" customFormat="1" ht="13.8" hidden="1" outlineLevel="2" thickBot="1" x14ac:dyDescent="0.3">
      <c r="A684" s="137">
        <v>3</v>
      </c>
      <c r="B684" s="113" t="s">
        <v>232</v>
      </c>
      <c r="C684" s="137">
        <v>12</v>
      </c>
      <c r="D684" s="123" t="s">
        <v>407</v>
      </c>
      <c r="E684" s="137" t="s">
        <v>165</v>
      </c>
      <c r="F684" s="661"/>
      <c r="G684" s="275" t="s">
        <v>1792</v>
      </c>
      <c r="H684" s="111"/>
      <c r="I684" s="111"/>
      <c r="J684" s="289">
        <v>1</v>
      </c>
      <c r="K684" s="32"/>
    </row>
    <row r="685" spans="1:11" s="27" customFormat="1" ht="13.8" hidden="1" outlineLevel="2" thickBot="1" x14ac:dyDescent="0.3">
      <c r="A685" s="137">
        <v>4</v>
      </c>
      <c r="B685" s="113" t="s">
        <v>232</v>
      </c>
      <c r="C685" s="137">
        <v>16</v>
      </c>
      <c r="D685" s="123" t="s">
        <v>1794</v>
      </c>
      <c r="E685" s="137">
        <v>20.25</v>
      </c>
      <c r="F685" s="661"/>
      <c r="G685" s="275" t="s">
        <v>1792</v>
      </c>
      <c r="H685" s="111"/>
      <c r="I685" s="111"/>
      <c r="J685" s="289">
        <v>2</v>
      </c>
      <c r="K685" s="32"/>
    </row>
    <row r="686" spans="1:11" s="27" customFormat="1" ht="13.8" hidden="1" outlineLevel="2" thickBot="1" x14ac:dyDescent="0.3">
      <c r="A686" s="137">
        <v>5</v>
      </c>
      <c r="B686" s="113" t="s">
        <v>232</v>
      </c>
      <c r="C686" s="137">
        <v>802</v>
      </c>
      <c r="D686" s="123" t="s">
        <v>1795</v>
      </c>
      <c r="E686" s="137">
        <v>98</v>
      </c>
      <c r="F686" s="661"/>
      <c r="G686" s="275" t="s">
        <v>1792</v>
      </c>
      <c r="H686" s="111"/>
      <c r="I686" s="111"/>
      <c r="J686" s="289">
        <v>2</v>
      </c>
      <c r="K686" s="32"/>
    </row>
    <row r="687" spans="1:11" s="27" customFormat="1" ht="13.8" hidden="1" outlineLevel="2" thickBot="1" x14ac:dyDescent="0.3">
      <c r="A687" s="137">
        <v>6</v>
      </c>
      <c r="B687" s="113" t="s">
        <v>232</v>
      </c>
      <c r="C687" s="137">
        <v>17</v>
      </c>
      <c r="D687" s="123" t="s">
        <v>325</v>
      </c>
      <c r="E687" s="137" t="s">
        <v>1796</v>
      </c>
      <c r="F687" s="661"/>
      <c r="G687" s="275" t="s">
        <v>1792</v>
      </c>
      <c r="H687" s="111"/>
      <c r="I687" s="111"/>
      <c r="J687" s="289">
        <v>5</v>
      </c>
      <c r="K687" s="32"/>
    </row>
    <row r="688" spans="1:11" s="27" customFormat="1" ht="13.8" hidden="1" outlineLevel="2" thickBot="1" x14ac:dyDescent="0.3">
      <c r="A688" s="137">
        <v>7</v>
      </c>
      <c r="B688" s="113" t="s">
        <v>232</v>
      </c>
      <c r="C688" s="137">
        <v>801</v>
      </c>
      <c r="D688" s="123" t="s">
        <v>131</v>
      </c>
      <c r="E688" s="137">
        <v>100.19</v>
      </c>
      <c r="F688" s="661"/>
      <c r="G688" s="275" t="s">
        <v>1792</v>
      </c>
      <c r="H688" s="111"/>
      <c r="I688" s="111"/>
      <c r="J688" s="289">
        <v>2</v>
      </c>
      <c r="K688" s="32"/>
    </row>
    <row r="689" spans="1:11" s="27" customFormat="1" ht="13.8" hidden="1" outlineLevel="2" thickBot="1" x14ac:dyDescent="0.3">
      <c r="A689" s="137">
        <v>8</v>
      </c>
      <c r="B689" s="113" t="s">
        <v>232</v>
      </c>
      <c r="C689" s="137">
        <v>12</v>
      </c>
      <c r="D689" s="123" t="s">
        <v>1797</v>
      </c>
      <c r="E689" s="137" t="s">
        <v>1798</v>
      </c>
      <c r="F689" s="661"/>
      <c r="G689" s="275" t="s">
        <v>1792</v>
      </c>
      <c r="H689" s="111"/>
      <c r="I689" s="111"/>
      <c r="J689" s="289">
        <v>3</v>
      </c>
      <c r="K689" s="32"/>
    </row>
    <row r="690" spans="1:11" s="27" customFormat="1" ht="13.8" hidden="1" outlineLevel="2" thickBot="1" x14ac:dyDescent="0.3">
      <c r="A690" s="137">
        <v>9</v>
      </c>
      <c r="B690" s="113" t="s">
        <v>232</v>
      </c>
      <c r="C690" s="137">
        <v>16</v>
      </c>
      <c r="D690" s="123" t="s">
        <v>120</v>
      </c>
      <c r="E690" s="137">
        <v>21</v>
      </c>
      <c r="F690" s="661"/>
      <c r="G690" s="275" t="s">
        <v>1792</v>
      </c>
      <c r="H690" s="111"/>
      <c r="I690" s="111"/>
      <c r="J690" s="289">
        <v>1</v>
      </c>
      <c r="K690" s="32"/>
    </row>
    <row r="691" spans="1:11" s="27" customFormat="1" ht="13.8" hidden="1" outlineLevel="2" thickBot="1" x14ac:dyDescent="0.3">
      <c r="A691" s="137">
        <v>10</v>
      </c>
      <c r="B691" s="113" t="s">
        <v>232</v>
      </c>
      <c r="C691" s="137">
        <v>17</v>
      </c>
      <c r="D691" s="123" t="s">
        <v>120</v>
      </c>
      <c r="E691" s="137">
        <v>4</v>
      </c>
      <c r="F691" s="661"/>
      <c r="G691" s="275" t="s">
        <v>1792</v>
      </c>
      <c r="H691" s="111"/>
      <c r="I691" s="111"/>
      <c r="J691" s="289">
        <v>1</v>
      </c>
      <c r="K691" s="32"/>
    </row>
    <row r="692" spans="1:11" s="27" customFormat="1" ht="13.8" hidden="1" outlineLevel="2" thickBot="1" x14ac:dyDescent="0.3">
      <c r="A692" s="137">
        <v>11</v>
      </c>
      <c r="B692" s="113" t="s">
        <v>232</v>
      </c>
      <c r="C692" s="137">
        <v>801</v>
      </c>
      <c r="D692" s="123" t="s">
        <v>477</v>
      </c>
      <c r="E692" s="137" t="s">
        <v>1799</v>
      </c>
      <c r="F692" s="661"/>
      <c r="G692" s="275" t="s">
        <v>1792</v>
      </c>
      <c r="H692" s="111"/>
      <c r="I692" s="111"/>
      <c r="J692" s="289">
        <v>5</v>
      </c>
      <c r="K692" s="32"/>
    </row>
    <row r="693" spans="1:11" s="27" customFormat="1" ht="13.8" hidden="1" outlineLevel="2" thickBot="1" x14ac:dyDescent="0.3">
      <c r="A693" s="137">
        <v>12</v>
      </c>
      <c r="B693" s="113" t="s">
        <v>232</v>
      </c>
      <c r="C693" s="137">
        <v>15</v>
      </c>
      <c r="D693" s="123" t="s">
        <v>477</v>
      </c>
      <c r="E693" s="137" t="s">
        <v>1800</v>
      </c>
      <c r="F693" s="661"/>
      <c r="G693" s="275" t="s">
        <v>1792</v>
      </c>
      <c r="H693" s="111"/>
      <c r="I693" s="111"/>
      <c r="J693" s="289">
        <v>3</v>
      </c>
      <c r="K693" s="32"/>
    </row>
    <row r="694" spans="1:11" s="27" customFormat="1" ht="13.8" hidden="1" outlineLevel="2" thickBot="1" x14ac:dyDescent="0.3">
      <c r="A694" s="137">
        <v>13</v>
      </c>
      <c r="B694" s="113" t="s">
        <v>232</v>
      </c>
      <c r="C694" s="137">
        <v>15</v>
      </c>
      <c r="D694" s="123" t="s">
        <v>303</v>
      </c>
      <c r="E694" s="137">
        <v>1.2</v>
      </c>
      <c r="F694" s="661"/>
      <c r="G694" s="275" t="s">
        <v>1792</v>
      </c>
      <c r="H694" s="111"/>
      <c r="I694" s="111"/>
      <c r="J694" s="289">
        <v>3</v>
      </c>
      <c r="K694" s="32"/>
    </row>
    <row r="695" spans="1:11" s="27" customFormat="1" ht="13.8" hidden="1" outlineLevel="2" thickBot="1" x14ac:dyDescent="0.3">
      <c r="A695" s="137">
        <v>14</v>
      </c>
      <c r="B695" s="113" t="s">
        <v>232</v>
      </c>
      <c r="C695" s="137">
        <v>802</v>
      </c>
      <c r="D695" s="123" t="s">
        <v>1801</v>
      </c>
      <c r="E695" s="137" t="s">
        <v>1802</v>
      </c>
      <c r="F695" s="661"/>
      <c r="G695" s="275" t="s">
        <v>1792</v>
      </c>
      <c r="H695" s="111"/>
      <c r="I695" s="111"/>
      <c r="J695" s="289">
        <v>1</v>
      </c>
      <c r="K695" s="32"/>
    </row>
    <row r="696" spans="1:11" s="27" customFormat="1" ht="13.8" hidden="1" outlineLevel="2" thickBot="1" x14ac:dyDescent="0.3">
      <c r="A696" s="137">
        <v>15</v>
      </c>
      <c r="B696" s="113" t="s">
        <v>232</v>
      </c>
      <c r="C696" s="137">
        <v>16</v>
      </c>
      <c r="D696" s="123" t="s">
        <v>1803</v>
      </c>
      <c r="E696" s="137">
        <v>8</v>
      </c>
      <c r="F696" s="661"/>
      <c r="G696" s="275" t="s">
        <v>1792</v>
      </c>
      <c r="H696" s="111"/>
      <c r="I696" s="111"/>
      <c r="J696" s="289">
        <v>2</v>
      </c>
      <c r="K696" s="32"/>
    </row>
    <row r="697" spans="1:11" s="27" customFormat="1" ht="13.8" hidden="1" outlineLevel="2" thickBot="1" x14ac:dyDescent="0.3">
      <c r="A697" s="137">
        <v>16</v>
      </c>
      <c r="B697" s="113" t="s">
        <v>232</v>
      </c>
      <c r="C697" s="137">
        <v>801</v>
      </c>
      <c r="D697" s="123" t="s">
        <v>124</v>
      </c>
      <c r="E697" s="137" t="s">
        <v>1804</v>
      </c>
      <c r="F697" s="661"/>
      <c r="G697" s="275" t="s">
        <v>1792</v>
      </c>
      <c r="H697" s="111"/>
      <c r="I697" s="111"/>
      <c r="J697" s="289">
        <v>34</v>
      </c>
      <c r="K697" s="32"/>
    </row>
    <row r="698" spans="1:11" s="27" customFormat="1" ht="13.8" hidden="1" outlineLevel="2" thickBot="1" x14ac:dyDescent="0.3">
      <c r="A698" s="137">
        <v>17</v>
      </c>
      <c r="B698" s="113" t="s">
        <v>232</v>
      </c>
      <c r="C698" s="137">
        <v>10</v>
      </c>
      <c r="D698" s="123" t="s">
        <v>1805</v>
      </c>
      <c r="E698" s="137" t="s">
        <v>165</v>
      </c>
      <c r="F698" s="661"/>
      <c r="G698" s="275" t="s">
        <v>1792</v>
      </c>
      <c r="H698" s="111"/>
      <c r="I698" s="111"/>
      <c r="J698" s="289">
        <v>1</v>
      </c>
      <c r="K698" s="32"/>
    </row>
    <row r="699" spans="1:11" s="27" customFormat="1" ht="13.8" hidden="1" outlineLevel="2" thickBot="1" x14ac:dyDescent="0.3">
      <c r="A699" s="137">
        <v>18</v>
      </c>
      <c r="B699" s="113" t="s">
        <v>232</v>
      </c>
      <c r="C699" s="137">
        <v>802</v>
      </c>
      <c r="D699" s="123" t="s">
        <v>115</v>
      </c>
      <c r="E699" s="137" t="s">
        <v>1806</v>
      </c>
      <c r="F699" s="661"/>
      <c r="G699" s="275" t="s">
        <v>1792</v>
      </c>
      <c r="H699" s="111"/>
      <c r="I699" s="111"/>
      <c r="J699" s="289">
        <v>7</v>
      </c>
      <c r="K699" s="32"/>
    </row>
    <row r="700" spans="1:11" s="27" customFormat="1" ht="13.8" hidden="1" outlineLevel="2" thickBot="1" x14ac:dyDescent="0.3">
      <c r="A700" s="137">
        <v>19</v>
      </c>
      <c r="B700" s="113" t="s">
        <v>232</v>
      </c>
      <c r="C700" s="137">
        <v>802</v>
      </c>
      <c r="D700" s="123" t="s">
        <v>188</v>
      </c>
      <c r="E700" s="137" t="s">
        <v>1807</v>
      </c>
      <c r="F700" s="661"/>
      <c r="G700" s="275" t="s">
        <v>1792</v>
      </c>
      <c r="H700" s="111"/>
      <c r="I700" s="111"/>
      <c r="J700" s="289">
        <v>6</v>
      </c>
      <c r="K700" s="32"/>
    </row>
    <row r="701" spans="1:11" s="27" customFormat="1" ht="13.8" hidden="1" outlineLevel="2" thickBot="1" x14ac:dyDescent="0.3">
      <c r="A701" s="137">
        <v>20</v>
      </c>
      <c r="B701" s="113" t="s">
        <v>232</v>
      </c>
      <c r="C701" s="137">
        <v>801</v>
      </c>
      <c r="D701" s="123" t="s">
        <v>39</v>
      </c>
      <c r="E701" s="137" t="s">
        <v>1808</v>
      </c>
      <c r="F701" s="661"/>
      <c r="G701" s="275" t="s">
        <v>1792</v>
      </c>
      <c r="H701" s="111"/>
      <c r="I701" s="111"/>
      <c r="J701" s="289">
        <v>5</v>
      </c>
      <c r="K701" s="32"/>
    </row>
    <row r="702" spans="1:11" s="27" customFormat="1" ht="13.8" hidden="1" outlineLevel="2" thickBot="1" x14ac:dyDescent="0.3">
      <c r="A702" s="137">
        <v>21</v>
      </c>
      <c r="B702" s="113" t="s">
        <v>232</v>
      </c>
      <c r="C702" s="137">
        <v>802</v>
      </c>
      <c r="D702" s="123" t="s">
        <v>39</v>
      </c>
      <c r="E702" s="137" t="s">
        <v>1809</v>
      </c>
      <c r="F702" s="662"/>
      <c r="G702" s="275" t="s">
        <v>1792</v>
      </c>
      <c r="H702" s="111"/>
      <c r="I702" s="111"/>
      <c r="J702" s="289">
        <v>3</v>
      </c>
      <c r="K702" s="32"/>
    </row>
    <row r="703" spans="1:11" s="27" customFormat="1" ht="13.8" hidden="1" outlineLevel="2" thickBot="1" x14ac:dyDescent="0.3">
      <c r="A703" s="137">
        <v>22</v>
      </c>
      <c r="B703" s="113" t="s">
        <v>492</v>
      </c>
      <c r="C703" s="137">
        <v>503</v>
      </c>
      <c r="D703" s="123" t="s">
        <v>555</v>
      </c>
      <c r="E703" s="137" t="s">
        <v>165</v>
      </c>
      <c r="F703" s="663" t="s">
        <v>1925</v>
      </c>
      <c r="G703" s="275" t="s">
        <v>1792</v>
      </c>
      <c r="H703" s="111"/>
      <c r="I703" s="111"/>
      <c r="J703" s="289">
        <v>2</v>
      </c>
      <c r="K703" s="32"/>
    </row>
    <row r="704" spans="1:11" s="27" customFormat="1" ht="13.8" hidden="1" outlineLevel="2" thickBot="1" x14ac:dyDescent="0.3">
      <c r="A704" s="137">
        <v>23</v>
      </c>
      <c r="B704" s="113" t="s">
        <v>492</v>
      </c>
      <c r="C704" s="137">
        <v>503</v>
      </c>
      <c r="D704" s="123" t="s">
        <v>1810</v>
      </c>
      <c r="E704" s="137">
        <v>1</v>
      </c>
      <c r="F704" s="663"/>
      <c r="G704" s="275" t="s">
        <v>1792</v>
      </c>
      <c r="H704" s="111"/>
      <c r="I704" s="111"/>
      <c r="J704" s="289">
        <v>14</v>
      </c>
      <c r="K704" s="32"/>
    </row>
    <row r="705" spans="1:11" s="27" customFormat="1" ht="13.8" hidden="1" outlineLevel="2" thickBot="1" x14ac:dyDescent="0.3">
      <c r="A705" s="137">
        <v>24</v>
      </c>
      <c r="B705" s="113" t="s">
        <v>492</v>
      </c>
      <c r="C705" s="137">
        <v>503</v>
      </c>
      <c r="D705" s="123" t="s">
        <v>493</v>
      </c>
      <c r="E705" s="137">
        <v>1</v>
      </c>
      <c r="F705" s="663"/>
      <c r="G705" s="275" t="s">
        <v>1792</v>
      </c>
      <c r="H705" s="111"/>
      <c r="I705" s="111"/>
      <c r="J705" s="289">
        <v>1</v>
      </c>
      <c r="K705" s="32"/>
    </row>
    <row r="706" spans="1:11" s="27" customFormat="1" ht="13.8" hidden="1" outlineLevel="2" thickBot="1" x14ac:dyDescent="0.3">
      <c r="A706" s="137">
        <v>25</v>
      </c>
      <c r="B706" s="113" t="s">
        <v>492</v>
      </c>
      <c r="C706" s="137">
        <v>503</v>
      </c>
      <c r="D706" s="123" t="s">
        <v>206</v>
      </c>
      <c r="E706" s="137" t="s">
        <v>1811</v>
      </c>
      <c r="F706" s="663"/>
      <c r="G706" s="275" t="s">
        <v>1792</v>
      </c>
      <c r="H706" s="111"/>
      <c r="I706" s="111"/>
      <c r="J706" s="289">
        <v>8</v>
      </c>
      <c r="K706" s="32"/>
    </row>
    <row r="707" spans="1:11" s="27" customFormat="1" ht="13.8" hidden="1" outlineLevel="2" thickBot="1" x14ac:dyDescent="0.3">
      <c r="A707" s="137">
        <v>26</v>
      </c>
      <c r="B707" s="113" t="s">
        <v>492</v>
      </c>
      <c r="C707" s="137">
        <v>503</v>
      </c>
      <c r="D707" s="123" t="s">
        <v>64</v>
      </c>
      <c r="E707" s="137">
        <v>13</v>
      </c>
      <c r="F707" s="663"/>
      <c r="G707" s="275" t="s">
        <v>1792</v>
      </c>
      <c r="H707" s="111"/>
      <c r="I707" s="111"/>
      <c r="J707" s="289">
        <v>1</v>
      </c>
      <c r="K707" s="32"/>
    </row>
    <row r="708" spans="1:11" s="27" customFormat="1" ht="13.8" hidden="1" outlineLevel="2" thickBot="1" x14ac:dyDescent="0.3">
      <c r="A708" s="137">
        <v>27</v>
      </c>
      <c r="B708" s="113" t="s">
        <v>492</v>
      </c>
      <c r="C708" s="137">
        <v>503</v>
      </c>
      <c r="D708" s="123" t="s">
        <v>1812</v>
      </c>
      <c r="E708" s="137">
        <v>2.4</v>
      </c>
      <c r="F708" s="663"/>
      <c r="G708" s="275" t="s">
        <v>1792</v>
      </c>
      <c r="H708" s="111"/>
      <c r="I708" s="111"/>
      <c r="J708" s="289">
        <v>3</v>
      </c>
      <c r="K708" s="32"/>
    </row>
    <row r="709" spans="1:11" s="27" customFormat="1" ht="13.8" hidden="1" outlineLevel="2" thickBot="1" x14ac:dyDescent="0.3">
      <c r="A709" s="137">
        <v>28</v>
      </c>
      <c r="B709" s="113" t="s">
        <v>492</v>
      </c>
      <c r="C709" s="137">
        <v>503</v>
      </c>
      <c r="D709" s="123" t="s">
        <v>39</v>
      </c>
      <c r="E709" s="137" t="s">
        <v>1813</v>
      </c>
      <c r="F709" s="663"/>
      <c r="G709" s="275" t="s">
        <v>1792</v>
      </c>
      <c r="H709" s="111"/>
      <c r="I709" s="111"/>
      <c r="J709" s="289">
        <v>3</v>
      </c>
      <c r="K709" s="32"/>
    </row>
    <row r="710" spans="1:11" s="27" customFormat="1" ht="13.8" hidden="1" outlineLevel="2" thickBot="1" x14ac:dyDescent="0.3">
      <c r="A710" s="137">
        <v>29</v>
      </c>
      <c r="B710" s="113" t="s">
        <v>492</v>
      </c>
      <c r="C710" s="137">
        <v>503</v>
      </c>
      <c r="D710" s="123" t="s">
        <v>275</v>
      </c>
      <c r="E710" s="137" t="s">
        <v>1814</v>
      </c>
      <c r="F710" s="663"/>
      <c r="G710" s="275" t="s">
        <v>1792</v>
      </c>
      <c r="H710" s="111"/>
      <c r="I710" s="111"/>
      <c r="J710" s="289">
        <v>6</v>
      </c>
      <c r="K710" s="32"/>
    </row>
    <row r="711" spans="1:11" s="27" customFormat="1" ht="13.8" hidden="1" outlineLevel="2" thickBot="1" x14ac:dyDescent="0.3">
      <c r="A711" s="137">
        <v>30</v>
      </c>
      <c r="B711" s="113" t="s">
        <v>1815</v>
      </c>
      <c r="C711" s="137">
        <v>311</v>
      </c>
      <c r="D711" s="123" t="s">
        <v>1816</v>
      </c>
      <c r="E711" s="137" t="s">
        <v>1817</v>
      </c>
      <c r="F711" s="663"/>
      <c r="G711" s="275" t="s">
        <v>1792</v>
      </c>
      <c r="H711" s="111"/>
      <c r="I711" s="111"/>
      <c r="J711" s="289">
        <v>9</v>
      </c>
      <c r="K711" s="32"/>
    </row>
    <row r="712" spans="1:11" s="27" customFormat="1" ht="13.8" hidden="1" outlineLevel="2" thickBot="1" x14ac:dyDescent="0.3">
      <c r="A712" s="137">
        <v>31</v>
      </c>
      <c r="B712" s="113" t="s">
        <v>1815</v>
      </c>
      <c r="C712" s="137">
        <v>309</v>
      </c>
      <c r="D712" s="123" t="s">
        <v>6</v>
      </c>
      <c r="E712" s="137" t="s">
        <v>1475</v>
      </c>
      <c r="F712" s="663"/>
      <c r="G712" s="275" t="s">
        <v>1792</v>
      </c>
      <c r="H712" s="111"/>
      <c r="I712" s="111"/>
      <c r="J712" s="289">
        <v>8</v>
      </c>
      <c r="K712" s="32"/>
    </row>
    <row r="713" spans="1:11" s="27" customFormat="1" ht="13.8" hidden="1" outlineLevel="2" thickBot="1" x14ac:dyDescent="0.3">
      <c r="A713" s="137">
        <v>32</v>
      </c>
      <c r="B713" s="113" t="s">
        <v>1815</v>
      </c>
      <c r="C713" s="137">
        <v>308</v>
      </c>
      <c r="D713" s="123" t="s">
        <v>89</v>
      </c>
      <c r="E713" s="137">
        <v>9</v>
      </c>
      <c r="F713" s="663"/>
      <c r="G713" s="275" t="s">
        <v>1792</v>
      </c>
      <c r="H713" s="111"/>
      <c r="I713" s="111"/>
      <c r="J713" s="289">
        <v>1</v>
      </c>
      <c r="K713" s="32"/>
    </row>
    <row r="714" spans="1:11" s="27" customFormat="1" ht="13.8" hidden="1" outlineLevel="2" thickBot="1" x14ac:dyDescent="0.3">
      <c r="A714" s="137">
        <v>33</v>
      </c>
      <c r="B714" s="113" t="s">
        <v>1815</v>
      </c>
      <c r="C714" s="137">
        <v>309</v>
      </c>
      <c r="D714" s="123" t="s">
        <v>64</v>
      </c>
      <c r="E714" s="137" t="s">
        <v>1818</v>
      </c>
      <c r="F714" s="663"/>
      <c r="G714" s="275" t="s">
        <v>1792</v>
      </c>
      <c r="H714" s="111"/>
      <c r="I714" s="111"/>
      <c r="J714" s="289">
        <v>9</v>
      </c>
      <c r="K714" s="32"/>
    </row>
    <row r="715" spans="1:11" s="27" customFormat="1" ht="13.8" hidden="1" outlineLevel="2" thickBot="1" x14ac:dyDescent="0.3">
      <c r="A715" s="137">
        <v>34</v>
      </c>
      <c r="B715" s="113" t="s">
        <v>1815</v>
      </c>
      <c r="C715" s="137">
        <v>309</v>
      </c>
      <c r="D715" s="123" t="s">
        <v>199</v>
      </c>
      <c r="E715" s="137" t="s">
        <v>1819</v>
      </c>
      <c r="F715" s="663"/>
      <c r="G715" s="275" t="s">
        <v>1792</v>
      </c>
      <c r="H715" s="111"/>
      <c r="I715" s="111"/>
      <c r="J715" s="289">
        <v>10</v>
      </c>
      <c r="K715" s="32"/>
    </row>
    <row r="716" spans="1:11" s="27" customFormat="1" ht="13.8" hidden="1" outlineLevel="2" thickBot="1" x14ac:dyDescent="0.3">
      <c r="A716" s="137">
        <v>35</v>
      </c>
      <c r="B716" s="113" t="s">
        <v>281</v>
      </c>
      <c r="C716" s="137">
        <v>803</v>
      </c>
      <c r="D716" s="123" t="s">
        <v>1820</v>
      </c>
      <c r="E716" s="137">
        <v>5</v>
      </c>
      <c r="F716" s="663"/>
      <c r="G716" s="275" t="s">
        <v>1792</v>
      </c>
      <c r="H716" s="111"/>
      <c r="I716" s="111"/>
      <c r="J716" s="289">
        <v>1</v>
      </c>
      <c r="K716" s="32"/>
    </row>
    <row r="717" spans="1:11" s="27" customFormat="1" ht="13.8" hidden="1" outlineLevel="2" thickBot="1" x14ac:dyDescent="0.3">
      <c r="A717" s="137">
        <v>36</v>
      </c>
      <c r="B717" s="113" t="s">
        <v>281</v>
      </c>
      <c r="C717" s="137">
        <v>803</v>
      </c>
      <c r="D717" s="123" t="s">
        <v>494</v>
      </c>
      <c r="E717" s="137" t="s">
        <v>1821</v>
      </c>
      <c r="F717" s="663"/>
      <c r="G717" s="275" t="s">
        <v>1792</v>
      </c>
      <c r="H717" s="111"/>
      <c r="I717" s="111"/>
      <c r="J717" s="289">
        <v>3</v>
      </c>
      <c r="K717" s="32"/>
    </row>
    <row r="718" spans="1:11" s="27" customFormat="1" ht="13.8" hidden="1" outlineLevel="2" thickBot="1" x14ac:dyDescent="0.3">
      <c r="A718" s="137">
        <v>37</v>
      </c>
      <c r="B718" s="113" t="s">
        <v>281</v>
      </c>
      <c r="C718" s="137">
        <v>506</v>
      </c>
      <c r="D718" s="123" t="s">
        <v>196</v>
      </c>
      <c r="E718" s="137" t="s">
        <v>1822</v>
      </c>
      <c r="F718" s="663"/>
      <c r="G718" s="275" t="s">
        <v>1792</v>
      </c>
      <c r="H718" s="111"/>
      <c r="I718" s="111"/>
      <c r="J718" s="289">
        <v>4</v>
      </c>
      <c r="K718" s="32"/>
    </row>
    <row r="719" spans="1:11" s="27" customFormat="1" ht="13.8" hidden="1" outlineLevel="2" thickBot="1" x14ac:dyDescent="0.3">
      <c r="A719" s="137">
        <v>38</v>
      </c>
      <c r="B719" s="113" t="s">
        <v>281</v>
      </c>
      <c r="C719" s="137">
        <v>301</v>
      </c>
      <c r="D719" s="123" t="s">
        <v>266</v>
      </c>
      <c r="E719" s="137" t="s">
        <v>1823</v>
      </c>
      <c r="F719" s="663"/>
      <c r="G719" s="275" t="s">
        <v>1792</v>
      </c>
      <c r="H719" s="111"/>
      <c r="I719" s="111"/>
      <c r="J719" s="289">
        <v>2</v>
      </c>
      <c r="K719" s="32"/>
    </row>
    <row r="720" spans="1:11" s="27" customFormat="1" ht="13.8" hidden="1" outlineLevel="2" thickBot="1" x14ac:dyDescent="0.3">
      <c r="A720" s="137">
        <v>39</v>
      </c>
      <c r="B720" s="113" t="s">
        <v>281</v>
      </c>
      <c r="C720" s="137">
        <v>803</v>
      </c>
      <c r="D720" s="123" t="s">
        <v>266</v>
      </c>
      <c r="E720" s="137">
        <v>19</v>
      </c>
      <c r="F720" s="663"/>
      <c r="G720" s="275" t="s">
        <v>1792</v>
      </c>
      <c r="H720" s="111"/>
      <c r="I720" s="111"/>
      <c r="J720" s="289">
        <v>1</v>
      </c>
      <c r="K720" s="32"/>
    </row>
    <row r="721" spans="1:11" s="27" customFormat="1" ht="13.8" hidden="1" outlineLevel="2" thickBot="1" x14ac:dyDescent="0.3">
      <c r="A721" s="137">
        <v>40</v>
      </c>
      <c r="B721" s="113" t="s">
        <v>281</v>
      </c>
      <c r="C721" s="137">
        <v>505</v>
      </c>
      <c r="D721" s="123" t="s">
        <v>1824</v>
      </c>
      <c r="E721" s="137">
        <v>408</v>
      </c>
      <c r="F721" s="663" t="s">
        <v>1926</v>
      </c>
      <c r="G721" s="275" t="s">
        <v>1792</v>
      </c>
      <c r="H721" s="111"/>
      <c r="I721" s="111"/>
      <c r="J721" s="289">
        <v>3</v>
      </c>
      <c r="K721" s="32"/>
    </row>
    <row r="722" spans="1:11" s="27" customFormat="1" ht="13.8" hidden="1" outlineLevel="2" thickBot="1" x14ac:dyDescent="0.3">
      <c r="A722" s="137">
        <v>41</v>
      </c>
      <c r="B722" s="113" t="s">
        <v>281</v>
      </c>
      <c r="C722" s="137">
        <v>803</v>
      </c>
      <c r="D722" s="123" t="s">
        <v>495</v>
      </c>
      <c r="E722" s="137">
        <v>12.731999999999999</v>
      </c>
      <c r="F722" s="663"/>
      <c r="G722" s="275" t="s">
        <v>1792</v>
      </c>
      <c r="H722" s="111"/>
      <c r="I722" s="111"/>
      <c r="J722" s="289">
        <v>2</v>
      </c>
      <c r="K722" s="32"/>
    </row>
    <row r="723" spans="1:11" s="27" customFormat="1" ht="13.8" hidden="1" outlineLevel="2" thickBot="1" x14ac:dyDescent="0.3">
      <c r="A723" s="137">
        <v>42</v>
      </c>
      <c r="B723" s="113" t="s">
        <v>281</v>
      </c>
      <c r="C723" s="137">
        <v>304</v>
      </c>
      <c r="D723" s="123" t="s">
        <v>64</v>
      </c>
      <c r="E723" s="137">
        <v>13.18</v>
      </c>
      <c r="F723" s="663"/>
      <c r="G723" s="275" t="s">
        <v>1792</v>
      </c>
      <c r="H723" s="111"/>
      <c r="I723" s="111"/>
      <c r="J723" s="289">
        <v>3</v>
      </c>
      <c r="K723" s="32"/>
    </row>
    <row r="724" spans="1:11" s="27" customFormat="1" ht="13.8" hidden="1" outlineLevel="2" thickBot="1" x14ac:dyDescent="0.3">
      <c r="A724" s="137">
        <v>43</v>
      </c>
      <c r="B724" s="113" t="s">
        <v>281</v>
      </c>
      <c r="C724" s="137">
        <v>301</v>
      </c>
      <c r="D724" s="123" t="s">
        <v>111</v>
      </c>
      <c r="E724" s="137" t="s">
        <v>1825</v>
      </c>
      <c r="F724" s="663"/>
      <c r="G724" s="275" t="s">
        <v>1792</v>
      </c>
      <c r="H724" s="111"/>
      <c r="I724" s="111"/>
      <c r="J724" s="289">
        <v>4</v>
      </c>
      <c r="K724" s="32"/>
    </row>
    <row r="725" spans="1:11" s="27" customFormat="1" ht="13.8" hidden="1" outlineLevel="2" thickBot="1" x14ac:dyDescent="0.3">
      <c r="A725" s="137">
        <v>44</v>
      </c>
      <c r="B725" s="113" t="s">
        <v>281</v>
      </c>
      <c r="C725" s="137">
        <v>302</v>
      </c>
      <c r="D725" s="123" t="s">
        <v>599</v>
      </c>
      <c r="E725" s="137" t="s">
        <v>1826</v>
      </c>
      <c r="F725" s="663"/>
      <c r="G725" s="275" t="s">
        <v>1792</v>
      </c>
      <c r="H725" s="111"/>
      <c r="I725" s="111"/>
      <c r="J725" s="289">
        <v>3</v>
      </c>
      <c r="K725" s="32"/>
    </row>
    <row r="726" spans="1:11" s="27" customFormat="1" ht="13.8" hidden="1" outlineLevel="2" thickBot="1" x14ac:dyDescent="0.3">
      <c r="A726" s="137">
        <v>45</v>
      </c>
      <c r="B726" s="113" t="s">
        <v>281</v>
      </c>
      <c r="C726" s="137">
        <v>506</v>
      </c>
      <c r="D726" s="123" t="s">
        <v>491</v>
      </c>
      <c r="E726" s="137">
        <v>1.458</v>
      </c>
      <c r="F726" s="663"/>
      <c r="G726" s="275" t="s">
        <v>1792</v>
      </c>
      <c r="H726" s="111"/>
      <c r="I726" s="111"/>
      <c r="J726" s="289">
        <v>2</v>
      </c>
      <c r="K726" s="32"/>
    </row>
    <row r="727" spans="1:11" s="27" customFormat="1" ht="13.8" hidden="1" outlineLevel="2" thickBot="1" x14ac:dyDescent="0.3">
      <c r="A727" s="137">
        <v>46</v>
      </c>
      <c r="B727" s="113" t="s">
        <v>281</v>
      </c>
      <c r="C727" s="137">
        <v>301</v>
      </c>
      <c r="D727" s="123" t="s">
        <v>1827</v>
      </c>
      <c r="E727" s="137">
        <v>22.26</v>
      </c>
      <c r="F727" s="663"/>
      <c r="G727" s="275" t="s">
        <v>1792</v>
      </c>
      <c r="H727" s="111"/>
      <c r="I727" s="111"/>
      <c r="J727" s="289">
        <v>2</v>
      </c>
      <c r="K727" s="32"/>
    </row>
    <row r="728" spans="1:11" s="27" customFormat="1" ht="13.8" hidden="1" outlineLevel="2" thickBot="1" x14ac:dyDescent="0.3">
      <c r="A728" s="137">
        <v>47</v>
      </c>
      <c r="B728" s="113" t="s">
        <v>281</v>
      </c>
      <c r="C728" s="137">
        <v>302</v>
      </c>
      <c r="D728" s="123" t="s">
        <v>1828</v>
      </c>
      <c r="E728" s="137" t="s">
        <v>1829</v>
      </c>
      <c r="F728" s="663"/>
      <c r="G728" s="275" t="s">
        <v>1792</v>
      </c>
      <c r="H728" s="111"/>
      <c r="I728" s="111"/>
      <c r="J728" s="289">
        <v>4</v>
      </c>
      <c r="K728" s="32"/>
    </row>
    <row r="729" spans="1:11" s="27" customFormat="1" ht="13.8" hidden="1" outlineLevel="2" thickBot="1" x14ac:dyDescent="0.3">
      <c r="A729" s="137">
        <v>48</v>
      </c>
      <c r="B729" s="113" t="s">
        <v>281</v>
      </c>
      <c r="C729" s="137">
        <v>305</v>
      </c>
      <c r="D729" s="123" t="s">
        <v>54</v>
      </c>
      <c r="E729" s="137" t="s">
        <v>1830</v>
      </c>
      <c r="F729" s="663"/>
      <c r="G729" s="275" t="s">
        <v>1792</v>
      </c>
      <c r="H729" s="111"/>
      <c r="I729" s="111"/>
      <c r="J729" s="289">
        <v>5</v>
      </c>
      <c r="K729" s="32"/>
    </row>
    <row r="730" spans="1:11" s="27" customFormat="1" ht="13.8" hidden="1" outlineLevel="2" thickBot="1" x14ac:dyDescent="0.3">
      <c r="A730" s="137">
        <v>49</v>
      </c>
      <c r="B730" s="113" t="s">
        <v>208</v>
      </c>
      <c r="C730" s="137">
        <v>319</v>
      </c>
      <c r="D730" s="123" t="s">
        <v>15</v>
      </c>
      <c r="E730" s="137">
        <v>28</v>
      </c>
      <c r="F730" s="663"/>
      <c r="G730" s="275" t="s">
        <v>1792</v>
      </c>
      <c r="H730" s="111"/>
      <c r="I730" s="111"/>
      <c r="J730" s="289">
        <v>1</v>
      </c>
      <c r="K730" s="32"/>
    </row>
    <row r="731" spans="1:11" s="27" customFormat="1" ht="13.8" hidden="1" outlineLevel="2" thickBot="1" x14ac:dyDescent="0.3">
      <c r="A731" s="137">
        <v>50</v>
      </c>
      <c r="B731" s="113" t="s">
        <v>208</v>
      </c>
      <c r="C731" s="137">
        <v>711</v>
      </c>
      <c r="D731" s="123" t="s">
        <v>1831</v>
      </c>
      <c r="E731" s="137">
        <v>15</v>
      </c>
      <c r="F731" s="663"/>
      <c r="G731" s="275" t="s">
        <v>1792</v>
      </c>
      <c r="H731" s="111"/>
      <c r="I731" s="111"/>
      <c r="J731" s="289">
        <v>1</v>
      </c>
      <c r="K731" s="32"/>
    </row>
    <row r="732" spans="1:11" s="27" customFormat="1" ht="13.8" hidden="1" outlineLevel="2" thickBot="1" x14ac:dyDescent="0.3">
      <c r="A732" s="137">
        <v>51</v>
      </c>
      <c r="B732" s="113" t="s">
        <v>208</v>
      </c>
      <c r="C732" s="137">
        <v>711</v>
      </c>
      <c r="D732" s="123" t="s">
        <v>405</v>
      </c>
      <c r="E732" s="137" t="s">
        <v>1832</v>
      </c>
      <c r="F732" s="663"/>
      <c r="G732" s="275" t="s">
        <v>1792</v>
      </c>
      <c r="H732" s="111"/>
      <c r="I732" s="111"/>
      <c r="J732" s="289">
        <v>8</v>
      </c>
      <c r="K732" s="32"/>
    </row>
    <row r="733" spans="1:11" s="27" customFormat="1" ht="13.8" hidden="1" outlineLevel="2" thickBot="1" x14ac:dyDescent="0.3">
      <c r="A733" s="137">
        <v>52</v>
      </c>
      <c r="B733" s="113" t="s">
        <v>208</v>
      </c>
      <c r="C733" s="137">
        <v>710</v>
      </c>
      <c r="D733" s="123" t="s">
        <v>405</v>
      </c>
      <c r="E733" s="137" t="s">
        <v>1833</v>
      </c>
      <c r="F733" s="663"/>
      <c r="G733" s="275" t="s">
        <v>1792</v>
      </c>
      <c r="H733" s="111"/>
      <c r="I733" s="111"/>
      <c r="J733" s="289">
        <v>19</v>
      </c>
      <c r="K733" s="32"/>
    </row>
    <row r="734" spans="1:11" s="27" customFormat="1" ht="13.8" hidden="1" outlineLevel="2" thickBot="1" x14ac:dyDescent="0.3">
      <c r="A734" s="137">
        <v>53</v>
      </c>
      <c r="B734" s="113" t="s">
        <v>208</v>
      </c>
      <c r="C734" s="137">
        <v>711</v>
      </c>
      <c r="D734" s="123" t="s">
        <v>1834</v>
      </c>
      <c r="E734" s="137">
        <v>17</v>
      </c>
      <c r="F734" s="663"/>
      <c r="G734" s="275" t="s">
        <v>1792</v>
      </c>
      <c r="H734" s="111"/>
      <c r="I734" s="111"/>
      <c r="J734" s="289">
        <v>1</v>
      </c>
      <c r="K734" s="32"/>
    </row>
    <row r="735" spans="1:11" s="27" customFormat="1" ht="13.8" hidden="1" outlineLevel="2" thickBot="1" x14ac:dyDescent="0.3">
      <c r="A735" s="137">
        <v>54</v>
      </c>
      <c r="B735" s="113" t="s">
        <v>208</v>
      </c>
      <c r="C735" s="137">
        <v>711</v>
      </c>
      <c r="D735" s="123" t="s">
        <v>406</v>
      </c>
      <c r="E735" s="137" t="s">
        <v>1835</v>
      </c>
      <c r="F735" s="663"/>
      <c r="G735" s="275" t="s">
        <v>1792</v>
      </c>
      <c r="H735" s="111"/>
      <c r="I735" s="111"/>
      <c r="J735" s="289">
        <v>3</v>
      </c>
      <c r="K735" s="32"/>
    </row>
    <row r="736" spans="1:11" s="27" customFormat="1" ht="13.8" hidden="1" outlineLevel="2" thickBot="1" x14ac:dyDescent="0.3">
      <c r="A736" s="137">
        <v>55</v>
      </c>
      <c r="B736" s="113" t="s">
        <v>208</v>
      </c>
      <c r="C736" s="137">
        <v>713</v>
      </c>
      <c r="D736" s="123" t="s">
        <v>406</v>
      </c>
      <c r="E736" s="137">
        <v>36</v>
      </c>
      <c r="F736" s="663"/>
      <c r="G736" s="275" t="s">
        <v>1792</v>
      </c>
      <c r="H736" s="111"/>
      <c r="I736" s="111"/>
      <c r="J736" s="289">
        <v>1</v>
      </c>
      <c r="K736" s="32"/>
    </row>
    <row r="737" spans="1:11" s="27" customFormat="1" ht="13.8" hidden="1" outlineLevel="2" thickBot="1" x14ac:dyDescent="0.3">
      <c r="A737" s="137">
        <v>56</v>
      </c>
      <c r="B737" s="113" t="s">
        <v>208</v>
      </c>
      <c r="C737" s="137">
        <v>713</v>
      </c>
      <c r="D737" s="123" t="s">
        <v>199</v>
      </c>
      <c r="E737" s="137">
        <v>12</v>
      </c>
      <c r="F737" s="663"/>
      <c r="G737" s="275" t="s">
        <v>1792</v>
      </c>
      <c r="H737" s="111"/>
      <c r="I737" s="111"/>
      <c r="J737" s="289">
        <v>1</v>
      </c>
      <c r="K737" s="32"/>
    </row>
    <row r="738" spans="1:11" s="27" customFormat="1" ht="13.8" hidden="1" outlineLevel="2" thickBot="1" x14ac:dyDescent="0.25">
      <c r="A738" s="137">
        <v>57</v>
      </c>
      <c r="B738" s="124" t="s">
        <v>1836</v>
      </c>
      <c r="C738" s="124">
        <v>403</v>
      </c>
      <c r="D738" s="124" t="s">
        <v>1837</v>
      </c>
      <c r="E738" s="196" t="s">
        <v>1838</v>
      </c>
      <c r="F738" s="664">
        <v>42676</v>
      </c>
      <c r="G738" s="275" t="s">
        <v>1839</v>
      </c>
      <c r="H738" s="111"/>
      <c r="I738" s="111"/>
      <c r="J738" s="325">
        <v>6</v>
      </c>
      <c r="K738" s="32"/>
    </row>
    <row r="739" spans="1:11" s="27" customFormat="1" ht="13.8" hidden="1" outlineLevel="2" thickBot="1" x14ac:dyDescent="0.25">
      <c r="A739" s="137">
        <v>58</v>
      </c>
      <c r="B739" s="124" t="s">
        <v>1836</v>
      </c>
      <c r="C739" s="124">
        <v>403</v>
      </c>
      <c r="D739" s="124" t="s">
        <v>152</v>
      </c>
      <c r="E739" s="196" t="s">
        <v>1840</v>
      </c>
      <c r="F739" s="665"/>
      <c r="G739" s="275" t="s">
        <v>1839</v>
      </c>
      <c r="H739" s="111"/>
      <c r="I739" s="111"/>
      <c r="J739" s="325">
        <v>7</v>
      </c>
      <c r="K739" s="32"/>
    </row>
    <row r="740" spans="1:11" s="27" customFormat="1" ht="13.8" hidden="1" outlineLevel="2" thickBot="1" x14ac:dyDescent="0.25">
      <c r="A740" s="137">
        <v>59</v>
      </c>
      <c r="B740" s="124" t="s">
        <v>1836</v>
      </c>
      <c r="C740" s="124">
        <v>403</v>
      </c>
      <c r="D740" s="124" t="s">
        <v>267</v>
      </c>
      <c r="E740" s="196" t="s">
        <v>165</v>
      </c>
      <c r="F740" s="665"/>
      <c r="G740" s="275" t="s">
        <v>1839</v>
      </c>
      <c r="H740" s="111"/>
      <c r="I740" s="111"/>
      <c r="J740" s="325">
        <v>5</v>
      </c>
      <c r="K740" s="32"/>
    </row>
    <row r="741" spans="1:11" s="27" customFormat="1" ht="13.8" hidden="1" outlineLevel="2" thickBot="1" x14ac:dyDescent="0.25">
      <c r="A741" s="137">
        <v>60</v>
      </c>
      <c r="B741" s="124" t="s">
        <v>1841</v>
      </c>
      <c r="C741" s="124">
        <v>404</v>
      </c>
      <c r="D741" s="124" t="s">
        <v>231</v>
      </c>
      <c r="E741" s="196" t="s">
        <v>1842</v>
      </c>
      <c r="F741" s="665"/>
      <c r="G741" s="275" t="s">
        <v>1839</v>
      </c>
      <c r="H741" s="111"/>
      <c r="I741" s="111"/>
      <c r="J741" s="325">
        <v>3</v>
      </c>
      <c r="K741" s="32"/>
    </row>
    <row r="742" spans="1:11" s="27" customFormat="1" ht="13.8" hidden="1" outlineLevel="2" thickBot="1" x14ac:dyDescent="0.25">
      <c r="A742" s="137">
        <v>61</v>
      </c>
      <c r="B742" s="124" t="s">
        <v>1841</v>
      </c>
      <c r="C742" s="124">
        <v>407</v>
      </c>
      <c r="D742" s="124" t="s">
        <v>150</v>
      </c>
      <c r="E742" s="196" t="s">
        <v>1843</v>
      </c>
      <c r="F742" s="665"/>
      <c r="G742" s="275" t="s">
        <v>1839</v>
      </c>
      <c r="H742" s="111"/>
      <c r="I742" s="111"/>
      <c r="J742" s="325">
        <v>6</v>
      </c>
      <c r="K742" s="32"/>
    </row>
    <row r="743" spans="1:11" s="27" customFormat="1" ht="13.8" hidden="1" outlineLevel="2" thickBot="1" x14ac:dyDescent="0.25">
      <c r="A743" s="137">
        <v>62</v>
      </c>
      <c r="B743" s="124" t="s">
        <v>1841</v>
      </c>
      <c r="C743" s="124">
        <v>407</v>
      </c>
      <c r="D743" s="124" t="s">
        <v>1844</v>
      </c>
      <c r="E743" s="196" t="s">
        <v>1845</v>
      </c>
      <c r="F743" s="666"/>
      <c r="G743" s="275" t="s">
        <v>1839</v>
      </c>
      <c r="H743" s="111"/>
      <c r="I743" s="111"/>
      <c r="J743" s="325">
        <v>10</v>
      </c>
      <c r="K743" s="32"/>
    </row>
    <row r="744" spans="1:11" s="27" customFormat="1" ht="13.8" hidden="1" outlineLevel="2" thickBot="1" x14ac:dyDescent="0.25">
      <c r="A744" s="137">
        <v>63</v>
      </c>
      <c r="B744" s="124" t="s">
        <v>1846</v>
      </c>
      <c r="C744" s="124">
        <v>204</v>
      </c>
      <c r="D744" s="124" t="s">
        <v>439</v>
      </c>
      <c r="E744" s="196" t="s">
        <v>1845</v>
      </c>
      <c r="F744" s="664" t="s">
        <v>1847</v>
      </c>
      <c r="G744" s="275" t="s">
        <v>1839</v>
      </c>
      <c r="H744" s="111"/>
      <c r="I744" s="111"/>
      <c r="J744" s="325">
        <v>15</v>
      </c>
      <c r="K744" s="32"/>
    </row>
    <row r="745" spans="1:11" s="27" customFormat="1" ht="13.8" hidden="1" outlineLevel="2" thickBot="1" x14ac:dyDescent="0.25">
      <c r="A745" s="137">
        <v>64</v>
      </c>
      <c r="B745" s="124" t="s">
        <v>1846</v>
      </c>
      <c r="C745" s="124">
        <v>204</v>
      </c>
      <c r="D745" s="124" t="s">
        <v>1848</v>
      </c>
      <c r="E745" s="196" t="s">
        <v>1849</v>
      </c>
      <c r="F745" s="665"/>
      <c r="G745" s="275" t="s">
        <v>1839</v>
      </c>
      <c r="H745" s="111"/>
      <c r="I745" s="111"/>
      <c r="J745" s="325">
        <v>6</v>
      </c>
      <c r="K745" s="32"/>
    </row>
    <row r="746" spans="1:11" s="27" customFormat="1" ht="13.8" hidden="1" outlineLevel="2" thickBot="1" x14ac:dyDescent="0.25">
      <c r="A746" s="137">
        <v>65</v>
      </c>
      <c r="B746" s="124" t="s">
        <v>1846</v>
      </c>
      <c r="C746" s="124">
        <v>204</v>
      </c>
      <c r="D746" s="124" t="s">
        <v>408</v>
      </c>
      <c r="E746" s="196" t="s">
        <v>1850</v>
      </c>
      <c r="F746" s="665"/>
      <c r="G746" s="275" t="s">
        <v>1839</v>
      </c>
      <c r="H746" s="111"/>
      <c r="I746" s="111"/>
      <c r="J746" s="325">
        <v>5</v>
      </c>
      <c r="K746" s="32"/>
    </row>
    <row r="747" spans="1:11" s="27" customFormat="1" ht="13.8" hidden="1" outlineLevel="2" thickBot="1" x14ac:dyDescent="0.25">
      <c r="A747" s="137">
        <v>66</v>
      </c>
      <c r="B747" s="124" t="s">
        <v>1846</v>
      </c>
      <c r="C747" s="124">
        <v>204</v>
      </c>
      <c r="D747" s="124" t="s">
        <v>1851</v>
      </c>
      <c r="E747" s="196" t="s">
        <v>1852</v>
      </c>
      <c r="F747" s="665"/>
      <c r="G747" s="275" t="s">
        <v>1839</v>
      </c>
      <c r="H747" s="111"/>
      <c r="I747" s="111"/>
      <c r="J747" s="325">
        <v>23</v>
      </c>
      <c r="K747" s="32"/>
    </row>
    <row r="748" spans="1:11" s="27" customFormat="1" ht="13.8" hidden="1" outlineLevel="2" thickBot="1" x14ac:dyDescent="0.25">
      <c r="A748" s="137">
        <v>67</v>
      </c>
      <c r="B748" s="124" t="s">
        <v>1846</v>
      </c>
      <c r="C748" s="124">
        <v>204</v>
      </c>
      <c r="D748" s="124" t="s">
        <v>191</v>
      </c>
      <c r="E748" s="196" t="s">
        <v>1853</v>
      </c>
      <c r="F748" s="665"/>
      <c r="G748" s="275" t="s">
        <v>1839</v>
      </c>
      <c r="H748" s="111"/>
      <c r="I748" s="111"/>
      <c r="J748" s="325">
        <v>4</v>
      </c>
      <c r="K748" s="32"/>
    </row>
    <row r="749" spans="1:11" s="27" customFormat="1" ht="13.8" hidden="1" outlineLevel="2" thickBot="1" x14ac:dyDescent="0.25">
      <c r="A749" s="137">
        <v>68</v>
      </c>
      <c r="B749" s="124" t="s">
        <v>1846</v>
      </c>
      <c r="C749" s="124">
        <v>205</v>
      </c>
      <c r="D749" s="124" t="s">
        <v>408</v>
      </c>
      <c r="E749" s="196" t="s">
        <v>1854</v>
      </c>
      <c r="F749" s="665"/>
      <c r="G749" s="275" t="s">
        <v>1839</v>
      </c>
      <c r="H749" s="111"/>
      <c r="I749" s="111"/>
      <c r="J749" s="325">
        <v>7</v>
      </c>
      <c r="K749" s="32"/>
    </row>
    <row r="750" spans="1:11" s="27" customFormat="1" ht="13.8" hidden="1" outlineLevel="2" thickBot="1" x14ac:dyDescent="0.25">
      <c r="A750" s="137">
        <v>69</v>
      </c>
      <c r="B750" s="124" t="s">
        <v>1846</v>
      </c>
      <c r="C750" s="124">
        <v>205</v>
      </c>
      <c r="D750" s="124" t="s">
        <v>163</v>
      </c>
      <c r="E750" s="196" t="s">
        <v>1855</v>
      </c>
      <c r="F750" s="665"/>
      <c r="G750" s="275" t="s">
        <v>1839</v>
      </c>
      <c r="H750" s="111"/>
      <c r="I750" s="111"/>
      <c r="J750" s="325">
        <v>13</v>
      </c>
      <c r="K750" s="32"/>
    </row>
    <row r="751" spans="1:11" s="27" customFormat="1" ht="13.8" hidden="1" outlineLevel="2" thickBot="1" x14ac:dyDescent="0.25">
      <c r="A751" s="137">
        <v>70</v>
      </c>
      <c r="B751" s="124" t="s">
        <v>496</v>
      </c>
      <c r="C751" s="124">
        <v>603</v>
      </c>
      <c r="D751" s="124" t="s">
        <v>267</v>
      </c>
      <c r="E751" s="196" t="s">
        <v>1856</v>
      </c>
      <c r="F751" s="197">
        <v>42688</v>
      </c>
      <c r="G751" s="275" t="s">
        <v>1839</v>
      </c>
      <c r="H751" s="111"/>
      <c r="I751" s="111"/>
      <c r="J751" s="325">
        <v>22</v>
      </c>
      <c r="K751" s="32"/>
    </row>
    <row r="752" spans="1:11" s="27" customFormat="1" ht="13.8" hidden="1" outlineLevel="2" thickBot="1" x14ac:dyDescent="0.25">
      <c r="A752" s="137">
        <v>71</v>
      </c>
      <c r="B752" s="124" t="s">
        <v>1857</v>
      </c>
      <c r="C752" s="124">
        <v>512</v>
      </c>
      <c r="D752" s="124" t="s">
        <v>152</v>
      </c>
      <c r="E752" s="196" t="s">
        <v>497</v>
      </c>
      <c r="F752" s="664" t="s">
        <v>1858</v>
      </c>
      <c r="G752" s="275" t="s">
        <v>1839</v>
      </c>
      <c r="H752" s="111"/>
      <c r="I752" s="111"/>
      <c r="J752" s="325">
        <v>18</v>
      </c>
      <c r="K752" s="32"/>
    </row>
    <row r="753" spans="1:11" s="27" customFormat="1" ht="13.8" hidden="1" outlineLevel="2" thickBot="1" x14ac:dyDescent="0.25">
      <c r="A753" s="137">
        <v>72</v>
      </c>
      <c r="B753" s="124" t="s">
        <v>1857</v>
      </c>
      <c r="C753" s="124">
        <v>512</v>
      </c>
      <c r="D753" s="124" t="s">
        <v>191</v>
      </c>
      <c r="E753" s="196" t="s">
        <v>1859</v>
      </c>
      <c r="F753" s="665"/>
      <c r="G753" s="275" t="s">
        <v>1839</v>
      </c>
      <c r="H753" s="111"/>
      <c r="I753" s="111"/>
      <c r="J753" s="325">
        <v>43</v>
      </c>
      <c r="K753" s="32"/>
    </row>
    <row r="754" spans="1:11" s="27" customFormat="1" ht="13.8" hidden="1" outlineLevel="2" thickBot="1" x14ac:dyDescent="0.25">
      <c r="A754" s="137">
        <v>73</v>
      </c>
      <c r="B754" s="124" t="s">
        <v>1857</v>
      </c>
      <c r="C754" s="124">
        <v>514</v>
      </c>
      <c r="D754" s="124" t="s">
        <v>1063</v>
      </c>
      <c r="E754" s="196" t="s">
        <v>1860</v>
      </c>
      <c r="F754" s="665"/>
      <c r="G754" s="275" t="s">
        <v>1839</v>
      </c>
      <c r="H754" s="111"/>
      <c r="I754" s="111"/>
      <c r="J754" s="325">
        <v>9</v>
      </c>
      <c r="K754" s="32"/>
    </row>
    <row r="755" spans="1:11" s="27" customFormat="1" ht="13.8" hidden="1" outlineLevel="2" thickBot="1" x14ac:dyDescent="0.25">
      <c r="A755" s="137">
        <v>74</v>
      </c>
      <c r="B755" s="124" t="s">
        <v>1857</v>
      </c>
      <c r="C755" s="124">
        <v>514</v>
      </c>
      <c r="D755" s="124" t="s">
        <v>1861</v>
      </c>
      <c r="E755" s="196" t="s">
        <v>1862</v>
      </c>
      <c r="F755" s="666"/>
      <c r="G755" s="275" t="s">
        <v>1839</v>
      </c>
      <c r="H755" s="111"/>
      <c r="I755" s="111"/>
      <c r="J755" s="325">
        <v>28</v>
      </c>
      <c r="K755" s="32"/>
    </row>
    <row r="756" spans="1:11" s="27" customFormat="1" ht="13.8" hidden="1" outlineLevel="2" thickBot="1" x14ac:dyDescent="0.25">
      <c r="A756" s="137">
        <v>75</v>
      </c>
      <c r="B756" s="124" t="s">
        <v>1863</v>
      </c>
      <c r="C756" s="124">
        <v>309</v>
      </c>
      <c r="D756" s="124" t="s">
        <v>1864</v>
      </c>
      <c r="E756" s="196" t="s">
        <v>165</v>
      </c>
      <c r="F756" s="664" t="s">
        <v>1865</v>
      </c>
      <c r="G756" s="275" t="s">
        <v>1839</v>
      </c>
      <c r="H756" s="111"/>
      <c r="I756" s="111"/>
      <c r="J756" s="325">
        <v>25</v>
      </c>
      <c r="K756" s="32"/>
    </row>
    <row r="757" spans="1:11" s="27" customFormat="1" ht="13.8" hidden="1" outlineLevel="2" thickBot="1" x14ac:dyDescent="0.25">
      <c r="A757" s="137">
        <v>76</v>
      </c>
      <c r="B757" s="124" t="s">
        <v>1863</v>
      </c>
      <c r="C757" s="124">
        <v>309</v>
      </c>
      <c r="D757" s="124" t="s">
        <v>1866</v>
      </c>
      <c r="E757" s="196" t="s">
        <v>1867</v>
      </c>
      <c r="F757" s="665"/>
      <c r="G757" s="275" t="s">
        <v>1839</v>
      </c>
      <c r="H757" s="111"/>
      <c r="I757" s="111"/>
      <c r="J757" s="325">
        <v>18</v>
      </c>
      <c r="K757" s="32"/>
    </row>
    <row r="758" spans="1:11" s="27" customFormat="1" ht="13.8" hidden="1" outlineLevel="2" thickBot="1" x14ac:dyDescent="0.25">
      <c r="A758" s="137">
        <v>77</v>
      </c>
      <c r="B758" s="124" t="s">
        <v>1863</v>
      </c>
      <c r="C758" s="124">
        <v>309</v>
      </c>
      <c r="D758" s="124" t="s">
        <v>1868</v>
      </c>
      <c r="E758" s="196" t="s">
        <v>1869</v>
      </c>
      <c r="F758" s="666"/>
      <c r="G758" s="275" t="s">
        <v>1839</v>
      </c>
      <c r="H758" s="353"/>
      <c r="I758" s="353"/>
      <c r="J758" s="325">
        <v>24</v>
      </c>
      <c r="K758" s="32"/>
    </row>
    <row r="759" spans="1:11" ht="13.8" collapsed="1" thickBot="1" x14ac:dyDescent="0.3">
      <c r="A759" s="17" t="s">
        <v>98</v>
      </c>
      <c r="B759" s="625" t="s">
        <v>0</v>
      </c>
      <c r="C759" s="626"/>
      <c r="D759" s="626"/>
      <c r="E759" s="626"/>
      <c r="F759" s="626"/>
      <c r="G759" s="627"/>
      <c r="H759" s="290"/>
      <c r="I759" s="92"/>
      <c r="J759" s="92">
        <f>J972+J929+J760+J822+J858</f>
        <v>2155</v>
      </c>
    </row>
    <row r="760" spans="1:11" s="27" customFormat="1" ht="13.8" hidden="1" outlineLevel="1" collapsed="1" thickBot="1" x14ac:dyDescent="0.3">
      <c r="A760" s="20" t="s">
        <v>22</v>
      </c>
      <c r="B760" s="639" t="s">
        <v>4</v>
      </c>
      <c r="C760" s="640"/>
      <c r="D760" s="640"/>
      <c r="E760" s="640"/>
      <c r="F760" s="640"/>
      <c r="G760" s="641"/>
      <c r="H760" s="354"/>
      <c r="I760" s="355"/>
      <c r="J760" s="190">
        <f>SUM(J761:J821)</f>
        <v>283</v>
      </c>
      <c r="K760" s="32"/>
    </row>
    <row r="761" spans="1:11" s="47" customFormat="1" hidden="1" outlineLevel="2" thickBot="1" x14ac:dyDescent="0.3">
      <c r="A761" s="6">
        <v>1</v>
      </c>
      <c r="B761" s="3" t="s">
        <v>463</v>
      </c>
      <c r="C761" s="55">
        <v>38</v>
      </c>
      <c r="D761" s="3" t="s">
        <v>1347</v>
      </c>
      <c r="E761" s="3" t="s">
        <v>1348</v>
      </c>
      <c r="F761" s="5">
        <v>42688</v>
      </c>
      <c r="G761" s="90" t="s">
        <v>464</v>
      </c>
      <c r="H761" s="9"/>
      <c r="I761" s="9"/>
      <c r="J761" s="93">
        <v>11</v>
      </c>
      <c r="K761" s="46"/>
    </row>
    <row r="762" spans="1:11" s="47" customFormat="1" hidden="1" outlineLevel="2" thickBot="1" x14ac:dyDescent="0.3">
      <c r="A762" s="6">
        <v>2</v>
      </c>
      <c r="B762" s="3" t="s">
        <v>463</v>
      </c>
      <c r="C762" s="55">
        <v>37</v>
      </c>
      <c r="D762" s="3" t="s">
        <v>1349</v>
      </c>
      <c r="E762" s="80" t="s">
        <v>1350</v>
      </c>
      <c r="F762" s="5">
        <v>42689</v>
      </c>
      <c r="G762" s="90" t="s">
        <v>464</v>
      </c>
      <c r="H762" s="3"/>
      <c r="I762" s="3"/>
      <c r="J762" s="93">
        <v>3</v>
      </c>
      <c r="K762" s="46"/>
    </row>
    <row r="763" spans="1:11" s="47" customFormat="1" hidden="1" outlineLevel="2" thickBot="1" x14ac:dyDescent="0.3">
      <c r="A763" s="6">
        <v>3</v>
      </c>
      <c r="B763" s="3" t="s">
        <v>463</v>
      </c>
      <c r="C763" s="55">
        <v>37</v>
      </c>
      <c r="D763" s="3" t="s">
        <v>1351</v>
      </c>
      <c r="E763" s="80" t="s">
        <v>209</v>
      </c>
      <c r="F763" s="5">
        <v>42689</v>
      </c>
      <c r="G763" s="90" t="s">
        <v>464</v>
      </c>
      <c r="H763" s="3"/>
      <c r="I763" s="3"/>
      <c r="J763" s="93">
        <v>1</v>
      </c>
      <c r="K763" s="46"/>
    </row>
    <row r="764" spans="1:11" s="47" customFormat="1" hidden="1" outlineLevel="2" thickBot="1" x14ac:dyDescent="0.3">
      <c r="A764" s="6">
        <v>4</v>
      </c>
      <c r="B764" s="3" t="s">
        <v>463</v>
      </c>
      <c r="C764" s="55">
        <v>37</v>
      </c>
      <c r="D764" s="3" t="s">
        <v>383</v>
      </c>
      <c r="E764" s="3" t="s">
        <v>1352</v>
      </c>
      <c r="F764" s="5">
        <v>42690</v>
      </c>
      <c r="G764" s="90" t="s">
        <v>464</v>
      </c>
      <c r="H764" s="3"/>
      <c r="I764" s="3"/>
      <c r="J764" s="93">
        <v>6</v>
      </c>
      <c r="K764" s="46"/>
    </row>
    <row r="765" spans="1:11" s="47" customFormat="1" hidden="1" outlineLevel="2" thickBot="1" x14ac:dyDescent="0.3">
      <c r="A765" s="6">
        <v>5</v>
      </c>
      <c r="B765" s="3" t="s">
        <v>463</v>
      </c>
      <c r="C765" s="55">
        <v>15</v>
      </c>
      <c r="D765" s="3" t="s">
        <v>1353</v>
      </c>
      <c r="E765" s="80" t="s">
        <v>1354</v>
      </c>
      <c r="F765" s="5">
        <v>42691</v>
      </c>
      <c r="G765" s="90" t="s">
        <v>464</v>
      </c>
      <c r="H765" s="3"/>
      <c r="I765" s="3"/>
      <c r="J765" s="93">
        <v>2</v>
      </c>
      <c r="K765" s="46"/>
    </row>
    <row r="766" spans="1:11" s="47" customFormat="1" hidden="1" outlineLevel="2" thickBot="1" x14ac:dyDescent="0.3">
      <c r="A766" s="6">
        <v>6</v>
      </c>
      <c r="B766" s="3" t="s">
        <v>463</v>
      </c>
      <c r="C766" s="55">
        <v>15</v>
      </c>
      <c r="D766" s="3" t="s">
        <v>1355</v>
      </c>
      <c r="E766" s="3">
        <v>7</v>
      </c>
      <c r="F766" s="5">
        <v>42691</v>
      </c>
      <c r="G766" s="90" t="s">
        <v>464</v>
      </c>
      <c r="H766" s="3"/>
      <c r="I766" s="3"/>
      <c r="J766" s="93">
        <v>1</v>
      </c>
      <c r="K766" s="46"/>
    </row>
    <row r="767" spans="1:11" s="47" customFormat="1" hidden="1" outlineLevel="2" thickBot="1" x14ac:dyDescent="0.3">
      <c r="A767" s="6">
        <v>7</v>
      </c>
      <c r="B767" s="3" t="s">
        <v>463</v>
      </c>
      <c r="C767" s="55">
        <v>16</v>
      </c>
      <c r="D767" s="3" t="s">
        <v>1356</v>
      </c>
      <c r="E767" s="80" t="s">
        <v>1357</v>
      </c>
      <c r="F767" s="5">
        <v>42691</v>
      </c>
      <c r="G767" s="90" t="s">
        <v>464</v>
      </c>
      <c r="H767" s="3"/>
      <c r="I767" s="3"/>
      <c r="J767" s="93">
        <v>2</v>
      </c>
      <c r="K767" s="46"/>
    </row>
    <row r="768" spans="1:11" s="47" customFormat="1" hidden="1" outlineLevel="2" thickBot="1" x14ac:dyDescent="0.3">
      <c r="A768" s="6">
        <v>8</v>
      </c>
      <c r="B768" s="3" t="s">
        <v>463</v>
      </c>
      <c r="C768" s="55">
        <v>16</v>
      </c>
      <c r="D768" s="3" t="s">
        <v>127</v>
      </c>
      <c r="E768" s="3">
        <v>88.105000000000004</v>
      </c>
      <c r="F768" s="5">
        <v>42691</v>
      </c>
      <c r="G768" s="90" t="s">
        <v>464</v>
      </c>
      <c r="H768" s="3"/>
      <c r="I768" s="3"/>
      <c r="J768" s="93">
        <v>2</v>
      </c>
      <c r="K768" s="46"/>
    </row>
    <row r="769" spans="1:11" s="47" customFormat="1" hidden="1" outlineLevel="2" thickBot="1" x14ac:dyDescent="0.3">
      <c r="A769" s="6">
        <v>9</v>
      </c>
      <c r="B769" s="3" t="s">
        <v>463</v>
      </c>
      <c r="C769" s="139" t="s">
        <v>144</v>
      </c>
      <c r="D769" s="3" t="s">
        <v>1358</v>
      </c>
      <c r="E769" s="3">
        <v>50</v>
      </c>
      <c r="F769" s="5">
        <v>42692</v>
      </c>
      <c r="G769" s="90" t="s">
        <v>464</v>
      </c>
      <c r="H769" s="3"/>
      <c r="I769" s="3"/>
      <c r="J769" s="93">
        <v>1</v>
      </c>
      <c r="K769" s="46"/>
    </row>
    <row r="770" spans="1:11" s="47" customFormat="1" hidden="1" outlineLevel="2" thickBot="1" x14ac:dyDescent="0.3">
      <c r="A770" s="6">
        <v>10</v>
      </c>
      <c r="B770" s="3" t="s">
        <v>463</v>
      </c>
      <c r="C770" s="139" t="s">
        <v>241</v>
      </c>
      <c r="D770" s="3" t="s">
        <v>1359</v>
      </c>
      <c r="E770" s="3">
        <v>4</v>
      </c>
      <c r="F770" s="5">
        <v>42692</v>
      </c>
      <c r="G770" s="90" t="s">
        <v>464</v>
      </c>
      <c r="H770" s="3"/>
      <c r="I770" s="3"/>
      <c r="J770" s="93">
        <v>1</v>
      </c>
      <c r="K770" s="46"/>
    </row>
    <row r="771" spans="1:11" s="47" customFormat="1" hidden="1" outlineLevel="2" thickBot="1" x14ac:dyDescent="0.3">
      <c r="A771" s="6">
        <v>11</v>
      </c>
      <c r="B771" s="3" t="s">
        <v>463</v>
      </c>
      <c r="C771" s="55">
        <v>40</v>
      </c>
      <c r="D771" s="3" t="s">
        <v>1360</v>
      </c>
      <c r="E771" s="3" t="s">
        <v>1361</v>
      </c>
      <c r="F771" s="5">
        <v>42692</v>
      </c>
      <c r="G771" s="90" t="s">
        <v>464</v>
      </c>
      <c r="H771" s="3"/>
      <c r="I771" s="3"/>
      <c r="J771" s="93">
        <v>1</v>
      </c>
      <c r="K771" s="46"/>
    </row>
    <row r="772" spans="1:11" s="47" customFormat="1" hidden="1" outlineLevel="2" thickBot="1" x14ac:dyDescent="0.3">
      <c r="A772" s="6">
        <v>12</v>
      </c>
      <c r="B772" s="3" t="s">
        <v>463</v>
      </c>
      <c r="C772" s="55">
        <v>40</v>
      </c>
      <c r="D772" s="3" t="s">
        <v>1362</v>
      </c>
      <c r="E772" s="3" t="s">
        <v>1363</v>
      </c>
      <c r="F772" s="5">
        <v>42692</v>
      </c>
      <c r="G772" s="90" t="s">
        <v>464</v>
      </c>
      <c r="H772" s="3"/>
      <c r="I772" s="3"/>
      <c r="J772" s="93">
        <v>3</v>
      </c>
      <c r="K772" s="46"/>
    </row>
    <row r="773" spans="1:11" s="47" customFormat="1" hidden="1" outlineLevel="2" thickBot="1" x14ac:dyDescent="0.3">
      <c r="A773" s="6">
        <v>13</v>
      </c>
      <c r="B773" s="3" t="s">
        <v>463</v>
      </c>
      <c r="C773" s="55">
        <v>36</v>
      </c>
      <c r="D773" s="3" t="s">
        <v>1364</v>
      </c>
      <c r="E773" s="3" t="s">
        <v>1365</v>
      </c>
      <c r="F773" s="5">
        <v>42676</v>
      </c>
      <c r="G773" s="90" t="s">
        <v>1366</v>
      </c>
      <c r="H773" s="3"/>
      <c r="I773" s="3"/>
      <c r="J773" s="93">
        <v>2</v>
      </c>
      <c r="K773" s="46"/>
    </row>
    <row r="774" spans="1:11" s="47" customFormat="1" hidden="1" outlineLevel="2" thickBot="1" x14ac:dyDescent="0.3">
      <c r="A774" s="6">
        <v>14</v>
      </c>
      <c r="B774" s="3" t="s">
        <v>463</v>
      </c>
      <c r="C774" s="55">
        <v>44</v>
      </c>
      <c r="D774" s="3" t="s">
        <v>1364</v>
      </c>
      <c r="E774" s="3" t="s">
        <v>1367</v>
      </c>
      <c r="F774" s="5">
        <v>42676</v>
      </c>
      <c r="G774" s="90" t="s">
        <v>1366</v>
      </c>
      <c r="H774" s="3"/>
      <c r="I774" s="3"/>
      <c r="J774" s="93">
        <v>3</v>
      </c>
      <c r="K774" s="46"/>
    </row>
    <row r="775" spans="1:11" s="47" customFormat="1" hidden="1" outlineLevel="2" thickBot="1" x14ac:dyDescent="0.3">
      <c r="A775" s="6">
        <v>15</v>
      </c>
      <c r="B775" s="3" t="s">
        <v>463</v>
      </c>
      <c r="C775" s="55">
        <v>56</v>
      </c>
      <c r="D775" s="3" t="s">
        <v>1368</v>
      </c>
      <c r="E775" s="3">
        <v>8</v>
      </c>
      <c r="F775" s="5">
        <v>42676</v>
      </c>
      <c r="G775" s="90" t="s">
        <v>1369</v>
      </c>
      <c r="H775" s="3"/>
      <c r="I775" s="3"/>
      <c r="J775" s="93">
        <v>1</v>
      </c>
      <c r="K775" s="46"/>
    </row>
    <row r="776" spans="1:11" s="47" customFormat="1" hidden="1" outlineLevel="2" thickBot="1" x14ac:dyDescent="0.3">
      <c r="A776" s="6">
        <v>16</v>
      </c>
      <c r="B776" s="3" t="s">
        <v>463</v>
      </c>
      <c r="C776" s="55">
        <v>56</v>
      </c>
      <c r="D776" s="3" t="s">
        <v>266</v>
      </c>
      <c r="E776" s="80" t="s">
        <v>905</v>
      </c>
      <c r="F776" s="5">
        <v>42676</v>
      </c>
      <c r="G776" s="90" t="s">
        <v>1369</v>
      </c>
      <c r="H776" s="3"/>
      <c r="I776" s="3"/>
      <c r="J776" s="93">
        <v>2</v>
      </c>
      <c r="K776" s="46"/>
    </row>
    <row r="777" spans="1:11" s="47" customFormat="1" hidden="1" outlineLevel="2" thickBot="1" x14ac:dyDescent="0.3">
      <c r="A777" s="6">
        <v>17</v>
      </c>
      <c r="B777" s="3" t="s">
        <v>463</v>
      </c>
      <c r="C777" s="55">
        <v>56</v>
      </c>
      <c r="D777" s="3" t="s">
        <v>1370</v>
      </c>
      <c r="E777" s="3">
        <v>10.25</v>
      </c>
      <c r="F777" s="5">
        <v>42676</v>
      </c>
      <c r="G777" s="90" t="s">
        <v>1369</v>
      </c>
      <c r="H777" s="3"/>
      <c r="I777" s="3"/>
      <c r="J777" s="93">
        <v>2</v>
      </c>
      <c r="K777" s="46"/>
    </row>
    <row r="778" spans="1:11" s="47" customFormat="1" hidden="1" outlineLevel="2" thickBot="1" x14ac:dyDescent="0.3">
      <c r="A778" s="6">
        <v>18</v>
      </c>
      <c r="B778" s="3" t="s">
        <v>463</v>
      </c>
      <c r="C778" s="55">
        <v>56</v>
      </c>
      <c r="D778" s="3" t="s">
        <v>1371</v>
      </c>
      <c r="E778" s="3" t="s">
        <v>1372</v>
      </c>
      <c r="F778" s="5">
        <v>42677</v>
      </c>
      <c r="G778" s="90" t="s">
        <v>1369</v>
      </c>
      <c r="H778" s="3"/>
      <c r="I778" s="3"/>
      <c r="J778" s="93">
        <v>3</v>
      </c>
      <c r="K778" s="46"/>
    </row>
    <row r="779" spans="1:11" s="47" customFormat="1" hidden="1" outlineLevel="2" thickBot="1" x14ac:dyDescent="0.3">
      <c r="A779" s="6">
        <v>19</v>
      </c>
      <c r="B779" s="3" t="s">
        <v>463</v>
      </c>
      <c r="C779" s="55">
        <v>56</v>
      </c>
      <c r="D779" s="3" t="s">
        <v>558</v>
      </c>
      <c r="E779" s="3" t="s">
        <v>1373</v>
      </c>
      <c r="F779" s="5">
        <v>42677</v>
      </c>
      <c r="G779" s="90" t="s">
        <v>1369</v>
      </c>
      <c r="H779" s="3"/>
      <c r="I779" s="3"/>
      <c r="J779" s="93">
        <v>2</v>
      </c>
      <c r="K779" s="46"/>
    </row>
    <row r="780" spans="1:11" s="47" customFormat="1" hidden="1" outlineLevel="2" thickBot="1" x14ac:dyDescent="0.3">
      <c r="A780" s="6">
        <v>20</v>
      </c>
      <c r="B780" s="3" t="s">
        <v>463</v>
      </c>
      <c r="C780" s="55">
        <v>58</v>
      </c>
      <c r="D780" s="3" t="s">
        <v>1374</v>
      </c>
      <c r="E780" s="3" t="s">
        <v>1375</v>
      </c>
      <c r="F780" s="5">
        <v>42677</v>
      </c>
      <c r="G780" s="90" t="s">
        <v>1366</v>
      </c>
      <c r="H780" s="3"/>
      <c r="I780" s="3"/>
      <c r="J780" s="93">
        <v>1</v>
      </c>
      <c r="K780" s="46"/>
    </row>
    <row r="781" spans="1:11" s="47" customFormat="1" hidden="1" outlineLevel="2" thickBot="1" x14ac:dyDescent="0.3">
      <c r="A781" s="6">
        <v>21</v>
      </c>
      <c r="B781" s="3" t="s">
        <v>463</v>
      </c>
      <c r="C781" s="55">
        <v>90</v>
      </c>
      <c r="D781" s="3" t="s">
        <v>1374</v>
      </c>
      <c r="E781" s="3" t="s">
        <v>1376</v>
      </c>
      <c r="F781" s="5">
        <v>42681</v>
      </c>
      <c r="G781" s="90" t="s">
        <v>1366</v>
      </c>
      <c r="H781" s="3"/>
      <c r="I781" s="3"/>
      <c r="J781" s="93">
        <v>5</v>
      </c>
      <c r="K781" s="46"/>
    </row>
    <row r="782" spans="1:11" s="47" customFormat="1" hidden="1" outlineLevel="2" thickBot="1" x14ac:dyDescent="0.3">
      <c r="A782" s="6">
        <v>22</v>
      </c>
      <c r="B782" s="3" t="s">
        <v>463</v>
      </c>
      <c r="C782" s="55">
        <v>90</v>
      </c>
      <c r="D782" s="3" t="s">
        <v>333</v>
      </c>
      <c r="E782" s="3" t="s">
        <v>1377</v>
      </c>
      <c r="F782" s="5">
        <v>42682</v>
      </c>
      <c r="G782" s="90" t="s">
        <v>1366</v>
      </c>
      <c r="H782" s="3"/>
      <c r="I782" s="3"/>
      <c r="J782" s="93">
        <v>6</v>
      </c>
      <c r="K782" s="46"/>
    </row>
    <row r="783" spans="1:11" s="47" customFormat="1" hidden="1" outlineLevel="2" thickBot="1" x14ac:dyDescent="0.3">
      <c r="A783" s="6">
        <v>23</v>
      </c>
      <c r="B783" s="3" t="s">
        <v>463</v>
      </c>
      <c r="C783" s="55">
        <v>90</v>
      </c>
      <c r="D783" s="3" t="s">
        <v>333</v>
      </c>
      <c r="E783" s="3" t="s">
        <v>1378</v>
      </c>
      <c r="F783" s="5">
        <v>42684</v>
      </c>
      <c r="G783" s="90" t="s">
        <v>1366</v>
      </c>
      <c r="H783" s="3"/>
      <c r="I783" s="3"/>
      <c r="J783" s="93">
        <v>7</v>
      </c>
      <c r="K783" s="46"/>
    </row>
    <row r="784" spans="1:11" s="47" customFormat="1" hidden="1" outlineLevel="2" thickBot="1" x14ac:dyDescent="0.3">
      <c r="A784" s="6">
        <v>24</v>
      </c>
      <c r="B784" s="3" t="s">
        <v>487</v>
      </c>
      <c r="C784" s="55">
        <v>134</v>
      </c>
      <c r="D784" s="3" t="s">
        <v>1379</v>
      </c>
      <c r="E784" s="80" t="s">
        <v>1380</v>
      </c>
      <c r="F784" s="5">
        <v>42685</v>
      </c>
      <c r="G784" s="90" t="s">
        <v>1366</v>
      </c>
      <c r="H784" s="3"/>
      <c r="I784" s="3"/>
      <c r="J784" s="93">
        <v>3</v>
      </c>
      <c r="K784" s="46"/>
    </row>
    <row r="785" spans="1:11" s="47" customFormat="1" hidden="1" outlineLevel="2" thickBot="1" x14ac:dyDescent="0.3">
      <c r="A785" s="6">
        <v>25</v>
      </c>
      <c r="B785" s="3" t="s">
        <v>487</v>
      </c>
      <c r="C785" s="55">
        <v>134</v>
      </c>
      <c r="D785" s="3" t="s">
        <v>87</v>
      </c>
      <c r="E785" s="3">
        <v>3.4</v>
      </c>
      <c r="F785" s="5">
        <v>42685</v>
      </c>
      <c r="G785" s="90" t="s">
        <v>1366</v>
      </c>
      <c r="H785" s="3"/>
      <c r="I785" s="3"/>
      <c r="J785" s="93">
        <v>2</v>
      </c>
      <c r="K785" s="46"/>
    </row>
    <row r="786" spans="1:11" s="47" customFormat="1" hidden="1" outlineLevel="2" thickBot="1" x14ac:dyDescent="0.3">
      <c r="A786" s="6">
        <v>26</v>
      </c>
      <c r="B786" s="3" t="s">
        <v>487</v>
      </c>
      <c r="C786" s="55">
        <v>136</v>
      </c>
      <c r="D786" s="3" t="s">
        <v>168</v>
      </c>
      <c r="E786" s="3" t="s">
        <v>1381</v>
      </c>
      <c r="F786" s="5">
        <v>42685</v>
      </c>
      <c r="G786" s="90" t="s">
        <v>1366</v>
      </c>
      <c r="H786" s="3"/>
      <c r="I786" s="3"/>
      <c r="J786" s="93">
        <v>4</v>
      </c>
      <c r="K786" s="46"/>
    </row>
    <row r="787" spans="1:11" s="47" customFormat="1" hidden="1" outlineLevel="2" thickBot="1" x14ac:dyDescent="0.3">
      <c r="A787" s="6">
        <v>27</v>
      </c>
      <c r="B787" s="3" t="s">
        <v>487</v>
      </c>
      <c r="C787" s="55">
        <v>135</v>
      </c>
      <c r="D787" s="3" t="s">
        <v>168</v>
      </c>
      <c r="E787" s="3">
        <v>5</v>
      </c>
      <c r="F787" s="5">
        <v>42685</v>
      </c>
      <c r="G787" s="90" t="s">
        <v>1366</v>
      </c>
      <c r="H787" s="3"/>
      <c r="I787" s="3"/>
      <c r="J787" s="93">
        <v>1</v>
      </c>
      <c r="K787" s="46"/>
    </row>
    <row r="788" spans="1:11" s="47" customFormat="1" hidden="1" outlineLevel="2" thickBot="1" x14ac:dyDescent="0.3">
      <c r="A788" s="6">
        <v>28</v>
      </c>
      <c r="B788" s="3" t="s">
        <v>487</v>
      </c>
      <c r="C788" s="55">
        <v>134</v>
      </c>
      <c r="D788" s="3" t="s">
        <v>39</v>
      </c>
      <c r="E788" s="140" t="s">
        <v>1382</v>
      </c>
      <c r="F788" s="5">
        <v>42685</v>
      </c>
      <c r="G788" s="90" t="s">
        <v>1366</v>
      </c>
      <c r="H788" s="3"/>
      <c r="I788" s="3"/>
      <c r="J788" s="93">
        <v>2</v>
      </c>
      <c r="K788" s="46"/>
    </row>
    <row r="789" spans="1:11" s="47" customFormat="1" hidden="1" outlineLevel="2" thickBot="1" x14ac:dyDescent="0.3">
      <c r="A789" s="6">
        <v>29</v>
      </c>
      <c r="B789" s="3" t="s">
        <v>487</v>
      </c>
      <c r="C789" s="55">
        <v>134</v>
      </c>
      <c r="D789" s="3" t="s">
        <v>1383</v>
      </c>
      <c r="E789" s="3" t="s">
        <v>1384</v>
      </c>
      <c r="F789" s="5">
        <v>42685</v>
      </c>
      <c r="G789" s="90" t="s">
        <v>1366</v>
      </c>
      <c r="H789" s="3"/>
      <c r="I789" s="3"/>
      <c r="J789" s="93">
        <v>3</v>
      </c>
      <c r="K789" s="46"/>
    </row>
    <row r="790" spans="1:11" s="47" customFormat="1" hidden="1" outlineLevel="2" thickBot="1" x14ac:dyDescent="0.3">
      <c r="A790" s="6">
        <v>30</v>
      </c>
      <c r="B790" s="3" t="s">
        <v>487</v>
      </c>
      <c r="C790" s="55">
        <v>134</v>
      </c>
      <c r="D790" s="3" t="s">
        <v>19</v>
      </c>
      <c r="E790" s="3">
        <v>13</v>
      </c>
      <c r="F790" s="5">
        <v>42685</v>
      </c>
      <c r="G790" s="90" t="s">
        <v>1366</v>
      </c>
      <c r="H790" s="3"/>
      <c r="I790" s="3"/>
      <c r="J790" s="93">
        <v>1</v>
      </c>
      <c r="K790" s="46"/>
    </row>
    <row r="791" spans="1:11" s="47" customFormat="1" hidden="1" outlineLevel="2" thickBot="1" x14ac:dyDescent="0.3">
      <c r="A791" s="6">
        <v>31</v>
      </c>
      <c r="B791" s="3" t="s">
        <v>1385</v>
      </c>
      <c r="C791" s="55">
        <v>66</v>
      </c>
      <c r="D791" s="3" t="s">
        <v>293</v>
      </c>
      <c r="E791" s="3" t="s">
        <v>1386</v>
      </c>
      <c r="F791" s="5">
        <v>42688</v>
      </c>
      <c r="G791" s="90" t="s">
        <v>1369</v>
      </c>
      <c r="H791" s="3"/>
      <c r="I791" s="3"/>
      <c r="J791" s="93">
        <v>1</v>
      </c>
      <c r="K791" s="46"/>
    </row>
    <row r="792" spans="1:11" s="47" customFormat="1" hidden="1" outlineLevel="2" thickBot="1" x14ac:dyDescent="0.3">
      <c r="A792" s="6">
        <v>32</v>
      </c>
      <c r="B792" s="3" t="s">
        <v>1385</v>
      </c>
      <c r="C792" s="55">
        <v>69</v>
      </c>
      <c r="D792" s="3" t="s">
        <v>293</v>
      </c>
      <c r="E792" s="3" t="s">
        <v>1387</v>
      </c>
      <c r="F792" s="5">
        <v>42688</v>
      </c>
      <c r="G792" s="90" t="s">
        <v>1366</v>
      </c>
      <c r="H792" s="3"/>
      <c r="I792" s="3"/>
      <c r="J792" s="93">
        <v>2</v>
      </c>
      <c r="K792" s="46"/>
    </row>
    <row r="793" spans="1:11" s="47" customFormat="1" hidden="1" outlineLevel="2" thickBot="1" x14ac:dyDescent="0.3">
      <c r="A793" s="6">
        <v>33</v>
      </c>
      <c r="B793" s="3" t="s">
        <v>1385</v>
      </c>
      <c r="C793" s="55">
        <v>36</v>
      </c>
      <c r="D793" s="3" t="s">
        <v>293</v>
      </c>
      <c r="E793" s="3" t="s">
        <v>1388</v>
      </c>
      <c r="F793" s="5">
        <v>42688</v>
      </c>
      <c r="G793" s="90" t="s">
        <v>1366</v>
      </c>
      <c r="H793" s="3"/>
      <c r="I793" s="3"/>
      <c r="J793" s="93">
        <v>1</v>
      </c>
      <c r="K793" s="46"/>
    </row>
    <row r="794" spans="1:11" s="47" customFormat="1" hidden="1" outlineLevel="2" thickBot="1" x14ac:dyDescent="0.3">
      <c r="A794" s="6">
        <v>34</v>
      </c>
      <c r="B794" s="3" t="s">
        <v>1385</v>
      </c>
      <c r="C794" s="55">
        <v>16</v>
      </c>
      <c r="D794" s="3" t="s">
        <v>293</v>
      </c>
      <c r="E794" s="3" t="s">
        <v>1389</v>
      </c>
      <c r="F794" s="5">
        <v>42688</v>
      </c>
      <c r="G794" s="90" t="s">
        <v>1366</v>
      </c>
      <c r="H794" s="3"/>
      <c r="I794" s="3"/>
      <c r="J794" s="93">
        <v>1</v>
      </c>
      <c r="K794" s="46"/>
    </row>
    <row r="795" spans="1:11" s="47" customFormat="1" hidden="1" outlineLevel="2" thickBot="1" x14ac:dyDescent="0.3">
      <c r="A795" s="6">
        <v>35</v>
      </c>
      <c r="B795" s="3" t="s">
        <v>1385</v>
      </c>
      <c r="C795" s="55">
        <v>19</v>
      </c>
      <c r="D795" s="3" t="s">
        <v>293</v>
      </c>
      <c r="E795" s="3" t="s">
        <v>1390</v>
      </c>
      <c r="F795" s="5">
        <v>42688</v>
      </c>
      <c r="G795" s="90" t="s">
        <v>1366</v>
      </c>
      <c r="H795" s="3"/>
      <c r="I795" s="3"/>
      <c r="J795" s="93">
        <v>1</v>
      </c>
      <c r="K795" s="46"/>
    </row>
    <row r="796" spans="1:11" s="47" customFormat="1" hidden="1" outlineLevel="2" thickBot="1" x14ac:dyDescent="0.3">
      <c r="A796" s="6">
        <v>36</v>
      </c>
      <c r="B796" s="3" t="s">
        <v>465</v>
      </c>
      <c r="C796" s="55">
        <v>33</v>
      </c>
      <c r="D796" s="3" t="s">
        <v>293</v>
      </c>
      <c r="E796" s="3" t="s">
        <v>1391</v>
      </c>
      <c r="F796" s="5">
        <v>42688</v>
      </c>
      <c r="G796" s="90" t="s">
        <v>1366</v>
      </c>
      <c r="H796" s="3"/>
      <c r="I796" s="3"/>
      <c r="J796" s="93">
        <v>1</v>
      </c>
      <c r="K796" s="46"/>
    </row>
    <row r="797" spans="1:11" s="47" customFormat="1" hidden="1" outlineLevel="2" thickBot="1" x14ac:dyDescent="0.3">
      <c r="A797" s="6">
        <v>37</v>
      </c>
      <c r="B797" s="3" t="s">
        <v>465</v>
      </c>
      <c r="C797" s="55">
        <v>37</v>
      </c>
      <c r="D797" s="3" t="s">
        <v>293</v>
      </c>
      <c r="E797" s="3" t="s">
        <v>1392</v>
      </c>
      <c r="F797" s="5">
        <v>42688</v>
      </c>
      <c r="G797" s="90" t="s">
        <v>1366</v>
      </c>
      <c r="H797" s="3"/>
      <c r="I797" s="3"/>
      <c r="J797" s="93">
        <v>1</v>
      </c>
      <c r="K797" s="46"/>
    </row>
    <row r="798" spans="1:11" s="47" customFormat="1" hidden="1" outlineLevel="2" thickBot="1" x14ac:dyDescent="0.3">
      <c r="A798" s="6">
        <v>38</v>
      </c>
      <c r="B798" s="3" t="s">
        <v>1393</v>
      </c>
      <c r="C798" s="55">
        <v>4</v>
      </c>
      <c r="D798" s="3" t="s">
        <v>190</v>
      </c>
      <c r="E798" s="3">
        <v>4</v>
      </c>
      <c r="F798" s="5">
        <v>42689</v>
      </c>
      <c r="G798" s="90" t="s">
        <v>1366</v>
      </c>
      <c r="H798" s="3"/>
      <c r="I798" s="3"/>
      <c r="J798" s="93">
        <v>1</v>
      </c>
      <c r="K798" s="46"/>
    </row>
    <row r="799" spans="1:11" s="47" customFormat="1" hidden="1" outlineLevel="2" thickBot="1" x14ac:dyDescent="0.3">
      <c r="A799" s="6">
        <v>39</v>
      </c>
      <c r="B799" s="3" t="s">
        <v>1393</v>
      </c>
      <c r="C799" s="55">
        <v>4</v>
      </c>
      <c r="D799" s="3" t="s">
        <v>114</v>
      </c>
      <c r="E799" s="3">
        <v>2</v>
      </c>
      <c r="F799" s="5">
        <v>42689</v>
      </c>
      <c r="G799" s="90" t="s">
        <v>1366</v>
      </c>
      <c r="H799" s="3"/>
      <c r="I799" s="3"/>
      <c r="J799" s="93">
        <v>1</v>
      </c>
      <c r="K799" s="46"/>
    </row>
    <row r="800" spans="1:11" s="47" customFormat="1" hidden="1" outlineLevel="2" thickBot="1" x14ac:dyDescent="0.3">
      <c r="A800" s="6">
        <v>40</v>
      </c>
      <c r="B800" s="3" t="s">
        <v>489</v>
      </c>
      <c r="C800" s="55">
        <v>26</v>
      </c>
      <c r="D800" s="3" t="s">
        <v>1374</v>
      </c>
      <c r="E800" s="3" t="s">
        <v>1394</v>
      </c>
      <c r="F800" s="5">
        <v>42690</v>
      </c>
      <c r="G800" s="90" t="s">
        <v>1366</v>
      </c>
      <c r="H800" s="3"/>
      <c r="I800" s="3"/>
      <c r="J800" s="93">
        <v>4</v>
      </c>
      <c r="K800" s="46"/>
    </row>
    <row r="801" spans="1:11" s="47" customFormat="1" hidden="1" outlineLevel="2" thickBot="1" x14ac:dyDescent="0.3">
      <c r="A801" s="6">
        <v>41</v>
      </c>
      <c r="B801" s="3" t="s">
        <v>489</v>
      </c>
      <c r="C801" s="55">
        <v>25</v>
      </c>
      <c r="D801" s="3" t="s">
        <v>1395</v>
      </c>
      <c r="E801" s="3" t="s">
        <v>1396</v>
      </c>
      <c r="F801" s="5">
        <v>42690</v>
      </c>
      <c r="G801" s="90" t="s">
        <v>1366</v>
      </c>
      <c r="H801" s="3"/>
      <c r="I801" s="3"/>
      <c r="J801" s="93">
        <v>15</v>
      </c>
      <c r="K801" s="46"/>
    </row>
    <row r="802" spans="1:11" s="47" customFormat="1" hidden="1" outlineLevel="2" thickBot="1" x14ac:dyDescent="0.3">
      <c r="A802" s="6">
        <v>42</v>
      </c>
      <c r="B802" s="3" t="s">
        <v>489</v>
      </c>
      <c r="C802" s="55">
        <v>27</v>
      </c>
      <c r="D802" s="3" t="s">
        <v>1395</v>
      </c>
      <c r="E802" s="3" t="s">
        <v>1397</v>
      </c>
      <c r="F802" s="5">
        <v>42691</v>
      </c>
      <c r="G802" s="90" t="s">
        <v>1366</v>
      </c>
      <c r="H802" s="3"/>
      <c r="I802" s="3"/>
      <c r="J802" s="93">
        <v>15</v>
      </c>
      <c r="K802" s="46"/>
    </row>
    <row r="803" spans="1:11" s="47" customFormat="1" hidden="1" outlineLevel="2" thickBot="1" x14ac:dyDescent="0.3">
      <c r="A803" s="6">
        <v>43</v>
      </c>
      <c r="B803" s="3" t="s">
        <v>489</v>
      </c>
      <c r="C803" s="55">
        <v>26</v>
      </c>
      <c r="D803" s="3" t="s">
        <v>1398</v>
      </c>
      <c r="E803" s="3" t="s">
        <v>1399</v>
      </c>
      <c r="F803" s="5">
        <v>42691</v>
      </c>
      <c r="G803" s="90" t="s">
        <v>1366</v>
      </c>
      <c r="H803" s="3"/>
      <c r="I803" s="3"/>
      <c r="J803" s="93">
        <v>16</v>
      </c>
      <c r="K803" s="46"/>
    </row>
    <row r="804" spans="1:11" s="47" customFormat="1" hidden="1" outlineLevel="2" thickBot="1" x14ac:dyDescent="0.3">
      <c r="A804" s="6">
        <v>44</v>
      </c>
      <c r="B804" s="3" t="s">
        <v>489</v>
      </c>
      <c r="C804" s="55">
        <v>27</v>
      </c>
      <c r="D804" s="3" t="s">
        <v>1398</v>
      </c>
      <c r="E804" s="3" t="s">
        <v>1400</v>
      </c>
      <c r="F804" s="5">
        <v>42692</v>
      </c>
      <c r="G804" s="90" t="s">
        <v>1366</v>
      </c>
      <c r="H804" s="3"/>
      <c r="I804" s="3"/>
      <c r="J804" s="93">
        <v>12</v>
      </c>
      <c r="K804" s="46"/>
    </row>
    <row r="805" spans="1:11" s="47" customFormat="1" hidden="1" outlineLevel="2" thickBot="1" x14ac:dyDescent="0.3">
      <c r="A805" s="6">
        <v>45</v>
      </c>
      <c r="B805" s="3" t="s">
        <v>489</v>
      </c>
      <c r="C805" s="55">
        <v>26</v>
      </c>
      <c r="D805" s="3" t="s">
        <v>28</v>
      </c>
      <c r="E805" s="3" t="s">
        <v>1401</v>
      </c>
      <c r="F805" s="5">
        <v>42692</v>
      </c>
      <c r="G805" s="90" t="s">
        <v>1366</v>
      </c>
      <c r="H805" s="3"/>
      <c r="I805" s="3"/>
      <c r="J805" s="93">
        <v>13</v>
      </c>
      <c r="K805" s="46"/>
    </row>
    <row r="806" spans="1:11" s="47" customFormat="1" hidden="1" outlineLevel="2" thickBot="1" x14ac:dyDescent="0.3">
      <c r="A806" s="6">
        <v>46</v>
      </c>
      <c r="B806" s="3" t="s">
        <v>489</v>
      </c>
      <c r="C806" s="55">
        <v>27</v>
      </c>
      <c r="D806" s="3" t="s">
        <v>28</v>
      </c>
      <c r="E806" s="3" t="s">
        <v>1402</v>
      </c>
      <c r="F806" s="5">
        <v>42695</v>
      </c>
      <c r="G806" s="90" t="s">
        <v>1366</v>
      </c>
      <c r="H806" s="3"/>
      <c r="I806" s="3"/>
      <c r="J806" s="93">
        <v>7</v>
      </c>
      <c r="K806" s="46"/>
    </row>
    <row r="807" spans="1:11" s="47" customFormat="1" hidden="1" outlineLevel="2" thickBot="1" x14ac:dyDescent="0.3">
      <c r="A807" s="6">
        <v>47</v>
      </c>
      <c r="B807" s="3" t="s">
        <v>489</v>
      </c>
      <c r="C807" s="55">
        <v>25</v>
      </c>
      <c r="D807" s="3" t="s">
        <v>127</v>
      </c>
      <c r="E807" s="3" t="s">
        <v>1403</v>
      </c>
      <c r="F807" s="5">
        <v>42695</v>
      </c>
      <c r="G807" s="90" t="s">
        <v>1366</v>
      </c>
      <c r="H807" s="3"/>
      <c r="I807" s="3"/>
      <c r="J807" s="93">
        <v>7</v>
      </c>
      <c r="K807" s="46"/>
    </row>
    <row r="808" spans="1:11" s="47" customFormat="1" hidden="1" outlineLevel="2" thickBot="1" x14ac:dyDescent="0.3">
      <c r="A808" s="6">
        <v>48</v>
      </c>
      <c r="B808" s="3" t="s">
        <v>489</v>
      </c>
      <c r="C808" s="55">
        <v>27</v>
      </c>
      <c r="D808" s="3" t="s">
        <v>127</v>
      </c>
      <c r="E808" s="3" t="s">
        <v>1404</v>
      </c>
      <c r="F808" s="5">
        <v>42696</v>
      </c>
      <c r="G808" s="90" t="s">
        <v>1369</v>
      </c>
      <c r="H808" s="3"/>
      <c r="I808" s="3"/>
      <c r="J808" s="93">
        <v>22</v>
      </c>
      <c r="K808" s="46"/>
    </row>
    <row r="809" spans="1:11" s="47" customFormat="1" hidden="1" outlineLevel="2" thickBot="1" x14ac:dyDescent="0.3">
      <c r="A809" s="6">
        <v>49</v>
      </c>
      <c r="B809" s="3" t="s">
        <v>489</v>
      </c>
      <c r="C809" s="55">
        <v>26</v>
      </c>
      <c r="D809" s="3" t="s">
        <v>6</v>
      </c>
      <c r="E809" s="3" t="s">
        <v>1405</v>
      </c>
      <c r="F809" s="5">
        <v>42698</v>
      </c>
      <c r="G809" s="90" t="s">
        <v>1369</v>
      </c>
      <c r="H809" s="3"/>
      <c r="I809" s="3"/>
      <c r="J809" s="93">
        <v>10</v>
      </c>
      <c r="K809" s="46"/>
    </row>
    <row r="810" spans="1:11" s="47" customFormat="1" hidden="1" outlineLevel="2" thickBot="1" x14ac:dyDescent="0.3">
      <c r="A810" s="6">
        <v>50</v>
      </c>
      <c r="B810" s="3" t="s">
        <v>489</v>
      </c>
      <c r="C810" s="55">
        <v>26</v>
      </c>
      <c r="D810" s="3" t="s">
        <v>89</v>
      </c>
      <c r="E810" s="3" t="s">
        <v>1406</v>
      </c>
      <c r="F810" s="5">
        <v>42699</v>
      </c>
      <c r="G810" s="90" t="s">
        <v>1369</v>
      </c>
      <c r="H810" s="3"/>
      <c r="I810" s="3"/>
      <c r="J810" s="93">
        <v>11</v>
      </c>
      <c r="K810" s="46"/>
    </row>
    <row r="811" spans="1:11" s="47" customFormat="1" hidden="1" outlineLevel="2" thickBot="1" x14ac:dyDescent="0.3">
      <c r="A811" s="6">
        <v>51</v>
      </c>
      <c r="B811" s="3" t="s">
        <v>489</v>
      </c>
      <c r="C811" s="55">
        <v>25</v>
      </c>
      <c r="D811" s="3" t="s">
        <v>168</v>
      </c>
      <c r="E811" s="3" t="s">
        <v>1407</v>
      </c>
      <c r="F811" s="5">
        <v>42702</v>
      </c>
      <c r="G811" s="90" t="s">
        <v>1369</v>
      </c>
      <c r="H811" s="3"/>
      <c r="I811" s="3"/>
      <c r="J811" s="93">
        <v>5</v>
      </c>
      <c r="K811" s="46"/>
    </row>
    <row r="812" spans="1:11" s="47" customFormat="1" hidden="1" outlineLevel="2" thickBot="1" x14ac:dyDescent="0.3">
      <c r="A812" s="6">
        <v>56</v>
      </c>
      <c r="B812" s="3" t="s">
        <v>489</v>
      </c>
      <c r="C812" s="55">
        <v>18</v>
      </c>
      <c r="D812" s="3" t="s">
        <v>168</v>
      </c>
      <c r="E812" s="3">
        <v>4</v>
      </c>
      <c r="F812" s="5">
        <v>42702</v>
      </c>
      <c r="G812" s="90" t="s">
        <v>1369</v>
      </c>
      <c r="H812" s="3"/>
      <c r="I812" s="3"/>
      <c r="J812" s="93">
        <v>1</v>
      </c>
      <c r="K812" s="46"/>
    </row>
    <row r="813" spans="1:11" s="47" customFormat="1" hidden="1" outlineLevel="2" thickBot="1" x14ac:dyDescent="0.3">
      <c r="A813" s="6">
        <v>57</v>
      </c>
      <c r="B813" s="3" t="s">
        <v>489</v>
      </c>
      <c r="C813" s="55">
        <v>27</v>
      </c>
      <c r="D813" s="3" t="s">
        <v>7</v>
      </c>
      <c r="E813" s="3" t="s">
        <v>1408</v>
      </c>
      <c r="F813" s="5">
        <v>42703</v>
      </c>
      <c r="G813" s="90" t="s">
        <v>1369</v>
      </c>
      <c r="H813" s="3"/>
      <c r="I813" s="3"/>
      <c r="J813" s="93">
        <v>14</v>
      </c>
      <c r="K813" s="46"/>
    </row>
    <row r="814" spans="1:11" s="47" customFormat="1" hidden="1" outlineLevel="2" thickBot="1" x14ac:dyDescent="0.3">
      <c r="A814" s="6">
        <v>52</v>
      </c>
      <c r="B814" s="3" t="s">
        <v>489</v>
      </c>
      <c r="C814" s="55">
        <v>26</v>
      </c>
      <c r="D814" s="3" t="s">
        <v>19</v>
      </c>
      <c r="E814" s="3" t="s">
        <v>1409</v>
      </c>
      <c r="F814" s="5">
        <v>42703</v>
      </c>
      <c r="G814" s="90" t="s">
        <v>1410</v>
      </c>
      <c r="H814" s="3"/>
      <c r="I814" s="3"/>
      <c r="J814" s="93">
        <v>4</v>
      </c>
      <c r="K814" s="46"/>
    </row>
    <row r="815" spans="1:11" s="47" customFormat="1" hidden="1" outlineLevel="2" thickBot="1" x14ac:dyDescent="0.3">
      <c r="A815" s="6">
        <v>53</v>
      </c>
      <c r="B815" s="3" t="s">
        <v>489</v>
      </c>
      <c r="C815" s="55">
        <v>27</v>
      </c>
      <c r="D815" s="3" t="s">
        <v>19</v>
      </c>
      <c r="E815" s="80" t="s">
        <v>382</v>
      </c>
      <c r="F815" s="5">
        <v>42703</v>
      </c>
      <c r="G815" s="90" t="s">
        <v>1410</v>
      </c>
      <c r="H815" s="3"/>
      <c r="I815" s="3"/>
      <c r="J815" s="93">
        <v>1</v>
      </c>
      <c r="K815" s="46"/>
    </row>
    <row r="816" spans="1:11" s="47" customFormat="1" hidden="1" outlineLevel="2" thickBot="1" x14ac:dyDescent="0.3">
      <c r="A816" s="6">
        <v>54</v>
      </c>
      <c r="B816" s="3" t="s">
        <v>489</v>
      </c>
      <c r="C816" s="55">
        <v>25</v>
      </c>
      <c r="D816" s="3" t="s">
        <v>19</v>
      </c>
      <c r="E816" s="3">
        <v>5</v>
      </c>
      <c r="F816" s="5">
        <v>42703</v>
      </c>
      <c r="G816" s="90" t="s">
        <v>1410</v>
      </c>
      <c r="H816" s="3"/>
      <c r="I816" s="3"/>
      <c r="J816" s="93">
        <v>1</v>
      </c>
      <c r="K816" s="46"/>
    </row>
    <row r="817" spans="1:11" s="47" customFormat="1" hidden="1" outlineLevel="2" thickBot="1" x14ac:dyDescent="0.3">
      <c r="A817" s="6">
        <v>55</v>
      </c>
      <c r="B817" s="3" t="s">
        <v>488</v>
      </c>
      <c r="C817" s="55">
        <v>26</v>
      </c>
      <c r="D817" s="3" t="s">
        <v>168</v>
      </c>
      <c r="E817" s="3">
        <v>2</v>
      </c>
      <c r="F817" s="5">
        <v>42702</v>
      </c>
      <c r="G817" s="90" t="s">
        <v>1369</v>
      </c>
      <c r="H817" s="3"/>
      <c r="I817" s="3"/>
      <c r="J817" s="93">
        <v>1</v>
      </c>
      <c r="K817" s="46"/>
    </row>
    <row r="818" spans="1:11" s="47" customFormat="1" hidden="1" outlineLevel="2" thickBot="1" x14ac:dyDescent="0.3">
      <c r="A818" s="6">
        <v>58</v>
      </c>
      <c r="B818" s="3" t="s">
        <v>488</v>
      </c>
      <c r="C818" s="55">
        <v>27</v>
      </c>
      <c r="D818" s="3" t="s">
        <v>127</v>
      </c>
      <c r="E818" s="3" t="s">
        <v>1411</v>
      </c>
      <c r="F818" s="5">
        <v>42697</v>
      </c>
      <c r="G818" s="90" t="s">
        <v>1366</v>
      </c>
      <c r="H818" s="3"/>
      <c r="I818" s="3"/>
      <c r="J818" s="93">
        <v>17</v>
      </c>
      <c r="K818" s="46"/>
    </row>
    <row r="819" spans="1:11" s="47" customFormat="1" hidden="1" outlineLevel="2" thickBot="1" x14ac:dyDescent="0.3">
      <c r="A819" s="6">
        <v>59</v>
      </c>
      <c r="B819" s="3" t="s">
        <v>488</v>
      </c>
      <c r="C819" s="55">
        <v>27</v>
      </c>
      <c r="D819" s="3" t="s">
        <v>89</v>
      </c>
      <c r="E819" s="3" t="s">
        <v>1412</v>
      </c>
      <c r="F819" s="5">
        <v>42698</v>
      </c>
      <c r="G819" s="90" t="s">
        <v>1369</v>
      </c>
      <c r="H819" s="3"/>
      <c r="I819" s="3"/>
      <c r="J819" s="93">
        <v>6</v>
      </c>
      <c r="K819" s="46"/>
    </row>
    <row r="820" spans="1:11" s="47" customFormat="1" hidden="1" outlineLevel="2" thickBot="1" x14ac:dyDescent="0.3">
      <c r="A820" s="6">
        <v>60</v>
      </c>
      <c r="B820" s="3" t="s">
        <v>488</v>
      </c>
      <c r="C820" s="55">
        <v>27</v>
      </c>
      <c r="D820" s="3" t="s">
        <v>599</v>
      </c>
      <c r="E820" s="3" t="s">
        <v>1413</v>
      </c>
      <c r="F820" s="5">
        <v>42699</v>
      </c>
      <c r="G820" s="90" t="s">
        <v>1369</v>
      </c>
      <c r="H820" s="3"/>
      <c r="I820" s="3"/>
      <c r="J820" s="93">
        <v>6</v>
      </c>
      <c r="K820" s="46"/>
    </row>
    <row r="821" spans="1:11" s="47" customFormat="1" hidden="1" outlineLevel="2" thickBot="1" x14ac:dyDescent="0.3">
      <c r="A821" s="13">
        <v>61</v>
      </c>
      <c r="B821" s="141" t="s">
        <v>488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1369</v>
      </c>
      <c r="H821" s="338"/>
      <c r="I821" s="338"/>
      <c r="J821" s="326">
        <v>1</v>
      </c>
      <c r="K821" s="46"/>
    </row>
    <row r="822" spans="1:11" ht="13.8" hidden="1" outlineLevel="1" collapsed="1" thickBot="1" x14ac:dyDescent="0.3">
      <c r="A822" s="18" t="s">
        <v>65</v>
      </c>
      <c r="B822" s="667" t="s">
        <v>1</v>
      </c>
      <c r="C822" s="667"/>
      <c r="D822" s="667"/>
      <c r="E822" s="667"/>
      <c r="F822" s="667"/>
      <c r="G822" s="667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5">
      <c r="A823" s="96">
        <v>1</v>
      </c>
      <c r="B823" s="144" t="s">
        <v>335</v>
      </c>
      <c r="C823" s="144">
        <v>16</v>
      </c>
      <c r="D823" s="144" t="s">
        <v>368</v>
      </c>
      <c r="E823" s="145" t="s">
        <v>30</v>
      </c>
      <c r="F823" s="12">
        <v>42676</v>
      </c>
      <c r="G823" s="91" t="s">
        <v>1414</v>
      </c>
      <c r="H823" s="9"/>
      <c r="I823" s="9"/>
      <c r="J823" s="281">
        <v>1</v>
      </c>
      <c r="K823" s="46"/>
    </row>
    <row r="824" spans="1:11" s="47" customFormat="1" ht="21" hidden="1" outlineLevel="2" thickBot="1" x14ac:dyDescent="0.3">
      <c r="A824" s="146">
        <v>2</v>
      </c>
      <c r="B824" s="105" t="s">
        <v>335</v>
      </c>
      <c r="C824" s="105">
        <v>6</v>
      </c>
      <c r="D824" s="144" t="s">
        <v>28</v>
      </c>
      <c r="E824" s="105" t="s">
        <v>1415</v>
      </c>
      <c r="F824" s="12">
        <v>42676</v>
      </c>
      <c r="G824" s="90" t="s">
        <v>1414</v>
      </c>
      <c r="H824" s="3"/>
      <c r="I824" s="3"/>
      <c r="J824" s="281">
        <v>1</v>
      </c>
      <c r="K824" s="46"/>
    </row>
    <row r="825" spans="1:11" s="47" customFormat="1" ht="21" hidden="1" outlineLevel="2" thickBot="1" x14ac:dyDescent="0.3">
      <c r="A825" s="96">
        <v>3</v>
      </c>
      <c r="B825" s="105" t="s">
        <v>335</v>
      </c>
      <c r="C825" s="105">
        <v>131</v>
      </c>
      <c r="D825" s="144" t="s">
        <v>443</v>
      </c>
      <c r="E825" s="129" t="s">
        <v>1416</v>
      </c>
      <c r="F825" s="12">
        <v>42676</v>
      </c>
      <c r="G825" s="90" t="s">
        <v>1414</v>
      </c>
      <c r="H825" s="3"/>
      <c r="I825" s="3"/>
      <c r="J825" s="281">
        <v>1</v>
      </c>
      <c r="K825" s="46"/>
    </row>
    <row r="826" spans="1:11" s="47" customFormat="1" ht="21" hidden="1" outlineLevel="2" thickBot="1" x14ac:dyDescent="0.3">
      <c r="A826" s="96">
        <v>4</v>
      </c>
      <c r="B826" s="105" t="s">
        <v>335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1414</v>
      </c>
      <c r="H826" s="3"/>
      <c r="I826" s="3"/>
      <c r="J826" s="281">
        <v>1</v>
      </c>
      <c r="K826" s="46"/>
    </row>
    <row r="827" spans="1:11" s="47" customFormat="1" ht="21" hidden="1" outlineLevel="2" thickBot="1" x14ac:dyDescent="0.3">
      <c r="A827" s="146">
        <v>5</v>
      </c>
      <c r="B827" s="105" t="s">
        <v>335</v>
      </c>
      <c r="C827" s="105">
        <v>168</v>
      </c>
      <c r="D827" s="144" t="s">
        <v>261</v>
      </c>
      <c r="E827" s="129" t="s">
        <v>1417</v>
      </c>
      <c r="F827" s="12">
        <v>42676</v>
      </c>
      <c r="G827" s="90" t="s">
        <v>1414</v>
      </c>
      <c r="H827" s="3"/>
      <c r="I827" s="3"/>
      <c r="J827" s="281">
        <v>2</v>
      </c>
      <c r="K827" s="46"/>
    </row>
    <row r="828" spans="1:11" s="47" customFormat="1" ht="21" hidden="1" outlineLevel="2" thickBot="1" x14ac:dyDescent="0.3">
      <c r="A828" s="96">
        <v>6</v>
      </c>
      <c r="B828" s="105" t="s">
        <v>1345</v>
      </c>
      <c r="C828" s="105" t="s">
        <v>1418</v>
      </c>
      <c r="D828" s="137" t="s">
        <v>1419</v>
      </c>
      <c r="E828" s="105" t="s">
        <v>1420</v>
      </c>
      <c r="F828" s="12" t="s">
        <v>1421</v>
      </c>
      <c r="G828" s="90" t="s">
        <v>1414</v>
      </c>
      <c r="H828" s="3"/>
      <c r="I828" s="3"/>
      <c r="J828" s="281">
        <v>12</v>
      </c>
      <c r="K828" s="46"/>
    </row>
    <row r="829" spans="1:11" s="47" customFormat="1" ht="21" hidden="1" outlineLevel="2" thickBot="1" x14ac:dyDescent="0.3">
      <c r="A829" s="96">
        <v>7</v>
      </c>
      <c r="B829" s="105" t="s">
        <v>1345</v>
      </c>
      <c r="C829" s="105" t="s">
        <v>1422</v>
      </c>
      <c r="D829" s="3" t="s">
        <v>390</v>
      </c>
      <c r="E829" s="105" t="s">
        <v>1423</v>
      </c>
      <c r="F829" s="12" t="s">
        <v>1421</v>
      </c>
      <c r="G829" s="90" t="s">
        <v>1414</v>
      </c>
      <c r="H829" s="3"/>
      <c r="I829" s="3"/>
      <c r="J829" s="281">
        <v>14</v>
      </c>
      <c r="K829" s="46"/>
    </row>
    <row r="830" spans="1:11" s="47" customFormat="1" ht="21" hidden="1" outlineLevel="2" thickBot="1" x14ac:dyDescent="0.3">
      <c r="A830" s="146">
        <v>8</v>
      </c>
      <c r="B830" s="105" t="s">
        <v>1345</v>
      </c>
      <c r="C830" s="105" t="s">
        <v>1424</v>
      </c>
      <c r="D830" s="3" t="s">
        <v>293</v>
      </c>
      <c r="E830" s="105" t="s">
        <v>1425</v>
      </c>
      <c r="F830" s="12" t="s">
        <v>1421</v>
      </c>
      <c r="G830" s="90" t="s">
        <v>1414</v>
      </c>
      <c r="H830" s="3"/>
      <c r="I830" s="3"/>
      <c r="J830" s="281">
        <v>7</v>
      </c>
      <c r="K830" s="46"/>
    </row>
    <row r="831" spans="1:11" s="47" customFormat="1" ht="21" hidden="1" outlineLevel="2" thickBot="1" x14ac:dyDescent="0.3">
      <c r="A831" s="96">
        <v>9</v>
      </c>
      <c r="B831" s="105" t="s">
        <v>1345</v>
      </c>
      <c r="C831" s="105">
        <v>41</v>
      </c>
      <c r="D831" s="3" t="s">
        <v>281</v>
      </c>
      <c r="E831" s="105" t="s">
        <v>1426</v>
      </c>
      <c r="F831" s="12" t="s">
        <v>1421</v>
      </c>
      <c r="G831" s="90" t="s">
        <v>1414</v>
      </c>
      <c r="H831" s="3"/>
      <c r="I831" s="3"/>
      <c r="J831" s="281">
        <v>12</v>
      </c>
      <c r="K831" s="46"/>
    </row>
    <row r="832" spans="1:11" s="47" customFormat="1" ht="21" hidden="1" outlineLevel="2" thickBot="1" x14ac:dyDescent="0.3">
      <c r="A832" s="96">
        <v>10</v>
      </c>
      <c r="B832" s="105" t="s">
        <v>1345</v>
      </c>
      <c r="C832" s="105">
        <v>36</v>
      </c>
      <c r="D832" s="3" t="s">
        <v>89</v>
      </c>
      <c r="E832" s="105" t="s">
        <v>1427</v>
      </c>
      <c r="F832" s="12" t="s">
        <v>1421</v>
      </c>
      <c r="G832" s="90" t="s">
        <v>1414</v>
      </c>
      <c r="H832" s="3"/>
      <c r="I832" s="3"/>
      <c r="J832" s="281">
        <v>9</v>
      </c>
      <c r="K832" s="46"/>
    </row>
    <row r="833" spans="1:11" s="47" customFormat="1" ht="31.2" hidden="1" outlineLevel="2" thickBot="1" x14ac:dyDescent="0.3">
      <c r="A833" s="146">
        <v>11</v>
      </c>
      <c r="B833" s="105" t="s">
        <v>1345</v>
      </c>
      <c r="C833" s="105" t="s">
        <v>1428</v>
      </c>
      <c r="D833" s="105" t="s">
        <v>1429</v>
      </c>
      <c r="E833" s="105" t="s">
        <v>1430</v>
      </c>
      <c r="F833" s="12" t="s">
        <v>1421</v>
      </c>
      <c r="G833" s="90" t="s">
        <v>1414</v>
      </c>
      <c r="H833" s="3"/>
      <c r="I833" s="3"/>
      <c r="J833" s="281">
        <v>57</v>
      </c>
      <c r="K833" s="46"/>
    </row>
    <row r="834" spans="1:11" s="47" customFormat="1" ht="21" hidden="1" outlineLevel="2" thickBot="1" x14ac:dyDescent="0.3">
      <c r="A834" s="96">
        <v>12</v>
      </c>
      <c r="B834" s="105" t="s">
        <v>1345</v>
      </c>
      <c r="C834" s="105">
        <v>34</v>
      </c>
      <c r="D834" s="105" t="s">
        <v>19</v>
      </c>
      <c r="E834" s="105" t="s">
        <v>1431</v>
      </c>
      <c r="F834" s="12" t="s">
        <v>1421</v>
      </c>
      <c r="G834" s="90" t="s">
        <v>1414</v>
      </c>
      <c r="H834" s="3"/>
      <c r="I834" s="3"/>
      <c r="J834" s="281">
        <v>8</v>
      </c>
      <c r="K834" s="46"/>
    </row>
    <row r="835" spans="1:11" s="47" customFormat="1" ht="21" hidden="1" outlineLevel="2" thickBot="1" x14ac:dyDescent="0.3">
      <c r="A835" s="96">
        <v>13</v>
      </c>
      <c r="B835" s="105" t="s">
        <v>1432</v>
      </c>
      <c r="C835" s="105">
        <v>4</v>
      </c>
      <c r="D835" s="105" t="s">
        <v>1433</v>
      </c>
      <c r="E835" s="129" t="s">
        <v>403</v>
      </c>
      <c r="F835" s="12" t="s">
        <v>1434</v>
      </c>
      <c r="G835" s="90" t="s">
        <v>1414</v>
      </c>
      <c r="H835" s="3"/>
      <c r="I835" s="3"/>
      <c r="J835" s="281">
        <v>1</v>
      </c>
      <c r="K835" s="46"/>
    </row>
    <row r="836" spans="1:11" s="47" customFormat="1" ht="21" hidden="1" outlineLevel="2" thickBot="1" x14ac:dyDescent="0.3">
      <c r="A836" s="146">
        <v>14</v>
      </c>
      <c r="B836" s="105" t="s">
        <v>1432</v>
      </c>
      <c r="C836" s="105">
        <v>8</v>
      </c>
      <c r="D836" s="105" t="s">
        <v>15</v>
      </c>
      <c r="E836" s="129" t="s">
        <v>31</v>
      </c>
      <c r="F836" s="12" t="s">
        <v>1434</v>
      </c>
      <c r="G836" s="90" t="s">
        <v>1414</v>
      </c>
      <c r="H836" s="3"/>
      <c r="I836" s="3"/>
      <c r="J836" s="281">
        <v>1</v>
      </c>
      <c r="K836" s="46"/>
    </row>
    <row r="837" spans="1:11" s="47" customFormat="1" ht="21" hidden="1" outlineLevel="2" thickBot="1" x14ac:dyDescent="0.3">
      <c r="A837" s="96">
        <v>15</v>
      </c>
      <c r="B837" s="105" t="s">
        <v>1432</v>
      </c>
      <c r="C837" s="105" t="s">
        <v>1435</v>
      </c>
      <c r="D837" s="105" t="s">
        <v>28</v>
      </c>
      <c r="E837" s="129" t="s">
        <v>1436</v>
      </c>
      <c r="F837" s="12" t="s">
        <v>1434</v>
      </c>
      <c r="G837" s="90" t="s">
        <v>1414</v>
      </c>
      <c r="H837" s="3"/>
      <c r="I837" s="3"/>
      <c r="J837" s="281">
        <v>19</v>
      </c>
      <c r="K837" s="46"/>
    </row>
    <row r="838" spans="1:11" s="47" customFormat="1" ht="31.2" hidden="1" outlineLevel="2" thickBot="1" x14ac:dyDescent="0.3">
      <c r="A838" s="96">
        <v>16</v>
      </c>
      <c r="B838" s="105" t="s">
        <v>1432</v>
      </c>
      <c r="C838" s="105" t="s">
        <v>1437</v>
      </c>
      <c r="D838" s="105" t="s">
        <v>127</v>
      </c>
      <c r="E838" s="129" t="s">
        <v>1438</v>
      </c>
      <c r="F838" s="12" t="s">
        <v>1434</v>
      </c>
      <c r="G838" s="90" t="s">
        <v>1414</v>
      </c>
      <c r="H838" s="3"/>
      <c r="I838" s="3"/>
      <c r="J838" s="281">
        <v>62</v>
      </c>
      <c r="K838" s="46"/>
    </row>
    <row r="839" spans="1:11" s="47" customFormat="1" ht="21" hidden="1" outlineLevel="2" thickBot="1" x14ac:dyDescent="0.3">
      <c r="A839" s="146">
        <v>17</v>
      </c>
      <c r="B839" s="105" t="s">
        <v>1432</v>
      </c>
      <c r="C839" s="105">
        <v>131</v>
      </c>
      <c r="D839" s="105" t="s">
        <v>114</v>
      </c>
      <c r="E839" s="129" t="s">
        <v>1439</v>
      </c>
      <c r="F839" s="12" t="s">
        <v>1434</v>
      </c>
      <c r="G839" s="90" t="s">
        <v>1414</v>
      </c>
      <c r="H839" s="3"/>
      <c r="I839" s="3"/>
      <c r="J839" s="281">
        <v>8</v>
      </c>
      <c r="K839" s="46"/>
    </row>
    <row r="840" spans="1:11" s="47" customFormat="1" ht="21" hidden="1" outlineLevel="2" thickBot="1" x14ac:dyDescent="0.3">
      <c r="A840" s="96">
        <v>18</v>
      </c>
      <c r="B840" s="105" t="s">
        <v>1432</v>
      </c>
      <c r="C840" s="105">
        <v>73</v>
      </c>
      <c r="D840" s="105" t="s">
        <v>134</v>
      </c>
      <c r="E840" s="129" t="s">
        <v>1440</v>
      </c>
      <c r="F840" s="12" t="s">
        <v>1434</v>
      </c>
      <c r="G840" s="90" t="s">
        <v>1414</v>
      </c>
      <c r="H840" s="3"/>
      <c r="I840" s="3"/>
      <c r="J840" s="281">
        <v>24</v>
      </c>
      <c r="K840" s="46"/>
    </row>
    <row r="841" spans="1:11" s="47" customFormat="1" ht="21" hidden="1" outlineLevel="2" thickBot="1" x14ac:dyDescent="0.3">
      <c r="A841" s="96">
        <v>19</v>
      </c>
      <c r="B841" s="105" t="s">
        <v>1432</v>
      </c>
      <c r="C841" s="105">
        <v>4</v>
      </c>
      <c r="D841" s="105" t="s">
        <v>1441</v>
      </c>
      <c r="E841" s="129" t="s">
        <v>112</v>
      </c>
      <c r="F841" s="12" t="s">
        <v>1434</v>
      </c>
      <c r="G841" s="90" t="s">
        <v>1414</v>
      </c>
      <c r="H841" s="3"/>
      <c r="I841" s="3"/>
      <c r="J841" s="281">
        <v>1</v>
      </c>
      <c r="K841" s="46"/>
    </row>
    <row r="842" spans="1:11" s="47" customFormat="1" ht="21" hidden="1" outlineLevel="2" thickBot="1" x14ac:dyDescent="0.3">
      <c r="A842" s="146">
        <v>20</v>
      </c>
      <c r="B842" s="105" t="s">
        <v>1432</v>
      </c>
      <c r="C842" s="105">
        <v>5</v>
      </c>
      <c r="D842" s="105" t="s">
        <v>129</v>
      </c>
      <c r="E842" s="129" t="s">
        <v>31</v>
      </c>
      <c r="F842" s="12" t="s">
        <v>1434</v>
      </c>
      <c r="G842" s="90" t="s">
        <v>1414</v>
      </c>
      <c r="H842" s="3"/>
      <c r="I842" s="3"/>
      <c r="J842" s="281">
        <v>1</v>
      </c>
      <c r="K842" s="46"/>
    </row>
    <row r="843" spans="1:11" s="47" customFormat="1" ht="21" hidden="1" outlineLevel="2" thickBot="1" x14ac:dyDescent="0.3">
      <c r="A843" s="96">
        <v>21</v>
      </c>
      <c r="B843" s="105" t="s">
        <v>1432</v>
      </c>
      <c r="C843" s="105">
        <v>131</v>
      </c>
      <c r="D843" s="105" t="s">
        <v>115</v>
      </c>
      <c r="E843" s="129" t="s">
        <v>33</v>
      </c>
      <c r="F843" s="12" t="s">
        <v>1434</v>
      </c>
      <c r="G843" s="90" t="s">
        <v>1414</v>
      </c>
      <c r="H843" s="3"/>
      <c r="I843" s="3"/>
      <c r="J843" s="281">
        <v>1</v>
      </c>
      <c r="K843" s="46"/>
    </row>
    <row r="844" spans="1:11" s="47" customFormat="1" ht="21" hidden="1" outlineLevel="2" thickBot="1" x14ac:dyDescent="0.3">
      <c r="A844" s="96">
        <v>22</v>
      </c>
      <c r="B844" s="105" t="s">
        <v>1432</v>
      </c>
      <c r="C844" s="105" t="s">
        <v>1442</v>
      </c>
      <c r="D844" s="105" t="s">
        <v>293</v>
      </c>
      <c r="E844" s="129"/>
      <c r="F844" s="12" t="s">
        <v>1434</v>
      </c>
      <c r="G844" s="90" t="s">
        <v>1414</v>
      </c>
      <c r="H844" s="3"/>
      <c r="I844" s="3"/>
      <c r="J844" s="281">
        <v>6</v>
      </c>
      <c r="K844" s="46"/>
    </row>
    <row r="845" spans="1:11" s="47" customFormat="1" ht="21" hidden="1" outlineLevel="2" thickBot="1" x14ac:dyDescent="0.3">
      <c r="A845" s="146">
        <v>23</v>
      </c>
      <c r="B845" s="105" t="s">
        <v>335</v>
      </c>
      <c r="C845" s="105">
        <v>48</v>
      </c>
      <c r="D845" s="105" t="s">
        <v>733</v>
      </c>
      <c r="E845" s="129" t="s">
        <v>69</v>
      </c>
      <c r="F845" s="12">
        <v>42697</v>
      </c>
      <c r="G845" s="90" t="s">
        <v>1414</v>
      </c>
      <c r="H845" s="3"/>
      <c r="I845" s="3"/>
      <c r="J845" s="281">
        <v>1</v>
      </c>
      <c r="K845" s="46"/>
    </row>
    <row r="846" spans="1:11" s="47" customFormat="1" ht="21" hidden="1" outlineLevel="2" thickBot="1" x14ac:dyDescent="0.3">
      <c r="A846" s="96">
        <v>24</v>
      </c>
      <c r="B846" s="105" t="s">
        <v>335</v>
      </c>
      <c r="C846" s="105" t="s">
        <v>442</v>
      </c>
      <c r="D846" s="105" t="s">
        <v>107</v>
      </c>
      <c r="E846" s="129" t="s">
        <v>1443</v>
      </c>
      <c r="F846" s="12">
        <v>42697</v>
      </c>
      <c r="G846" s="90" t="s">
        <v>1414</v>
      </c>
      <c r="H846" s="3"/>
      <c r="I846" s="3"/>
      <c r="J846" s="281">
        <v>3</v>
      </c>
      <c r="K846" s="46"/>
    </row>
    <row r="847" spans="1:11" s="47" customFormat="1" ht="21" hidden="1" outlineLevel="2" thickBot="1" x14ac:dyDescent="0.3">
      <c r="A847" s="96">
        <v>25</v>
      </c>
      <c r="B847" s="105" t="s">
        <v>335</v>
      </c>
      <c r="C847" s="105">
        <v>168</v>
      </c>
      <c r="D847" s="105" t="s">
        <v>151</v>
      </c>
      <c r="E847" s="129" t="s">
        <v>165</v>
      </c>
      <c r="F847" s="12">
        <v>42697</v>
      </c>
      <c r="G847" s="90" t="s">
        <v>1414</v>
      </c>
      <c r="H847" s="3"/>
      <c r="I847" s="3"/>
      <c r="J847" s="281">
        <v>1</v>
      </c>
      <c r="K847" s="46"/>
    </row>
    <row r="848" spans="1:11" s="47" customFormat="1" ht="21" hidden="1" outlineLevel="2" thickBot="1" x14ac:dyDescent="0.3">
      <c r="A848" s="146">
        <v>26</v>
      </c>
      <c r="B848" s="105" t="s">
        <v>335</v>
      </c>
      <c r="C848" s="105" t="s">
        <v>337</v>
      </c>
      <c r="D848" s="105" t="s">
        <v>1444</v>
      </c>
      <c r="E848" s="129" t="s">
        <v>30</v>
      </c>
      <c r="F848" s="12">
        <v>42697</v>
      </c>
      <c r="G848" s="90" t="s">
        <v>1414</v>
      </c>
      <c r="H848" s="3"/>
      <c r="I848" s="3"/>
      <c r="J848" s="281">
        <v>1</v>
      </c>
      <c r="K848" s="46"/>
    </row>
    <row r="849" spans="1:11" s="47" customFormat="1" ht="21" hidden="1" outlineLevel="2" thickBot="1" x14ac:dyDescent="0.3">
      <c r="A849" s="96">
        <v>27</v>
      </c>
      <c r="B849" s="105" t="s">
        <v>335</v>
      </c>
      <c r="C849" s="105">
        <v>45</v>
      </c>
      <c r="D849" s="105" t="s">
        <v>1445</v>
      </c>
      <c r="E849" s="129" t="s">
        <v>106</v>
      </c>
      <c r="F849" s="12">
        <v>42697</v>
      </c>
      <c r="G849" s="90" t="s">
        <v>1414</v>
      </c>
      <c r="H849" s="3"/>
      <c r="I849" s="3"/>
      <c r="J849" s="281">
        <v>1</v>
      </c>
      <c r="K849" s="46"/>
    </row>
    <row r="850" spans="1:11" s="47" customFormat="1" ht="21" hidden="1" outlineLevel="2" thickBot="1" x14ac:dyDescent="0.3">
      <c r="A850" s="96">
        <v>28</v>
      </c>
      <c r="B850" s="105" t="s">
        <v>335</v>
      </c>
      <c r="C850" s="105">
        <v>155</v>
      </c>
      <c r="D850" s="105" t="s">
        <v>1446</v>
      </c>
      <c r="E850" s="129" t="s">
        <v>31</v>
      </c>
      <c r="F850" s="12">
        <v>42697</v>
      </c>
      <c r="G850" s="90" t="s">
        <v>1414</v>
      </c>
      <c r="H850" s="3"/>
      <c r="I850" s="3"/>
      <c r="J850" s="281">
        <v>1</v>
      </c>
      <c r="K850" s="46"/>
    </row>
    <row r="851" spans="1:11" s="47" customFormat="1" ht="21" hidden="1" outlineLevel="2" thickBot="1" x14ac:dyDescent="0.3">
      <c r="A851" s="146">
        <v>29</v>
      </c>
      <c r="B851" s="105" t="s">
        <v>335</v>
      </c>
      <c r="C851" s="105">
        <v>41</v>
      </c>
      <c r="D851" s="105" t="s">
        <v>295</v>
      </c>
      <c r="E851" s="129" t="s">
        <v>312</v>
      </c>
      <c r="F851" s="12">
        <v>42697</v>
      </c>
      <c r="G851" s="90" t="s">
        <v>1414</v>
      </c>
      <c r="H851" s="3"/>
      <c r="I851" s="3"/>
      <c r="J851" s="281">
        <v>1</v>
      </c>
      <c r="K851" s="46"/>
    </row>
    <row r="852" spans="1:11" s="47" customFormat="1" ht="21" hidden="1" outlineLevel="2" thickBot="1" x14ac:dyDescent="0.3">
      <c r="A852" s="96">
        <v>30</v>
      </c>
      <c r="B852" s="105" t="s">
        <v>335</v>
      </c>
      <c r="C852" s="105">
        <v>30</v>
      </c>
      <c r="D852" s="105" t="s">
        <v>54</v>
      </c>
      <c r="E852" s="129" t="s">
        <v>1447</v>
      </c>
      <c r="F852" s="12">
        <v>42697</v>
      </c>
      <c r="G852" s="90" t="s">
        <v>1414</v>
      </c>
      <c r="H852" s="3"/>
      <c r="I852" s="3"/>
      <c r="J852" s="281">
        <v>1</v>
      </c>
      <c r="K852" s="46"/>
    </row>
    <row r="853" spans="1:11" s="47" customFormat="1" ht="21" hidden="1" outlineLevel="2" thickBot="1" x14ac:dyDescent="0.3">
      <c r="A853" s="96">
        <v>31</v>
      </c>
      <c r="B853" s="105" t="s">
        <v>1448</v>
      </c>
      <c r="C853" s="105">
        <v>193</v>
      </c>
      <c r="D853" s="105" t="s">
        <v>127</v>
      </c>
      <c r="E853" s="129" t="s">
        <v>1449</v>
      </c>
      <c r="F853" s="12">
        <v>42699</v>
      </c>
      <c r="G853" s="90" t="s">
        <v>1414</v>
      </c>
      <c r="H853" s="3"/>
      <c r="I853" s="3"/>
      <c r="J853" s="281">
        <v>12</v>
      </c>
      <c r="K853" s="46"/>
    </row>
    <row r="854" spans="1:11" s="47" customFormat="1" ht="21" hidden="1" outlineLevel="2" thickBot="1" x14ac:dyDescent="0.3">
      <c r="A854" s="146">
        <v>32</v>
      </c>
      <c r="B854" s="105" t="s">
        <v>1448</v>
      </c>
      <c r="C854" s="105">
        <v>198</v>
      </c>
      <c r="D854" s="105" t="s">
        <v>1450</v>
      </c>
      <c r="E854" s="129" t="s">
        <v>1451</v>
      </c>
      <c r="F854" s="12">
        <v>42699</v>
      </c>
      <c r="G854" s="90" t="s">
        <v>1414</v>
      </c>
      <c r="H854" s="3"/>
      <c r="I854" s="3"/>
      <c r="J854" s="281">
        <v>2</v>
      </c>
      <c r="K854" s="46"/>
    </row>
    <row r="855" spans="1:11" s="47" customFormat="1" ht="21" hidden="1" outlineLevel="2" thickBot="1" x14ac:dyDescent="0.3">
      <c r="A855" s="96">
        <v>33</v>
      </c>
      <c r="B855" s="105" t="s">
        <v>1448</v>
      </c>
      <c r="C855" s="105">
        <v>196</v>
      </c>
      <c r="D855" s="105" t="s">
        <v>89</v>
      </c>
      <c r="E855" s="129" t="s">
        <v>1452</v>
      </c>
      <c r="F855" s="12">
        <v>42699</v>
      </c>
      <c r="G855" s="90" t="s">
        <v>1414</v>
      </c>
      <c r="H855" s="3"/>
      <c r="I855" s="3"/>
      <c r="J855" s="281">
        <v>13</v>
      </c>
      <c r="K855" s="46"/>
    </row>
    <row r="856" spans="1:11" s="47" customFormat="1" ht="21" hidden="1" outlineLevel="2" thickBot="1" x14ac:dyDescent="0.3">
      <c r="A856" s="96">
        <v>34</v>
      </c>
      <c r="B856" s="105" t="s">
        <v>1346</v>
      </c>
      <c r="C856" s="105">
        <v>166</v>
      </c>
      <c r="D856" s="105" t="s">
        <v>1453</v>
      </c>
      <c r="E856" s="129" t="s">
        <v>1454</v>
      </c>
      <c r="F856" s="12">
        <v>42702</v>
      </c>
      <c r="G856" s="90" t="s">
        <v>1414</v>
      </c>
      <c r="H856" s="3"/>
      <c r="I856" s="3"/>
      <c r="J856" s="281">
        <v>6</v>
      </c>
      <c r="K856" s="46"/>
    </row>
    <row r="857" spans="1:11" s="47" customFormat="1" ht="21" hidden="1" outlineLevel="2" thickBot="1" x14ac:dyDescent="0.3">
      <c r="A857" s="146">
        <v>35</v>
      </c>
      <c r="B857" s="105" t="s">
        <v>1346</v>
      </c>
      <c r="C857" s="105">
        <v>180</v>
      </c>
      <c r="D857" s="105" t="s">
        <v>89</v>
      </c>
      <c r="E857" s="129" t="s">
        <v>1455</v>
      </c>
      <c r="F857" s="12">
        <v>42702</v>
      </c>
      <c r="G857" s="90" t="s">
        <v>1414</v>
      </c>
      <c r="H857" s="338"/>
      <c r="I857" s="338"/>
      <c r="J857" s="281">
        <v>13</v>
      </c>
      <c r="K857" s="46"/>
    </row>
    <row r="858" spans="1:11" ht="13.8" hidden="1" outlineLevel="1" collapsed="1" thickBot="1" x14ac:dyDescent="0.3">
      <c r="A858" s="18" t="s">
        <v>21</v>
      </c>
      <c r="B858" s="639" t="s">
        <v>41</v>
      </c>
      <c r="C858" s="640"/>
      <c r="D858" s="640"/>
      <c r="E858" s="640"/>
      <c r="F858" s="640"/>
      <c r="G858" s="641"/>
      <c r="H858" s="188"/>
      <c r="I858" s="128"/>
      <c r="J858" s="128">
        <f>SUM(J859:J928)</f>
        <v>305</v>
      </c>
    </row>
    <row r="859" spans="1:11" s="47" customFormat="1" hidden="1" outlineLevel="2" thickBot="1" x14ac:dyDescent="0.3">
      <c r="A859" s="151">
        <v>1</v>
      </c>
      <c r="B859" s="116" t="s">
        <v>369</v>
      </c>
      <c r="C859" s="147">
        <v>22026</v>
      </c>
      <c r="D859" s="147" t="s">
        <v>311</v>
      </c>
      <c r="E859" s="148" t="s">
        <v>183</v>
      </c>
      <c r="F859" s="152">
        <v>42675</v>
      </c>
      <c r="G859" s="277" t="s">
        <v>268</v>
      </c>
      <c r="H859" s="356"/>
      <c r="I859" s="356"/>
      <c r="J859" s="192">
        <v>1</v>
      </c>
      <c r="K859" s="46"/>
    </row>
    <row r="860" spans="1:11" s="47" customFormat="1" hidden="1" outlineLevel="2" thickBot="1" x14ac:dyDescent="0.3">
      <c r="A860" s="151">
        <v>2</v>
      </c>
      <c r="B860" s="116" t="s">
        <v>369</v>
      </c>
      <c r="C860" s="116">
        <v>22510</v>
      </c>
      <c r="D860" s="116" t="s">
        <v>162</v>
      </c>
      <c r="E860" s="127" t="s">
        <v>72</v>
      </c>
      <c r="F860" s="126">
        <v>42675</v>
      </c>
      <c r="G860" s="278" t="s">
        <v>228</v>
      </c>
      <c r="H860" s="117"/>
      <c r="I860" s="117"/>
      <c r="J860" s="327">
        <v>1</v>
      </c>
      <c r="K860" s="46"/>
    </row>
    <row r="861" spans="1:11" s="47" customFormat="1" hidden="1" outlineLevel="2" thickBot="1" x14ac:dyDescent="0.3">
      <c r="A861" s="151">
        <v>3</v>
      </c>
      <c r="B861" s="116" t="s">
        <v>369</v>
      </c>
      <c r="C861" s="116">
        <v>22026</v>
      </c>
      <c r="D861" s="116" t="s">
        <v>87</v>
      </c>
      <c r="E861" s="127" t="s">
        <v>1456</v>
      </c>
      <c r="F861" s="126">
        <v>42675</v>
      </c>
      <c r="G861" s="278" t="s">
        <v>228</v>
      </c>
      <c r="H861" s="117"/>
      <c r="I861" s="117"/>
      <c r="J861" s="327">
        <v>2</v>
      </c>
      <c r="K861" s="46"/>
    </row>
    <row r="862" spans="1:11" s="47" customFormat="1" hidden="1" outlineLevel="2" thickBot="1" x14ac:dyDescent="0.3">
      <c r="A862" s="151">
        <v>4</v>
      </c>
      <c r="B862" s="116" t="s">
        <v>200</v>
      </c>
      <c r="C862" s="116">
        <v>22410</v>
      </c>
      <c r="D862" s="116" t="s">
        <v>1457</v>
      </c>
      <c r="E862" s="127" t="s">
        <v>1458</v>
      </c>
      <c r="F862" s="126">
        <v>42689</v>
      </c>
      <c r="G862" s="278" t="s">
        <v>370</v>
      </c>
      <c r="H862" s="117"/>
      <c r="I862" s="117"/>
      <c r="J862" s="327">
        <v>5</v>
      </c>
      <c r="K862" s="46"/>
    </row>
    <row r="863" spans="1:11" s="47" customFormat="1" hidden="1" outlineLevel="2" thickBot="1" x14ac:dyDescent="0.3">
      <c r="A863" s="151">
        <v>5</v>
      </c>
      <c r="B863" s="116" t="s">
        <v>200</v>
      </c>
      <c r="C863" s="116">
        <v>22112</v>
      </c>
      <c r="D863" s="116" t="s">
        <v>469</v>
      </c>
      <c r="E863" s="127" t="s">
        <v>1459</v>
      </c>
      <c r="F863" s="126">
        <v>42689</v>
      </c>
      <c r="G863" s="278" t="s">
        <v>268</v>
      </c>
      <c r="H863" s="117"/>
      <c r="I863" s="117"/>
      <c r="J863" s="327">
        <v>4</v>
      </c>
      <c r="K863" s="46"/>
    </row>
    <row r="864" spans="1:11" s="47" customFormat="1" hidden="1" outlineLevel="2" thickBot="1" x14ac:dyDescent="0.3">
      <c r="A864" s="151">
        <v>6</v>
      </c>
      <c r="B864" s="116" t="s">
        <v>200</v>
      </c>
      <c r="C864" s="116">
        <v>22410</v>
      </c>
      <c r="D864" s="116" t="s">
        <v>371</v>
      </c>
      <c r="E864" s="127" t="s">
        <v>1460</v>
      </c>
      <c r="F864" s="126">
        <v>42689</v>
      </c>
      <c r="G864" s="278" t="s">
        <v>268</v>
      </c>
      <c r="H864" s="117"/>
      <c r="I864" s="117"/>
      <c r="J864" s="327">
        <v>5</v>
      </c>
      <c r="K864" s="46"/>
    </row>
    <row r="865" spans="1:11" s="47" customFormat="1" hidden="1" outlineLevel="2" thickBot="1" x14ac:dyDescent="0.3">
      <c r="A865" s="151">
        <v>7</v>
      </c>
      <c r="B865" s="116" t="s">
        <v>200</v>
      </c>
      <c r="C865" s="116">
        <v>22112</v>
      </c>
      <c r="D865" s="116" t="s">
        <v>1461</v>
      </c>
      <c r="E865" s="127" t="s">
        <v>1462</v>
      </c>
      <c r="F865" s="126">
        <v>42689</v>
      </c>
      <c r="G865" s="278" t="s">
        <v>370</v>
      </c>
      <c r="H865" s="117"/>
      <c r="I865" s="117"/>
      <c r="J865" s="327">
        <v>4</v>
      </c>
      <c r="K865" s="46"/>
    </row>
    <row r="866" spans="1:11" s="47" customFormat="1" ht="21" hidden="1" outlineLevel="2" thickBot="1" x14ac:dyDescent="0.3">
      <c r="A866" s="151">
        <v>8</v>
      </c>
      <c r="B866" s="116" t="s">
        <v>200</v>
      </c>
      <c r="C866" s="116">
        <v>22172</v>
      </c>
      <c r="D866" s="116" t="s">
        <v>471</v>
      </c>
      <c r="E866" s="127" t="s">
        <v>1463</v>
      </c>
      <c r="F866" s="126">
        <v>42688</v>
      </c>
      <c r="G866" s="278" t="s">
        <v>370</v>
      </c>
      <c r="H866" s="117"/>
      <c r="I866" s="117"/>
      <c r="J866" s="327">
        <v>27</v>
      </c>
      <c r="K866" s="46"/>
    </row>
    <row r="867" spans="1:11" s="47" customFormat="1" hidden="1" outlineLevel="2" thickBot="1" x14ac:dyDescent="0.3">
      <c r="A867" s="151">
        <v>9</v>
      </c>
      <c r="B867" s="116" t="s">
        <v>200</v>
      </c>
      <c r="C867" s="116">
        <v>22418</v>
      </c>
      <c r="D867" s="116" t="s">
        <v>176</v>
      </c>
      <c r="E867" s="127" t="s">
        <v>1464</v>
      </c>
      <c r="F867" s="126">
        <v>42689</v>
      </c>
      <c r="G867" s="278" t="s">
        <v>268</v>
      </c>
      <c r="H867" s="117"/>
      <c r="I867" s="117"/>
      <c r="J867" s="327">
        <v>7</v>
      </c>
      <c r="K867" s="46"/>
    </row>
    <row r="868" spans="1:11" s="47" customFormat="1" hidden="1" outlineLevel="2" thickBot="1" x14ac:dyDescent="0.3">
      <c r="A868" s="151">
        <v>10</v>
      </c>
      <c r="B868" s="116" t="s">
        <v>200</v>
      </c>
      <c r="C868" s="116">
        <v>22413</v>
      </c>
      <c r="D868" s="116" t="s">
        <v>113</v>
      </c>
      <c r="E868" s="127" t="s">
        <v>1465</v>
      </c>
      <c r="F868" s="126">
        <v>42689</v>
      </c>
      <c r="G868" s="278" t="s">
        <v>370</v>
      </c>
      <c r="H868" s="117"/>
      <c r="I868" s="117"/>
      <c r="J868" s="327">
        <v>2</v>
      </c>
      <c r="K868" s="46"/>
    </row>
    <row r="869" spans="1:11" s="47" customFormat="1" hidden="1" outlineLevel="2" thickBot="1" x14ac:dyDescent="0.3">
      <c r="A869" s="151">
        <v>11</v>
      </c>
      <c r="B869" s="116" t="s">
        <v>200</v>
      </c>
      <c r="C869" s="116">
        <v>22410</v>
      </c>
      <c r="D869" s="116" t="s">
        <v>16</v>
      </c>
      <c r="E869" s="127" t="s">
        <v>1466</v>
      </c>
      <c r="F869" s="126">
        <v>42689</v>
      </c>
      <c r="G869" s="278" t="s">
        <v>370</v>
      </c>
      <c r="H869" s="117"/>
      <c r="I869" s="117"/>
      <c r="J869" s="327">
        <v>3</v>
      </c>
      <c r="K869" s="46"/>
    </row>
    <row r="870" spans="1:11" s="47" customFormat="1" hidden="1" outlineLevel="2" thickBot="1" x14ac:dyDescent="0.3">
      <c r="A870" s="151">
        <v>12</v>
      </c>
      <c r="B870" s="116" t="s">
        <v>200</v>
      </c>
      <c r="C870" s="116">
        <v>22406</v>
      </c>
      <c r="D870" s="116" t="s">
        <v>175</v>
      </c>
      <c r="E870" s="127" t="s">
        <v>1467</v>
      </c>
      <c r="F870" s="126">
        <v>42689</v>
      </c>
      <c r="G870" s="278" t="s">
        <v>370</v>
      </c>
      <c r="H870" s="117"/>
      <c r="I870" s="117"/>
      <c r="J870" s="327">
        <v>6</v>
      </c>
      <c r="K870" s="46"/>
    </row>
    <row r="871" spans="1:11" s="47" customFormat="1" hidden="1" outlineLevel="2" thickBot="1" x14ac:dyDescent="0.3">
      <c r="A871" s="151">
        <v>13</v>
      </c>
      <c r="B871" s="116" t="s">
        <v>200</v>
      </c>
      <c r="C871" s="116">
        <v>22420</v>
      </c>
      <c r="D871" s="116" t="s">
        <v>473</v>
      </c>
      <c r="E871" s="127" t="s">
        <v>1468</v>
      </c>
      <c r="F871" s="126">
        <v>42689</v>
      </c>
      <c r="G871" s="278" t="s">
        <v>268</v>
      </c>
      <c r="H871" s="117"/>
      <c r="I871" s="117"/>
      <c r="J871" s="327">
        <v>2</v>
      </c>
      <c r="K871" s="46"/>
    </row>
    <row r="872" spans="1:11" s="47" customFormat="1" hidden="1" outlineLevel="2" thickBot="1" x14ac:dyDescent="0.3">
      <c r="A872" s="151">
        <v>14</v>
      </c>
      <c r="B872" s="116" t="s">
        <v>200</v>
      </c>
      <c r="C872" s="116">
        <v>22412</v>
      </c>
      <c r="D872" s="116" t="s">
        <v>127</v>
      </c>
      <c r="E872" s="127" t="s">
        <v>1469</v>
      </c>
      <c r="F872" s="126">
        <v>42690</v>
      </c>
      <c r="G872" s="278" t="s">
        <v>268</v>
      </c>
      <c r="H872" s="117"/>
      <c r="I872" s="117"/>
      <c r="J872" s="327">
        <v>12</v>
      </c>
      <c r="K872" s="46"/>
    </row>
    <row r="873" spans="1:11" s="47" customFormat="1" hidden="1" outlineLevel="2" thickBot="1" x14ac:dyDescent="0.3">
      <c r="A873" s="151">
        <v>15</v>
      </c>
      <c r="B873" s="116" t="s">
        <v>200</v>
      </c>
      <c r="C873" s="116">
        <v>22403</v>
      </c>
      <c r="D873" s="116" t="s">
        <v>117</v>
      </c>
      <c r="E873" s="127" t="s">
        <v>1470</v>
      </c>
      <c r="F873" s="126">
        <v>42688</v>
      </c>
      <c r="G873" s="278" t="s">
        <v>228</v>
      </c>
      <c r="H873" s="117"/>
      <c r="I873" s="117"/>
      <c r="J873" s="327">
        <v>34</v>
      </c>
      <c r="K873" s="46"/>
    </row>
    <row r="874" spans="1:11" s="47" customFormat="1" hidden="1" outlineLevel="2" thickBot="1" x14ac:dyDescent="0.3">
      <c r="A874" s="151">
        <v>16</v>
      </c>
      <c r="B874" s="116" t="s">
        <v>200</v>
      </c>
      <c r="C874" s="116">
        <v>22418</v>
      </c>
      <c r="D874" s="116" t="s">
        <v>133</v>
      </c>
      <c r="E874" s="127" t="s">
        <v>1471</v>
      </c>
      <c r="F874" s="126">
        <v>42690</v>
      </c>
      <c r="G874" s="278" t="s">
        <v>228</v>
      </c>
      <c r="H874" s="117"/>
      <c r="I874" s="117"/>
      <c r="J874" s="327">
        <v>23</v>
      </c>
      <c r="K874" s="46"/>
    </row>
    <row r="875" spans="1:11" s="47" customFormat="1" hidden="1" outlineLevel="2" thickBot="1" x14ac:dyDescent="0.3">
      <c r="A875" s="151">
        <v>17</v>
      </c>
      <c r="B875" s="116" t="s">
        <v>200</v>
      </c>
      <c r="C875" s="116">
        <v>22418</v>
      </c>
      <c r="D875" s="116" t="s">
        <v>55</v>
      </c>
      <c r="E875" s="127" t="s">
        <v>1472</v>
      </c>
      <c r="F875" s="126">
        <v>42691</v>
      </c>
      <c r="G875" s="278" t="s">
        <v>268</v>
      </c>
      <c r="H875" s="117"/>
      <c r="I875" s="117"/>
      <c r="J875" s="327">
        <v>4</v>
      </c>
      <c r="K875" s="46"/>
    </row>
    <row r="876" spans="1:11" s="47" customFormat="1" hidden="1" outlineLevel="2" thickBot="1" x14ac:dyDescent="0.3">
      <c r="A876" s="151">
        <v>18</v>
      </c>
      <c r="B876" s="116" t="s">
        <v>200</v>
      </c>
      <c r="C876" s="116">
        <v>22114</v>
      </c>
      <c r="D876" s="116" t="s">
        <v>124</v>
      </c>
      <c r="E876" s="127" t="s">
        <v>1473</v>
      </c>
      <c r="F876" s="126">
        <v>42691</v>
      </c>
      <c r="G876" s="278" t="s">
        <v>228</v>
      </c>
      <c r="H876" s="117"/>
      <c r="I876" s="117"/>
      <c r="J876" s="327">
        <v>2</v>
      </c>
      <c r="K876" s="46"/>
    </row>
    <row r="877" spans="1:11" s="47" customFormat="1" hidden="1" outlineLevel="2" thickBot="1" x14ac:dyDescent="0.3">
      <c r="A877" s="151">
        <v>19</v>
      </c>
      <c r="B877" s="116" t="s">
        <v>200</v>
      </c>
      <c r="C877" s="116">
        <v>22172</v>
      </c>
      <c r="D877" s="116" t="s">
        <v>1474</v>
      </c>
      <c r="E877" s="127" t="s">
        <v>1475</v>
      </c>
      <c r="F877" s="126">
        <v>42691</v>
      </c>
      <c r="G877" s="278" t="s">
        <v>268</v>
      </c>
      <c r="H877" s="117"/>
      <c r="I877" s="117"/>
      <c r="J877" s="327">
        <v>3</v>
      </c>
      <c r="K877" s="46"/>
    </row>
    <row r="878" spans="1:11" s="47" customFormat="1" hidden="1" outlineLevel="2" thickBot="1" x14ac:dyDescent="0.3">
      <c r="A878" s="151">
        <v>20</v>
      </c>
      <c r="B878" s="116" t="s">
        <v>200</v>
      </c>
      <c r="C878" s="116">
        <v>22403</v>
      </c>
      <c r="D878" s="116" t="s">
        <v>199</v>
      </c>
      <c r="E878" s="127" t="s">
        <v>1476</v>
      </c>
      <c r="F878" s="126">
        <v>42691</v>
      </c>
      <c r="G878" s="278" t="s">
        <v>228</v>
      </c>
      <c r="H878" s="117"/>
      <c r="I878" s="117"/>
      <c r="J878" s="327">
        <v>2</v>
      </c>
      <c r="K878" s="46"/>
    </row>
    <row r="879" spans="1:11" s="47" customFormat="1" hidden="1" outlineLevel="2" thickBot="1" x14ac:dyDescent="0.3">
      <c r="A879" s="151">
        <v>21</v>
      </c>
      <c r="B879" s="116" t="s">
        <v>200</v>
      </c>
      <c r="C879" s="116">
        <v>22406</v>
      </c>
      <c r="D879" s="116" t="s">
        <v>7</v>
      </c>
      <c r="E879" s="127" t="s">
        <v>1477</v>
      </c>
      <c r="F879" s="126">
        <v>42691</v>
      </c>
      <c r="G879" s="278" t="s">
        <v>370</v>
      </c>
      <c r="H879" s="117"/>
      <c r="I879" s="117"/>
      <c r="J879" s="327">
        <v>1</v>
      </c>
      <c r="K879" s="46"/>
    </row>
    <row r="880" spans="1:11" s="47" customFormat="1" hidden="1" outlineLevel="2" thickBot="1" x14ac:dyDescent="0.3">
      <c r="A880" s="151">
        <v>22</v>
      </c>
      <c r="B880" s="116" t="s">
        <v>200</v>
      </c>
      <c r="C880" s="116">
        <v>22114</v>
      </c>
      <c r="D880" s="116" t="s">
        <v>178</v>
      </c>
      <c r="E880" s="127" t="s">
        <v>1478</v>
      </c>
      <c r="F880" s="126">
        <v>42691</v>
      </c>
      <c r="G880" s="278" t="s">
        <v>370</v>
      </c>
      <c r="H880" s="117"/>
      <c r="I880" s="117"/>
      <c r="J880" s="327">
        <v>2</v>
      </c>
      <c r="K880" s="46"/>
    </row>
    <row r="881" spans="1:11" s="47" customFormat="1" hidden="1" outlineLevel="2" thickBot="1" x14ac:dyDescent="0.3">
      <c r="A881" s="151">
        <v>23</v>
      </c>
      <c r="B881" s="116" t="s">
        <v>200</v>
      </c>
      <c r="C881" s="116">
        <v>22087</v>
      </c>
      <c r="D881" s="116" t="s">
        <v>129</v>
      </c>
      <c r="E881" s="127" t="s">
        <v>1479</v>
      </c>
      <c r="F881" s="126">
        <v>42691</v>
      </c>
      <c r="G881" s="278" t="s">
        <v>228</v>
      </c>
      <c r="H881" s="117"/>
      <c r="I881" s="117"/>
      <c r="J881" s="327">
        <v>4</v>
      </c>
      <c r="K881" s="46"/>
    </row>
    <row r="882" spans="1:11" s="47" customFormat="1" hidden="1" outlineLevel="2" thickBot="1" x14ac:dyDescent="0.3">
      <c r="A882" s="151">
        <v>24</v>
      </c>
      <c r="B882" s="116" t="s">
        <v>200</v>
      </c>
      <c r="C882" s="116">
        <v>22421</v>
      </c>
      <c r="D882" s="116" t="s">
        <v>171</v>
      </c>
      <c r="E882" s="127" t="s">
        <v>1480</v>
      </c>
      <c r="F882" s="126">
        <v>42691</v>
      </c>
      <c r="G882" s="278" t="s">
        <v>370</v>
      </c>
      <c r="H882" s="117"/>
      <c r="I882" s="117"/>
      <c r="J882" s="327">
        <v>4</v>
      </c>
      <c r="K882" s="46"/>
    </row>
    <row r="883" spans="1:11" s="47" customFormat="1" hidden="1" outlineLevel="2" thickBot="1" x14ac:dyDescent="0.3">
      <c r="A883" s="151">
        <v>25</v>
      </c>
      <c r="B883" s="116" t="s">
        <v>373</v>
      </c>
      <c r="C883" s="116">
        <v>22377</v>
      </c>
      <c r="D883" s="116" t="s">
        <v>1481</v>
      </c>
      <c r="E883" s="127" t="s">
        <v>1482</v>
      </c>
      <c r="F883" s="126">
        <v>42692</v>
      </c>
      <c r="G883" s="278" t="s">
        <v>268</v>
      </c>
      <c r="H883" s="117"/>
      <c r="I883" s="117"/>
      <c r="J883" s="328">
        <v>2</v>
      </c>
      <c r="K883" s="46"/>
    </row>
    <row r="884" spans="1:11" s="47" customFormat="1" hidden="1" outlineLevel="2" thickBot="1" x14ac:dyDescent="0.3">
      <c r="A884" s="151">
        <v>26</v>
      </c>
      <c r="B884" s="116" t="s">
        <v>373</v>
      </c>
      <c r="C884" s="116">
        <v>22363</v>
      </c>
      <c r="D884" s="116" t="s">
        <v>1483</v>
      </c>
      <c r="E884" s="127" t="s">
        <v>106</v>
      </c>
      <c r="F884" s="126">
        <v>42692</v>
      </c>
      <c r="G884" s="278" t="s">
        <v>470</v>
      </c>
      <c r="H884" s="117"/>
      <c r="I884" s="117"/>
      <c r="J884" s="328">
        <v>1</v>
      </c>
      <c r="K884" s="46"/>
    </row>
    <row r="885" spans="1:11" s="47" customFormat="1" hidden="1" outlineLevel="2" thickBot="1" x14ac:dyDescent="0.3">
      <c r="A885" s="151">
        <v>27</v>
      </c>
      <c r="B885" s="116" t="s">
        <v>373</v>
      </c>
      <c r="C885" s="116">
        <v>22373</v>
      </c>
      <c r="D885" s="116" t="s">
        <v>475</v>
      </c>
      <c r="E885" s="127" t="s">
        <v>1484</v>
      </c>
      <c r="F885" s="126">
        <v>42692</v>
      </c>
      <c r="G885" s="278" t="s">
        <v>470</v>
      </c>
      <c r="H885" s="117"/>
      <c r="I885" s="117"/>
      <c r="J885" s="328">
        <v>2</v>
      </c>
      <c r="K885" s="46"/>
    </row>
    <row r="886" spans="1:11" s="47" customFormat="1" hidden="1" outlineLevel="2" thickBot="1" x14ac:dyDescent="0.3">
      <c r="A886" s="151">
        <v>28</v>
      </c>
      <c r="B886" s="116" t="s">
        <v>373</v>
      </c>
      <c r="C886" s="116">
        <v>22364</v>
      </c>
      <c r="D886" s="116" t="s">
        <v>476</v>
      </c>
      <c r="E886" s="127" t="s">
        <v>1485</v>
      </c>
      <c r="F886" s="126">
        <v>42692</v>
      </c>
      <c r="G886" s="278" t="s">
        <v>470</v>
      </c>
      <c r="H886" s="117"/>
      <c r="I886" s="117"/>
      <c r="J886" s="328">
        <v>4</v>
      </c>
      <c r="K886" s="46"/>
    </row>
    <row r="887" spans="1:11" s="47" customFormat="1" hidden="1" outlineLevel="2" thickBot="1" x14ac:dyDescent="0.3">
      <c r="A887" s="151">
        <v>29</v>
      </c>
      <c r="B887" s="116" t="s">
        <v>373</v>
      </c>
      <c r="C887" s="116">
        <v>22370</v>
      </c>
      <c r="D887" s="116" t="s">
        <v>311</v>
      </c>
      <c r="E887" s="127" t="s">
        <v>1486</v>
      </c>
      <c r="F887" s="126">
        <v>42692</v>
      </c>
      <c r="G887" s="278" t="s">
        <v>470</v>
      </c>
      <c r="H887" s="117"/>
      <c r="I887" s="117"/>
      <c r="J887" s="328">
        <v>4</v>
      </c>
      <c r="K887" s="46"/>
    </row>
    <row r="888" spans="1:11" s="47" customFormat="1" hidden="1" outlineLevel="2" thickBot="1" x14ac:dyDescent="0.3">
      <c r="A888" s="151">
        <v>30</v>
      </c>
      <c r="B888" s="116" t="s">
        <v>373</v>
      </c>
      <c r="C888" s="116">
        <v>22307</v>
      </c>
      <c r="D888" s="116" t="s">
        <v>162</v>
      </c>
      <c r="E888" s="127" t="s">
        <v>1487</v>
      </c>
      <c r="F888" s="126">
        <v>42692</v>
      </c>
      <c r="G888" s="278" t="s">
        <v>370</v>
      </c>
      <c r="H888" s="117"/>
      <c r="I888" s="117"/>
      <c r="J888" s="328">
        <v>6</v>
      </c>
      <c r="K888" s="46"/>
    </row>
    <row r="889" spans="1:11" s="47" customFormat="1" hidden="1" outlineLevel="2" thickBot="1" x14ac:dyDescent="0.3">
      <c r="A889" s="151">
        <v>31</v>
      </c>
      <c r="B889" s="116" t="s">
        <v>373</v>
      </c>
      <c r="C889" s="116">
        <v>22341</v>
      </c>
      <c r="D889" s="116" t="s">
        <v>327</v>
      </c>
      <c r="E889" s="127" t="s">
        <v>177</v>
      </c>
      <c r="F889" s="126">
        <v>42695</v>
      </c>
      <c r="G889" s="278" t="s">
        <v>470</v>
      </c>
      <c r="H889" s="117"/>
      <c r="I889" s="117"/>
      <c r="J889" s="193">
        <v>1</v>
      </c>
      <c r="K889" s="46"/>
    </row>
    <row r="890" spans="1:11" s="47" customFormat="1" hidden="1" outlineLevel="2" thickBot="1" x14ac:dyDescent="0.3">
      <c r="A890" s="151">
        <v>32</v>
      </c>
      <c r="B890" s="116" t="s">
        <v>373</v>
      </c>
      <c r="C890" s="116">
        <v>22339</v>
      </c>
      <c r="D890" s="116" t="s">
        <v>16</v>
      </c>
      <c r="E890" s="127" t="s">
        <v>1488</v>
      </c>
      <c r="F890" s="126">
        <v>42695</v>
      </c>
      <c r="G890" s="278" t="s">
        <v>470</v>
      </c>
      <c r="H890" s="117"/>
      <c r="I890" s="117"/>
      <c r="J890" s="193">
        <v>1</v>
      </c>
      <c r="K890" s="46"/>
    </row>
    <row r="891" spans="1:11" s="47" customFormat="1" hidden="1" outlineLevel="2" thickBot="1" x14ac:dyDescent="0.3">
      <c r="A891" s="151">
        <v>33</v>
      </c>
      <c r="B891" s="116" t="s">
        <v>373</v>
      </c>
      <c r="C891" s="116">
        <v>22363</v>
      </c>
      <c r="D891" s="116" t="s">
        <v>175</v>
      </c>
      <c r="E891" s="127" t="s">
        <v>1489</v>
      </c>
      <c r="F891" s="126">
        <v>42695</v>
      </c>
      <c r="G891" s="278" t="s">
        <v>470</v>
      </c>
      <c r="H891" s="117"/>
      <c r="I891" s="117"/>
      <c r="J891" s="193">
        <v>3</v>
      </c>
      <c r="K891" s="46"/>
    </row>
    <row r="892" spans="1:11" s="47" customFormat="1" hidden="1" outlineLevel="2" thickBot="1" x14ac:dyDescent="0.3">
      <c r="A892" s="151">
        <v>34</v>
      </c>
      <c r="B892" s="116" t="s">
        <v>373</v>
      </c>
      <c r="C892" s="116">
        <v>22364</v>
      </c>
      <c r="D892" s="116" t="s">
        <v>215</v>
      </c>
      <c r="E892" s="127" t="s">
        <v>1490</v>
      </c>
      <c r="F892" s="126">
        <v>42695</v>
      </c>
      <c r="G892" s="278" t="s">
        <v>470</v>
      </c>
      <c r="H892" s="117"/>
      <c r="I892" s="117"/>
      <c r="J892" s="193">
        <v>2</v>
      </c>
      <c r="K892" s="46"/>
    </row>
    <row r="893" spans="1:11" s="47" customFormat="1" hidden="1" outlineLevel="2" thickBot="1" x14ac:dyDescent="0.3">
      <c r="A893" s="151">
        <v>35</v>
      </c>
      <c r="B893" s="116" t="s">
        <v>373</v>
      </c>
      <c r="C893" s="116">
        <v>22375</v>
      </c>
      <c r="D893" s="116" t="s">
        <v>473</v>
      </c>
      <c r="E893" s="127" t="s">
        <v>1491</v>
      </c>
      <c r="F893" s="126">
        <v>42696</v>
      </c>
      <c r="G893" s="278" t="s">
        <v>470</v>
      </c>
      <c r="H893" s="117"/>
      <c r="I893" s="117"/>
      <c r="J893" s="193">
        <v>11</v>
      </c>
      <c r="K893" s="46"/>
    </row>
    <row r="894" spans="1:11" s="47" customFormat="1" hidden="1" outlineLevel="2" thickBot="1" x14ac:dyDescent="0.3">
      <c r="A894" s="151">
        <v>36</v>
      </c>
      <c r="B894" s="116" t="s">
        <v>373</v>
      </c>
      <c r="C894" s="116">
        <v>22376</v>
      </c>
      <c r="D894" s="116" t="s">
        <v>108</v>
      </c>
      <c r="E894" s="127" t="s">
        <v>1492</v>
      </c>
      <c r="F894" s="126">
        <v>42688</v>
      </c>
      <c r="G894" s="278" t="s">
        <v>470</v>
      </c>
      <c r="H894" s="117"/>
      <c r="I894" s="117"/>
      <c r="J894" s="193">
        <v>20</v>
      </c>
      <c r="K894" s="46"/>
    </row>
    <row r="895" spans="1:11" s="47" customFormat="1" hidden="1" outlineLevel="2" thickBot="1" x14ac:dyDescent="0.3">
      <c r="A895" s="151">
        <v>37</v>
      </c>
      <c r="B895" s="116" t="s">
        <v>373</v>
      </c>
      <c r="C895" s="116">
        <v>22301</v>
      </c>
      <c r="D895" s="116" t="s">
        <v>194</v>
      </c>
      <c r="E895" s="127" t="s">
        <v>1493</v>
      </c>
      <c r="F895" s="126">
        <v>42696</v>
      </c>
      <c r="G895" s="278" t="s">
        <v>228</v>
      </c>
      <c r="H895" s="117"/>
      <c r="I895" s="117"/>
      <c r="J895" s="193">
        <v>2</v>
      </c>
      <c r="K895" s="46"/>
    </row>
    <row r="896" spans="1:11" s="47" customFormat="1" hidden="1" outlineLevel="2" thickBot="1" x14ac:dyDescent="0.3">
      <c r="A896" s="151">
        <v>38</v>
      </c>
      <c r="B896" s="116" t="s">
        <v>373</v>
      </c>
      <c r="C896" s="116">
        <v>22363</v>
      </c>
      <c r="D896" s="116" t="s">
        <v>477</v>
      </c>
      <c r="E896" s="127" t="s">
        <v>29</v>
      </c>
      <c r="F896" s="126">
        <v>42696</v>
      </c>
      <c r="G896" s="278" t="s">
        <v>470</v>
      </c>
      <c r="H896" s="117"/>
      <c r="I896" s="117"/>
      <c r="J896" s="193">
        <v>1</v>
      </c>
      <c r="K896" s="46"/>
    </row>
    <row r="897" spans="1:11" s="47" customFormat="1" hidden="1" outlineLevel="2" thickBot="1" x14ac:dyDescent="0.3">
      <c r="A897" s="151">
        <v>39</v>
      </c>
      <c r="B897" s="116" t="s">
        <v>373</v>
      </c>
      <c r="C897" s="116">
        <v>22328</v>
      </c>
      <c r="D897" s="116" t="s">
        <v>553</v>
      </c>
      <c r="E897" s="127" t="s">
        <v>1494</v>
      </c>
      <c r="F897" s="126">
        <v>42696</v>
      </c>
      <c r="G897" s="278" t="s">
        <v>268</v>
      </c>
      <c r="H897" s="117"/>
      <c r="I897" s="117"/>
      <c r="J897" s="193">
        <v>2</v>
      </c>
      <c r="K897" s="46"/>
    </row>
    <row r="898" spans="1:11" s="47" customFormat="1" hidden="1" outlineLevel="2" thickBot="1" x14ac:dyDescent="0.3">
      <c r="A898" s="151">
        <v>40</v>
      </c>
      <c r="B898" s="116" t="s">
        <v>373</v>
      </c>
      <c r="C898" s="116">
        <v>22342</v>
      </c>
      <c r="D898" s="116" t="s">
        <v>114</v>
      </c>
      <c r="E898" s="127" t="s">
        <v>31</v>
      </c>
      <c r="F898" s="126">
        <v>42696</v>
      </c>
      <c r="G898" s="278" t="s">
        <v>228</v>
      </c>
      <c r="H898" s="117"/>
      <c r="I898" s="117"/>
      <c r="J898" s="193">
        <v>1</v>
      </c>
      <c r="K898" s="46"/>
    </row>
    <row r="899" spans="1:11" s="47" customFormat="1" hidden="1" outlineLevel="2" thickBot="1" x14ac:dyDescent="0.3">
      <c r="A899" s="151">
        <v>41</v>
      </c>
      <c r="B899" s="116" t="s">
        <v>373</v>
      </c>
      <c r="C899" s="116">
        <v>22364</v>
      </c>
      <c r="D899" s="116" t="s">
        <v>128</v>
      </c>
      <c r="E899" s="127" t="s">
        <v>1495</v>
      </c>
      <c r="F899" s="126">
        <v>42696</v>
      </c>
      <c r="G899" s="278" t="s">
        <v>370</v>
      </c>
      <c r="H899" s="117"/>
      <c r="I899" s="117"/>
      <c r="J899" s="193">
        <v>11</v>
      </c>
      <c r="K899" s="46"/>
    </row>
    <row r="900" spans="1:11" s="47" customFormat="1" hidden="1" outlineLevel="2" thickBot="1" x14ac:dyDescent="0.3">
      <c r="A900" s="151">
        <v>42</v>
      </c>
      <c r="B900" s="116" t="s">
        <v>373</v>
      </c>
      <c r="C900" s="116">
        <v>22362</v>
      </c>
      <c r="D900" s="116" t="s">
        <v>121</v>
      </c>
      <c r="E900" s="127" t="s">
        <v>240</v>
      </c>
      <c r="F900" s="126">
        <v>42696</v>
      </c>
      <c r="G900" s="278" t="s">
        <v>370</v>
      </c>
      <c r="H900" s="117"/>
      <c r="I900" s="117"/>
      <c r="J900" s="193">
        <v>1</v>
      </c>
      <c r="K900" s="46"/>
    </row>
    <row r="901" spans="1:11" s="47" customFormat="1" hidden="1" outlineLevel="2" thickBot="1" x14ac:dyDescent="0.3">
      <c r="A901" s="151">
        <v>43</v>
      </c>
      <c r="B901" s="116" t="s">
        <v>373</v>
      </c>
      <c r="C901" s="116">
        <v>22322</v>
      </c>
      <c r="D901" s="116" t="s">
        <v>171</v>
      </c>
      <c r="E901" s="127" t="s">
        <v>880</v>
      </c>
      <c r="F901" s="126">
        <v>42696</v>
      </c>
      <c r="G901" s="278" t="s">
        <v>370</v>
      </c>
      <c r="H901" s="117"/>
      <c r="I901" s="117"/>
      <c r="J901" s="193">
        <v>1</v>
      </c>
      <c r="K901" s="46"/>
    </row>
    <row r="902" spans="1:11" s="47" customFormat="1" hidden="1" outlineLevel="2" thickBot="1" x14ac:dyDescent="0.3">
      <c r="A902" s="151">
        <v>44</v>
      </c>
      <c r="B902" s="116" t="s">
        <v>373</v>
      </c>
      <c r="C902" s="116" t="s">
        <v>478</v>
      </c>
      <c r="D902" s="116" t="s">
        <v>479</v>
      </c>
      <c r="E902" s="127" t="s">
        <v>1496</v>
      </c>
      <c r="F902" s="126">
        <v>42696</v>
      </c>
      <c r="G902" s="278" t="s">
        <v>268</v>
      </c>
      <c r="H902" s="117"/>
      <c r="I902" s="117"/>
      <c r="J902" s="193">
        <v>5</v>
      </c>
      <c r="K902" s="46"/>
    </row>
    <row r="903" spans="1:11" s="47" customFormat="1" hidden="1" outlineLevel="2" thickBot="1" x14ac:dyDescent="0.3">
      <c r="A903" s="151">
        <v>45</v>
      </c>
      <c r="B903" s="116" t="s">
        <v>375</v>
      </c>
      <c r="C903" s="116">
        <v>22166</v>
      </c>
      <c r="D903" s="116" t="s">
        <v>480</v>
      </c>
      <c r="E903" s="127" t="s">
        <v>229</v>
      </c>
      <c r="F903" s="126">
        <v>42685</v>
      </c>
      <c r="G903" s="278" t="s">
        <v>228</v>
      </c>
      <c r="H903" s="117"/>
      <c r="I903" s="117"/>
      <c r="J903" s="193">
        <v>1</v>
      </c>
      <c r="K903" s="46"/>
    </row>
    <row r="904" spans="1:11" s="47" customFormat="1" hidden="1" outlineLevel="2" thickBot="1" x14ac:dyDescent="0.3">
      <c r="A904" s="151">
        <v>46</v>
      </c>
      <c r="B904" s="116" t="s">
        <v>375</v>
      </c>
      <c r="C904" s="116">
        <v>22164</v>
      </c>
      <c r="D904" s="116" t="s">
        <v>64</v>
      </c>
      <c r="E904" s="127" t="s">
        <v>1497</v>
      </c>
      <c r="F904" s="126">
        <v>42685</v>
      </c>
      <c r="G904" s="278" t="s">
        <v>370</v>
      </c>
      <c r="H904" s="117"/>
      <c r="I904" s="117"/>
      <c r="J904" s="193">
        <v>5</v>
      </c>
      <c r="K904" s="46"/>
    </row>
    <row r="905" spans="1:11" s="47" customFormat="1" hidden="1" outlineLevel="2" thickBot="1" x14ac:dyDescent="0.3">
      <c r="A905" s="151">
        <v>47</v>
      </c>
      <c r="B905" s="116" t="s">
        <v>218</v>
      </c>
      <c r="C905" s="116">
        <v>22099</v>
      </c>
      <c r="D905" s="116" t="s">
        <v>6</v>
      </c>
      <c r="E905" s="127" t="s">
        <v>91</v>
      </c>
      <c r="F905" s="126">
        <v>42684</v>
      </c>
      <c r="G905" s="278" t="s">
        <v>268</v>
      </c>
      <c r="H905" s="117"/>
      <c r="I905" s="117"/>
      <c r="J905" s="193">
        <v>1</v>
      </c>
      <c r="K905" s="46"/>
    </row>
    <row r="906" spans="1:11" s="47" customFormat="1" hidden="1" outlineLevel="2" thickBot="1" x14ac:dyDescent="0.3">
      <c r="A906" s="151">
        <v>48</v>
      </c>
      <c r="B906" s="116" t="s">
        <v>218</v>
      </c>
      <c r="C906" s="116">
        <v>22102</v>
      </c>
      <c r="D906" s="116" t="s">
        <v>39</v>
      </c>
      <c r="E906" s="127" t="s">
        <v>1498</v>
      </c>
      <c r="F906" s="126">
        <v>42684</v>
      </c>
      <c r="G906" s="278" t="s">
        <v>228</v>
      </c>
      <c r="H906" s="117"/>
      <c r="I906" s="117"/>
      <c r="J906" s="193">
        <v>3</v>
      </c>
      <c r="K906" s="46"/>
    </row>
    <row r="907" spans="1:11" s="47" customFormat="1" hidden="1" outlineLevel="2" thickBot="1" x14ac:dyDescent="0.3">
      <c r="A907" s="151">
        <v>49</v>
      </c>
      <c r="B907" s="116" t="s">
        <v>218</v>
      </c>
      <c r="C907" s="116">
        <v>22099</v>
      </c>
      <c r="D907" s="116" t="s">
        <v>19</v>
      </c>
      <c r="E907" s="127" t="s">
        <v>144</v>
      </c>
      <c r="F907" s="126">
        <v>42684</v>
      </c>
      <c r="G907" s="278" t="s">
        <v>370</v>
      </c>
      <c r="H907" s="117"/>
      <c r="I907" s="117"/>
      <c r="J907" s="193">
        <v>1</v>
      </c>
      <c r="K907" s="46"/>
    </row>
    <row r="908" spans="1:11" s="47" customFormat="1" hidden="1" outlineLevel="2" thickBot="1" x14ac:dyDescent="0.3">
      <c r="A908" s="151">
        <v>50</v>
      </c>
      <c r="B908" s="116" t="s">
        <v>376</v>
      </c>
      <c r="C908" s="116">
        <v>22050</v>
      </c>
      <c r="D908" s="116" t="s">
        <v>117</v>
      </c>
      <c r="E908" s="127" t="s">
        <v>220</v>
      </c>
      <c r="F908" s="126">
        <v>42681</v>
      </c>
      <c r="G908" s="278" t="s">
        <v>370</v>
      </c>
      <c r="H908" s="117"/>
      <c r="I908" s="117"/>
      <c r="J908" s="193">
        <v>1</v>
      </c>
      <c r="K908" s="46"/>
    </row>
    <row r="909" spans="1:11" s="47" customFormat="1" hidden="1" outlineLevel="2" thickBot="1" x14ac:dyDescent="0.3">
      <c r="A909" s="151">
        <v>51</v>
      </c>
      <c r="B909" s="116" t="s">
        <v>219</v>
      </c>
      <c r="C909" s="116">
        <v>22050</v>
      </c>
      <c r="D909" s="116" t="s">
        <v>6</v>
      </c>
      <c r="E909" s="127" t="s">
        <v>216</v>
      </c>
      <c r="F909" s="126">
        <v>42681</v>
      </c>
      <c r="G909" s="278" t="s">
        <v>268</v>
      </c>
      <c r="H909" s="117"/>
      <c r="I909" s="117"/>
      <c r="J909" s="193">
        <v>1</v>
      </c>
      <c r="K909" s="46"/>
    </row>
    <row r="910" spans="1:11" s="47" customFormat="1" hidden="1" outlineLevel="2" thickBot="1" x14ac:dyDescent="0.3">
      <c r="A910" s="151">
        <v>52</v>
      </c>
      <c r="B910" s="116" t="s">
        <v>219</v>
      </c>
      <c r="C910" s="116">
        <v>22002</v>
      </c>
      <c r="D910" s="116" t="s">
        <v>7</v>
      </c>
      <c r="E910" s="127" t="s">
        <v>1499</v>
      </c>
      <c r="F910" s="126">
        <v>42681</v>
      </c>
      <c r="G910" s="278" t="s">
        <v>268</v>
      </c>
      <c r="H910" s="117"/>
      <c r="I910" s="117"/>
      <c r="J910" s="193">
        <v>3</v>
      </c>
      <c r="K910" s="46"/>
    </row>
    <row r="911" spans="1:11" s="47" customFormat="1" hidden="1" outlineLevel="2" thickBot="1" x14ac:dyDescent="0.3">
      <c r="A911" s="151">
        <v>53</v>
      </c>
      <c r="B911" s="116" t="s">
        <v>219</v>
      </c>
      <c r="C911" s="116">
        <v>22003</v>
      </c>
      <c r="D911" s="116" t="s">
        <v>54</v>
      </c>
      <c r="E911" s="127" t="s">
        <v>459</v>
      </c>
      <c r="F911" s="126">
        <v>42681</v>
      </c>
      <c r="G911" s="278" t="s">
        <v>268</v>
      </c>
      <c r="H911" s="117"/>
      <c r="I911" s="117"/>
      <c r="J911" s="193">
        <v>1</v>
      </c>
      <c r="K911" s="46"/>
    </row>
    <row r="912" spans="1:11" s="47" customFormat="1" hidden="1" outlineLevel="2" thickBot="1" x14ac:dyDescent="0.3">
      <c r="A912" s="151">
        <v>54</v>
      </c>
      <c r="B912" s="116" t="s">
        <v>377</v>
      </c>
      <c r="C912" s="116">
        <v>22060</v>
      </c>
      <c r="D912" s="116" t="s">
        <v>55</v>
      </c>
      <c r="E912" s="127" t="s">
        <v>1500</v>
      </c>
      <c r="F912" s="126">
        <v>42677</v>
      </c>
      <c r="G912" s="278" t="s">
        <v>370</v>
      </c>
      <c r="H912" s="117"/>
      <c r="I912" s="117"/>
      <c r="J912" s="193">
        <v>5</v>
      </c>
      <c r="K912" s="46"/>
    </row>
    <row r="913" spans="1:11" s="47" customFormat="1" hidden="1" outlineLevel="2" thickBot="1" x14ac:dyDescent="0.3">
      <c r="A913" s="151">
        <v>55</v>
      </c>
      <c r="B913" s="116" t="s">
        <v>377</v>
      </c>
      <c r="C913" s="116">
        <v>22034</v>
      </c>
      <c r="D913" s="116" t="s">
        <v>7</v>
      </c>
      <c r="E913" s="127" t="s">
        <v>1501</v>
      </c>
      <c r="F913" s="126">
        <v>42677</v>
      </c>
      <c r="G913" s="278" t="s">
        <v>228</v>
      </c>
      <c r="H913" s="117"/>
      <c r="I913" s="117"/>
      <c r="J913" s="193">
        <v>6</v>
      </c>
      <c r="K913" s="46"/>
    </row>
    <row r="914" spans="1:11" s="47" customFormat="1" hidden="1" outlineLevel="2" thickBot="1" x14ac:dyDescent="0.3">
      <c r="A914" s="151">
        <v>56</v>
      </c>
      <c r="B914" s="116" t="s">
        <v>482</v>
      </c>
      <c r="C914" s="116">
        <v>2020</v>
      </c>
      <c r="D914" s="116" t="s">
        <v>217</v>
      </c>
      <c r="E914" s="127" t="s">
        <v>1502</v>
      </c>
      <c r="F914" s="126">
        <v>42675</v>
      </c>
      <c r="G914" s="278" t="s">
        <v>228</v>
      </c>
      <c r="H914" s="117"/>
      <c r="I914" s="117"/>
      <c r="J914" s="193">
        <v>4</v>
      </c>
      <c r="K914" s="46"/>
    </row>
    <row r="915" spans="1:11" s="47" customFormat="1" hidden="1" outlineLevel="2" thickBot="1" x14ac:dyDescent="0.3">
      <c r="A915" s="151">
        <v>57</v>
      </c>
      <c r="B915" s="116" t="s">
        <v>482</v>
      </c>
      <c r="C915" s="116">
        <v>22026</v>
      </c>
      <c r="D915" s="116" t="s">
        <v>55</v>
      </c>
      <c r="E915" s="127" t="s">
        <v>1503</v>
      </c>
      <c r="F915" s="126">
        <v>42675</v>
      </c>
      <c r="G915" s="278" t="s">
        <v>268</v>
      </c>
      <c r="H915" s="117"/>
      <c r="I915" s="117"/>
      <c r="J915" s="193">
        <v>2</v>
      </c>
      <c r="K915" s="46"/>
    </row>
    <row r="916" spans="1:11" s="47" customFormat="1" hidden="1" outlineLevel="2" thickBot="1" x14ac:dyDescent="0.3">
      <c r="A916" s="151">
        <v>58</v>
      </c>
      <c r="B916" s="116" t="s">
        <v>1504</v>
      </c>
      <c r="C916" s="116">
        <v>22195</v>
      </c>
      <c r="D916" s="116" t="s">
        <v>1505</v>
      </c>
      <c r="E916" s="127" t="s">
        <v>1506</v>
      </c>
      <c r="F916" s="126">
        <v>42682</v>
      </c>
      <c r="G916" s="278" t="s">
        <v>268</v>
      </c>
      <c r="H916" s="117"/>
      <c r="I916" s="117"/>
      <c r="J916" s="193">
        <v>2</v>
      </c>
      <c r="K916" s="46"/>
    </row>
    <row r="917" spans="1:11" s="47" customFormat="1" hidden="1" outlineLevel="2" thickBot="1" x14ac:dyDescent="0.3">
      <c r="A917" s="151">
        <v>59</v>
      </c>
      <c r="B917" s="116" t="s">
        <v>1504</v>
      </c>
      <c r="C917" s="116">
        <v>22196</v>
      </c>
      <c r="D917" s="116" t="s">
        <v>162</v>
      </c>
      <c r="E917" s="127" t="s">
        <v>1507</v>
      </c>
      <c r="F917" s="126">
        <v>42682</v>
      </c>
      <c r="G917" s="278" t="s">
        <v>268</v>
      </c>
      <c r="H917" s="117"/>
      <c r="I917" s="117"/>
      <c r="J917" s="193">
        <v>2</v>
      </c>
      <c r="K917" s="46"/>
    </row>
    <row r="918" spans="1:11" s="47" customFormat="1" hidden="1" outlineLevel="2" thickBot="1" x14ac:dyDescent="0.3">
      <c r="A918" s="151">
        <v>60</v>
      </c>
      <c r="B918" s="116" t="s">
        <v>1504</v>
      </c>
      <c r="C918" s="116">
        <v>22196</v>
      </c>
      <c r="D918" s="116" t="s">
        <v>6</v>
      </c>
      <c r="E918" s="127" t="s">
        <v>468</v>
      </c>
      <c r="F918" s="126">
        <v>42682</v>
      </c>
      <c r="G918" s="278" t="s">
        <v>268</v>
      </c>
      <c r="H918" s="117"/>
      <c r="I918" s="117"/>
      <c r="J918" s="193">
        <v>1</v>
      </c>
      <c r="K918" s="46"/>
    </row>
    <row r="919" spans="1:11" s="47" customFormat="1" hidden="1" outlineLevel="2" thickBot="1" x14ac:dyDescent="0.3">
      <c r="A919" s="151">
        <v>61</v>
      </c>
      <c r="B919" s="116" t="s">
        <v>1504</v>
      </c>
      <c r="C919" s="116">
        <v>22196</v>
      </c>
      <c r="D919" s="116" t="s">
        <v>39</v>
      </c>
      <c r="E919" s="127" t="s">
        <v>142</v>
      </c>
      <c r="F919" s="126">
        <v>42682</v>
      </c>
      <c r="G919" s="278" t="s">
        <v>268</v>
      </c>
      <c r="H919" s="117"/>
      <c r="I919" s="117"/>
      <c r="J919" s="193">
        <v>1</v>
      </c>
      <c r="K919" s="46"/>
    </row>
    <row r="920" spans="1:11" s="47" customFormat="1" hidden="1" outlineLevel="2" thickBot="1" x14ac:dyDescent="0.3">
      <c r="A920" s="151">
        <v>62</v>
      </c>
      <c r="B920" s="116" t="s">
        <v>378</v>
      </c>
      <c r="C920" s="116">
        <v>22242</v>
      </c>
      <c r="D920" s="116" t="s">
        <v>111</v>
      </c>
      <c r="E920" s="127" t="s">
        <v>374</v>
      </c>
      <c r="F920" s="126">
        <v>42676</v>
      </c>
      <c r="G920" s="278" t="s">
        <v>268</v>
      </c>
      <c r="H920" s="117"/>
      <c r="I920" s="117"/>
      <c r="J920" s="193">
        <v>1</v>
      </c>
      <c r="K920" s="46"/>
    </row>
    <row r="921" spans="1:11" s="47" customFormat="1" hidden="1" outlineLevel="2" thickBot="1" x14ac:dyDescent="0.3">
      <c r="A921" s="151">
        <v>63</v>
      </c>
      <c r="B921" s="116" t="s">
        <v>378</v>
      </c>
      <c r="C921" s="116">
        <v>22129</v>
      </c>
      <c r="D921" s="116" t="s">
        <v>39</v>
      </c>
      <c r="E921" s="127" t="s">
        <v>1508</v>
      </c>
      <c r="F921" s="126">
        <v>42676</v>
      </c>
      <c r="G921" s="278" t="s">
        <v>268</v>
      </c>
      <c r="H921" s="117"/>
      <c r="I921" s="117"/>
      <c r="J921" s="193">
        <v>2</v>
      </c>
      <c r="K921" s="46"/>
    </row>
    <row r="922" spans="1:11" s="47" customFormat="1" hidden="1" outlineLevel="2" thickBot="1" x14ac:dyDescent="0.3">
      <c r="A922" s="151">
        <v>64</v>
      </c>
      <c r="B922" s="116" t="s">
        <v>484</v>
      </c>
      <c r="C922" s="116">
        <v>22231</v>
      </c>
      <c r="D922" s="116" t="s">
        <v>39</v>
      </c>
      <c r="E922" s="127" t="s">
        <v>1509</v>
      </c>
      <c r="F922" s="126">
        <v>42682</v>
      </c>
      <c r="G922" s="278" t="s">
        <v>268</v>
      </c>
      <c r="H922" s="117"/>
      <c r="I922" s="117"/>
      <c r="J922" s="193">
        <v>5</v>
      </c>
      <c r="K922" s="46"/>
    </row>
    <row r="923" spans="1:11" s="47" customFormat="1" hidden="1" outlineLevel="2" thickBot="1" x14ac:dyDescent="0.3">
      <c r="A923" s="151">
        <v>65</v>
      </c>
      <c r="B923" s="116" t="s">
        <v>484</v>
      </c>
      <c r="C923" s="116">
        <v>22231</v>
      </c>
      <c r="D923" s="116" t="s">
        <v>64</v>
      </c>
      <c r="E923" s="127" t="s">
        <v>1510</v>
      </c>
      <c r="F923" s="126">
        <v>42682</v>
      </c>
      <c r="G923" s="278" t="s">
        <v>268</v>
      </c>
      <c r="H923" s="117"/>
      <c r="I923" s="117"/>
      <c r="J923" s="193">
        <v>1</v>
      </c>
      <c r="K923" s="46"/>
    </row>
    <row r="924" spans="1:11" s="47" customFormat="1" hidden="1" outlineLevel="2" thickBot="1" x14ac:dyDescent="0.3">
      <c r="A924" s="151">
        <v>66</v>
      </c>
      <c r="B924" s="116" t="s">
        <v>379</v>
      </c>
      <c r="C924" s="116">
        <v>22137</v>
      </c>
      <c r="D924" s="116" t="s">
        <v>380</v>
      </c>
      <c r="E924" s="127" t="s">
        <v>181</v>
      </c>
      <c r="F924" s="126">
        <v>42683</v>
      </c>
      <c r="G924" s="278" t="s">
        <v>268</v>
      </c>
      <c r="H924" s="117"/>
      <c r="I924" s="117"/>
      <c r="J924" s="193">
        <v>1</v>
      </c>
      <c r="K924" s="46"/>
    </row>
    <row r="925" spans="1:11" s="47" customFormat="1" hidden="1" outlineLevel="2" thickBot="1" x14ac:dyDescent="0.3">
      <c r="A925" s="151">
        <v>67</v>
      </c>
      <c r="B925" s="116" t="s">
        <v>379</v>
      </c>
      <c r="C925" s="116">
        <v>22138</v>
      </c>
      <c r="D925" s="116" t="s">
        <v>19</v>
      </c>
      <c r="E925" s="127" t="s">
        <v>1511</v>
      </c>
      <c r="F925" s="126">
        <v>42683</v>
      </c>
      <c r="G925" s="278" t="s">
        <v>268</v>
      </c>
      <c r="H925" s="117"/>
      <c r="I925" s="117"/>
      <c r="J925" s="193">
        <v>2</v>
      </c>
      <c r="K925" s="46"/>
    </row>
    <row r="926" spans="1:11" s="47" customFormat="1" hidden="1" outlineLevel="2" thickBot="1" x14ac:dyDescent="0.3">
      <c r="A926" s="151">
        <v>68</v>
      </c>
      <c r="B926" s="116" t="s">
        <v>381</v>
      </c>
      <c r="C926" s="116">
        <v>22217</v>
      </c>
      <c r="D926" s="116" t="s">
        <v>215</v>
      </c>
      <c r="E926" s="127" t="s">
        <v>1512</v>
      </c>
      <c r="F926" s="126">
        <v>42676</v>
      </c>
      <c r="G926" s="278" t="s">
        <v>268</v>
      </c>
      <c r="H926" s="117"/>
      <c r="I926" s="117"/>
      <c r="J926" s="193">
        <v>8</v>
      </c>
      <c r="K926" s="46"/>
    </row>
    <row r="927" spans="1:11" s="47" customFormat="1" hidden="1" outlineLevel="2" thickBot="1" x14ac:dyDescent="0.3">
      <c r="A927" s="151">
        <v>69</v>
      </c>
      <c r="B927" s="116" t="s">
        <v>381</v>
      </c>
      <c r="C927" s="116">
        <v>22215</v>
      </c>
      <c r="D927" s="116" t="s">
        <v>64</v>
      </c>
      <c r="E927" s="127" t="s">
        <v>109</v>
      </c>
      <c r="F927" s="126">
        <v>42676</v>
      </c>
      <c r="G927" s="278" t="s">
        <v>268</v>
      </c>
      <c r="H927" s="117"/>
      <c r="I927" s="117"/>
      <c r="J927" s="193">
        <v>1</v>
      </c>
      <c r="K927" s="46"/>
    </row>
    <row r="928" spans="1:11" s="47" customFormat="1" hidden="1" outlineLevel="2" thickBot="1" x14ac:dyDescent="0.3">
      <c r="A928" s="151">
        <v>70</v>
      </c>
      <c r="B928" s="149" t="s">
        <v>381</v>
      </c>
      <c r="C928" s="149">
        <v>22214</v>
      </c>
      <c r="D928" s="149" t="s">
        <v>343</v>
      </c>
      <c r="E928" s="150" t="s">
        <v>1513</v>
      </c>
      <c r="F928" s="153">
        <v>42676</v>
      </c>
      <c r="G928" s="298" t="s">
        <v>268</v>
      </c>
      <c r="H928" s="357"/>
      <c r="I928" s="357"/>
      <c r="J928" s="329">
        <v>3</v>
      </c>
      <c r="K928" s="46"/>
    </row>
    <row r="929" spans="1:11" s="27" customFormat="1" ht="13.8" hidden="1" outlineLevel="1" collapsed="1" thickBot="1" x14ac:dyDescent="0.3">
      <c r="A929" s="8" t="s">
        <v>92</v>
      </c>
      <c r="B929" s="668" t="s">
        <v>2</v>
      </c>
      <c r="C929" s="668"/>
      <c r="D929" s="668"/>
      <c r="E929" s="668"/>
      <c r="F929" s="668"/>
      <c r="G929" s="668"/>
      <c r="H929" s="188"/>
      <c r="I929" s="128"/>
      <c r="J929" s="128">
        <f>SUM(J930:J971)</f>
        <v>523</v>
      </c>
      <c r="K929" s="32"/>
    </row>
    <row r="930" spans="1:11" s="31" customFormat="1" ht="21" hidden="1" outlineLevel="2" thickBot="1" x14ac:dyDescent="0.3">
      <c r="A930" s="9">
        <v>1</v>
      </c>
      <c r="B930" s="21" t="s">
        <v>157</v>
      </c>
      <c r="C930" s="120" t="s">
        <v>1514</v>
      </c>
      <c r="D930" s="154" t="s">
        <v>1515</v>
      </c>
      <c r="E930" s="155" t="s">
        <v>1516</v>
      </c>
      <c r="F930" s="156">
        <v>42675</v>
      </c>
      <c r="G930" s="132" t="s">
        <v>1517</v>
      </c>
      <c r="H930" s="120"/>
      <c r="I930" s="120"/>
      <c r="J930" s="96">
        <v>8</v>
      </c>
      <c r="K930" s="30"/>
    </row>
    <row r="931" spans="1:11" s="31" customFormat="1" ht="21" hidden="1" outlineLevel="2" thickBot="1" x14ac:dyDescent="0.3">
      <c r="A931" s="3">
        <v>2</v>
      </c>
      <c r="B931" s="55" t="s">
        <v>157</v>
      </c>
      <c r="C931" s="137" t="s">
        <v>1514</v>
      </c>
      <c r="D931" s="154" t="s">
        <v>126</v>
      </c>
      <c r="E931" s="139" t="s">
        <v>1518</v>
      </c>
      <c r="F931" s="157">
        <v>42675</v>
      </c>
      <c r="G931" s="134" t="s">
        <v>1517</v>
      </c>
      <c r="H931" s="137"/>
      <c r="I931" s="55"/>
      <c r="J931" s="130">
        <v>11</v>
      </c>
      <c r="K931" s="30"/>
    </row>
    <row r="932" spans="1:11" s="31" customFormat="1" ht="21" hidden="1" outlineLevel="2" thickBot="1" x14ac:dyDescent="0.3">
      <c r="A932" s="9">
        <v>3</v>
      </c>
      <c r="B932" s="55" t="s">
        <v>157</v>
      </c>
      <c r="C932" s="137" t="s">
        <v>1514</v>
      </c>
      <c r="D932" s="154" t="s">
        <v>151</v>
      </c>
      <c r="E932" s="139" t="s">
        <v>1519</v>
      </c>
      <c r="F932" s="157">
        <v>42675</v>
      </c>
      <c r="G932" s="134" t="s">
        <v>1517</v>
      </c>
      <c r="H932" s="137"/>
      <c r="I932" s="55"/>
      <c r="J932" s="130">
        <v>8</v>
      </c>
      <c r="K932" s="30"/>
    </row>
    <row r="933" spans="1:11" s="31" customFormat="1" ht="21" hidden="1" outlineLevel="2" thickBot="1" x14ac:dyDescent="0.3">
      <c r="A933" s="3">
        <v>4</v>
      </c>
      <c r="B933" s="55" t="s">
        <v>157</v>
      </c>
      <c r="C933" s="137" t="s">
        <v>1514</v>
      </c>
      <c r="D933" s="154" t="s">
        <v>327</v>
      </c>
      <c r="E933" s="139" t="s">
        <v>1520</v>
      </c>
      <c r="F933" s="157">
        <v>42676</v>
      </c>
      <c r="G933" s="134" t="s">
        <v>1517</v>
      </c>
      <c r="H933" s="137"/>
      <c r="I933" s="55"/>
      <c r="J933" s="130">
        <v>36</v>
      </c>
      <c r="K933" s="30"/>
    </row>
    <row r="934" spans="1:11" s="31" customFormat="1" ht="31.2" hidden="1" outlineLevel="2" thickBot="1" x14ac:dyDescent="0.3">
      <c r="A934" s="9">
        <v>5</v>
      </c>
      <c r="B934" s="55" t="s">
        <v>157</v>
      </c>
      <c r="C934" s="137" t="s">
        <v>1514</v>
      </c>
      <c r="D934" s="133" t="s">
        <v>309</v>
      </c>
      <c r="E934" s="139" t="s">
        <v>1521</v>
      </c>
      <c r="F934" s="157">
        <v>42677</v>
      </c>
      <c r="G934" s="134" t="s">
        <v>1517</v>
      </c>
      <c r="H934" s="137"/>
      <c r="I934" s="55"/>
      <c r="J934" s="130">
        <v>36</v>
      </c>
      <c r="K934" s="30"/>
    </row>
    <row r="935" spans="1:11" s="31" customFormat="1" ht="21" hidden="1" outlineLevel="2" thickBot="1" x14ac:dyDescent="0.3">
      <c r="A935" s="3">
        <v>6</v>
      </c>
      <c r="B935" s="55" t="s">
        <v>157</v>
      </c>
      <c r="C935" s="137" t="s">
        <v>1514</v>
      </c>
      <c r="D935" s="133" t="s">
        <v>309</v>
      </c>
      <c r="E935" s="139" t="s">
        <v>1522</v>
      </c>
      <c r="F935" s="157">
        <v>42681</v>
      </c>
      <c r="G935" s="134" t="s">
        <v>1517</v>
      </c>
      <c r="H935" s="137"/>
      <c r="I935" s="55"/>
      <c r="J935" s="130">
        <v>12</v>
      </c>
      <c r="K935" s="30"/>
    </row>
    <row r="936" spans="1:11" s="31" customFormat="1" ht="31.2" hidden="1" outlineLevel="2" thickBot="1" x14ac:dyDescent="0.3">
      <c r="A936" s="9">
        <v>7</v>
      </c>
      <c r="B936" s="55" t="s">
        <v>157</v>
      </c>
      <c r="C936" s="137" t="s">
        <v>1514</v>
      </c>
      <c r="D936" s="154" t="s">
        <v>1523</v>
      </c>
      <c r="E936" s="139" t="s">
        <v>1524</v>
      </c>
      <c r="F936" s="157">
        <v>42682</v>
      </c>
      <c r="G936" s="134" t="s">
        <v>1517</v>
      </c>
      <c r="H936" s="137"/>
      <c r="I936" s="55"/>
      <c r="J936" s="130">
        <v>32</v>
      </c>
      <c r="K936" s="30"/>
    </row>
    <row r="937" spans="1:11" s="31" customFormat="1" ht="21" hidden="1" outlineLevel="2" thickBot="1" x14ac:dyDescent="0.3">
      <c r="A937" s="3">
        <v>8</v>
      </c>
      <c r="B937" s="55" t="s">
        <v>1525</v>
      </c>
      <c r="C937" s="139" t="s">
        <v>1526</v>
      </c>
      <c r="D937" s="154" t="s">
        <v>1527</v>
      </c>
      <c r="E937" s="139" t="s">
        <v>1528</v>
      </c>
      <c r="F937" s="157">
        <v>42684</v>
      </c>
      <c r="G937" s="134" t="s">
        <v>1517</v>
      </c>
      <c r="H937" s="137"/>
      <c r="I937" s="55"/>
      <c r="J937" s="130">
        <v>5</v>
      </c>
      <c r="K937" s="30"/>
    </row>
    <row r="938" spans="1:11" s="31" customFormat="1" ht="21" hidden="1" outlineLevel="2" thickBot="1" x14ac:dyDescent="0.3">
      <c r="A938" s="9">
        <v>9</v>
      </c>
      <c r="B938" s="55" t="s">
        <v>1525</v>
      </c>
      <c r="C938" s="139" t="s">
        <v>1526</v>
      </c>
      <c r="D938" s="154" t="s">
        <v>1529</v>
      </c>
      <c r="E938" s="139" t="s">
        <v>1530</v>
      </c>
      <c r="F938" s="157">
        <v>42684</v>
      </c>
      <c r="G938" s="134" t="s">
        <v>1517</v>
      </c>
      <c r="H938" s="137"/>
      <c r="I938" s="55"/>
      <c r="J938" s="130">
        <v>8</v>
      </c>
      <c r="K938" s="30"/>
    </row>
    <row r="939" spans="1:11" s="31" customFormat="1" ht="21" hidden="1" outlineLevel="2" thickBot="1" x14ac:dyDescent="0.3">
      <c r="A939" s="3">
        <v>10</v>
      </c>
      <c r="B939" s="55" t="s">
        <v>1525</v>
      </c>
      <c r="C939" s="139" t="s">
        <v>1526</v>
      </c>
      <c r="D939" s="154" t="s">
        <v>113</v>
      </c>
      <c r="E939" s="139" t="s">
        <v>1049</v>
      </c>
      <c r="F939" s="157">
        <v>42684</v>
      </c>
      <c r="G939" s="134" t="s">
        <v>1517</v>
      </c>
      <c r="H939" s="137"/>
      <c r="I939" s="55"/>
      <c r="J939" s="130">
        <v>5</v>
      </c>
      <c r="K939" s="30"/>
    </row>
    <row r="940" spans="1:11" s="31" customFormat="1" ht="21" hidden="1" outlineLevel="2" thickBot="1" x14ac:dyDescent="0.3">
      <c r="A940" s="9">
        <v>11</v>
      </c>
      <c r="B940" s="55" t="s">
        <v>1525</v>
      </c>
      <c r="C940" s="139" t="s">
        <v>1526</v>
      </c>
      <c r="D940" s="154" t="s">
        <v>117</v>
      </c>
      <c r="E940" s="139" t="s">
        <v>1531</v>
      </c>
      <c r="F940" s="157">
        <v>42684</v>
      </c>
      <c r="G940" s="134" t="s">
        <v>1517</v>
      </c>
      <c r="H940" s="137"/>
      <c r="I940" s="55"/>
      <c r="J940" s="130">
        <v>11</v>
      </c>
      <c r="K940" s="30"/>
    </row>
    <row r="941" spans="1:11" s="31" customFormat="1" ht="10.8" hidden="1" outlineLevel="2" thickBot="1" x14ac:dyDescent="0.3">
      <c r="A941" s="3">
        <v>12</v>
      </c>
      <c r="B941" s="55" t="s">
        <v>1525</v>
      </c>
      <c r="C941" s="139" t="s">
        <v>1526</v>
      </c>
      <c r="D941" s="154" t="s">
        <v>1532</v>
      </c>
      <c r="E941" s="139" t="s">
        <v>1533</v>
      </c>
      <c r="F941" s="157">
        <v>42685</v>
      </c>
      <c r="G941" s="134" t="s">
        <v>1534</v>
      </c>
      <c r="H941" s="137"/>
      <c r="I941" s="55"/>
      <c r="J941" s="130">
        <v>22</v>
      </c>
      <c r="K941" s="30"/>
    </row>
    <row r="942" spans="1:11" s="31" customFormat="1" ht="21" hidden="1" outlineLevel="2" thickBot="1" x14ac:dyDescent="0.3">
      <c r="A942" s="9">
        <v>13</v>
      </c>
      <c r="B942" s="55" t="s">
        <v>1525</v>
      </c>
      <c r="C942" s="139" t="s">
        <v>1526</v>
      </c>
      <c r="D942" s="154" t="s">
        <v>19</v>
      </c>
      <c r="E942" s="139" t="s">
        <v>1535</v>
      </c>
      <c r="F942" s="157">
        <v>42685</v>
      </c>
      <c r="G942" s="134" t="s">
        <v>1534</v>
      </c>
      <c r="H942" s="137"/>
      <c r="I942" s="55"/>
      <c r="J942" s="130">
        <v>27</v>
      </c>
      <c r="K942" s="30"/>
    </row>
    <row r="943" spans="1:11" s="31" customFormat="1" ht="10.8" hidden="1" outlineLevel="2" thickBot="1" x14ac:dyDescent="0.3">
      <c r="A943" s="3">
        <v>14</v>
      </c>
      <c r="B943" s="55" t="s">
        <v>1525</v>
      </c>
      <c r="C943" s="139" t="s">
        <v>1526</v>
      </c>
      <c r="D943" s="154" t="s">
        <v>176</v>
      </c>
      <c r="E943" s="139" t="s">
        <v>1536</v>
      </c>
      <c r="F943" s="157">
        <v>42688</v>
      </c>
      <c r="G943" s="134" t="s">
        <v>1534</v>
      </c>
      <c r="H943" s="137"/>
      <c r="I943" s="55"/>
      <c r="J943" s="130">
        <v>6</v>
      </c>
      <c r="K943" s="30"/>
    </row>
    <row r="944" spans="1:11" s="31" customFormat="1" ht="10.8" hidden="1" outlineLevel="2" thickBot="1" x14ac:dyDescent="0.3">
      <c r="A944" s="9">
        <v>15</v>
      </c>
      <c r="B944" s="55" t="s">
        <v>1525</v>
      </c>
      <c r="C944" s="139" t="s">
        <v>1526</v>
      </c>
      <c r="D944" s="154" t="s">
        <v>1537</v>
      </c>
      <c r="E944" s="139" t="s">
        <v>541</v>
      </c>
      <c r="F944" s="157">
        <v>42688</v>
      </c>
      <c r="G944" s="134" t="s">
        <v>1534</v>
      </c>
      <c r="H944" s="137"/>
      <c r="I944" s="55"/>
      <c r="J944" s="130">
        <v>2</v>
      </c>
      <c r="K944" s="30"/>
    </row>
    <row r="945" spans="1:11" s="31" customFormat="1" ht="10.8" hidden="1" outlineLevel="2" thickBot="1" x14ac:dyDescent="0.3">
      <c r="A945" s="3">
        <v>16</v>
      </c>
      <c r="B945" s="55" t="s">
        <v>1525</v>
      </c>
      <c r="C945" s="139" t="s">
        <v>1538</v>
      </c>
      <c r="D945" s="154" t="s">
        <v>334</v>
      </c>
      <c r="E945" s="139" t="s">
        <v>1539</v>
      </c>
      <c r="F945" s="157">
        <v>42688</v>
      </c>
      <c r="G945" s="134" t="s">
        <v>1534</v>
      </c>
      <c r="H945" s="137"/>
      <c r="I945" s="55"/>
      <c r="J945" s="130">
        <v>12</v>
      </c>
      <c r="K945" s="30"/>
    </row>
    <row r="946" spans="1:11" s="31" customFormat="1" ht="10.8" hidden="1" outlineLevel="2" thickBot="1" x14ac:dyDescent="0.3">
      <c r="A946" s="9">
        <v>17</v>
      </c>
      <c r="B946" s="55" t="s">
        <v>1525</v>
      </c>
      <c r="C946" s="139" t="s">
        <v>1540</v>
      </c>
      <c r="D946" s="154" t="s">
        <v>774</v>
      </c>
      <c r="E946" s="139" t="s">
        <v>1541</v>
      </c>
      <c r="F946" s="157">
        <v>42688</v>
      </c>
      <c r="G946" s="134" t="s">
        <v>1534</v>
      </c>
      <c r="H946" s="137"/>
      <c r="I946" s="55"/>
      <c r="J946" s="130">
        <v>2</v>
      </c>
      <c r="K946" s="30"/>
    </row>
    <row r="947" spans="1:11" s="31" customFormat="1" ht="10.8" hidden="1" outlineLevel="2" thickBot="1" x14ac:dyDescent="0.3">
      <c r="A947" s="3">
        <v>18</v>
      </c>
      <c r="B947" s="55" t="s">
        <v>1525</v>
      </c>
      <c r="C947" s="139" t="s">
        <v>1540</v>
      </c>
      <c r="D947" s="154" t="s">
        <v>1527</v>
      </c>
      <c r="E947" s="139" t="s">
        <v>1542</v>
      </c>
      <c r="F947" s="157">
        <v>42689</v>
      </c>
      <c r="G947" s="134" t="s">
        <v>1534</v>
      </c>
      <c r="H947" s="137"/>
      <c r="I947" s="55"/>
      <c r="J947" s="130">
        <v>24</v>
      </c>
      <c r="K947" s="30"/>
    </row>
    <row r="948" spans="1:11" s="31" customFormat="1" ht="10.8" hidden="1" outlineLevel="2" thickBot="1" x14ac:dyDescent="0.3">
      <c r="A948" s="9">
        <v>19</v>
      </c>
      <c r="B948" s="55" t="s">
        <v>1525</v>
      </c>
      <c r="C948" s="139" t="s">
        <v>1540</v>
      </c>
      <c r="D948" s="154" t="s">
        <v>1543</v>
      </c>
      <c r="E948" s="139" t="s">
        <v>1544</v>
      </c>
      <c r="F948" s="157">
        <v>42689</v>
      </c>
      <c r="G948" s="134" t="s">
        <v>1534</v>
      </c>
      <c r="H948" s="137"/>
      <c r="I948" s="55"/>
      <c r="J948" s="130">
        <v>11</v>
      </c>
      <c r="K948" s="30"/>
    </row>
    <row r="949" spans="1:11" s="31" customFormat="1" ht="10.8" hidden="1" outlineLevel="2" thickBot="1" x14ac:dyDescent="0.3">
      <c r="A949" s="3">
        <v>20</v>
      </c>
      <c r="B949" s="55" t="s">
        <v>1525</v>
      </c>
      <c r="C949" s="139" t="s">
        <v>1540</v>
      </c>
      <c r="D949" s="154" t="s">
        <v>1545</v>
      </c>
      <c r="E949" s="139" t="s">
        <v>1546</v>
      </c>
      <c r="F949" s="157">
        <v>42690</v>
      </c>
      <c r="G949" s="134" t="s">
        <v>1534</v>
      </c>
      <c r="H949" s="137"/>
      <c r="I949" s="55"/>
      <c r="J949" s="130">
        <v>10</v>
      </c>
      <c r="K949" s="30"/>
    </row>
    <row r="950" spans="1:11" s="31" customFormat="1" ht="10.8" hidden="1" outlineLevel="2" thickBot="1" x14ac:dyDescent="0.3">
      <c r="A950" s="9">
        <v>21</v>
      </c>
      <c r="B950" s="55" t="s">
        <v>1525</v>
      </c>
      <c r="C950" s="139" t="s">
        <v>1547</v>
      </c>
      <c r="D950" s="154" t="s">
        <v>1548</v>
      </c>
      <c r="E950" s="139" t="s">
        <v>1549</v>
      </c>
      <c r="F950" s="157">
        <v>42690</v>
      </c>
      <c r="G950" s="134" t="s">
        <v>1534</v>
      </c>
      <c r="H950" s="137"/>
      <c r="I950" s="55"/>
      <c r="J950" s="130">
        <v>3</v>
      </c>
      <c r="K950" s="30"/>
    </row>
    <row r="951" spans="1:11" s="31" customFormat="1" ht="10.8" hidden="1" outlineLevel="2" thickBot="1" x14ac:dyDescent="0.3">
      <c r="A951" s="3">
        <v>22</v>
      </c>
      <c r="B951" s="55" t="s">
        <v>1525</v>
      </c>
      <c r="C951" s="139" t="s">
        <v>1547</v>
      </c>
      <c r="D951" s="154" t="s">
        <v>529</v>
      </c>
      <c r="E951" s="139" t="s">
        <v>1550</v>
      </c>
      <c r="F951" s="157">
        <v>42690</v>
      </c>
      <c r="G951" s="134" t="s">
        <v>1534</v>
      </c>
      <c r="H951" s="137"/>
      <c r="I951" s="55"/>
      <c r="J951" s="130">
        <v>4</v>
      </c>
      <c r="K951" s="30"/>
    </row>
    <row r="952" spans="1:11" s="31" customFormat="1" ht="10.8" hidden="1" outlineLevel="2" thickBot="1" x14ac:dyDescent="0.3">
      <c r="A952" s="9">
        <v>23</v>
      </c>
      <c r="B952" s="55" t="s">
        <v>1525</v>
      </c>
      <c r="C952" s="139" t="s">
        <v>1547</v>
      </c>
      <c r="D952" s="154" t="s">
        <v>1551</v>
      </c>
      <c r="E952" s="139" t="s">
        <v>112</v>
      </c>
      <c r="F952" s="157">
        <v>42690</v>
      </c>
      <c r="G952" s="134" t="s">
        <v>1534</v>
      </c>
      <c r="H952" s="137"/>
      <c r="I952" s="55"/>
      <c r="J952" s="130">
        <v>1</v>
      </c>
      <c r="K952" s="30"/>
    </row>
    <row r="953" spans="1:11" s="31" customFormat="1" ht="10.8" hidden="1" outlineLevel="2" thickBot="1" x14ac:dyDescent="0.3">
      <c r="A953" s="3">
        <v>24</v>
      </c>
      <c r="B953" s="55" t="s">
        <v>1525</v>
      </c>
      <c r="C953" s="139" t="s">
        <v>1547</v>
      </c>
      <c r="D953" s="154" t="s">
        <v>1552</v>
      </c>
      <c r="E953" s="139" t="s">
        <v>1553</v>
      </c>
      <c r="F953" s="157">
        <v>42690</v>
      </c>
      <c r="G953" s="134" t="s">
        <v>1534</v>
      </c>
      <c r="H953" s="137"/>
      <c r="I953" s="55"/>
      <c r="J953" s="130">
        <v>4</v>
      </c>
      <c r="K953" s="30"/>
    </row>
    <row r="954" spans="1:11" s="31" customFormat="1" ht="10.8" hidden="1" outlineLevel="2" thickBot="1" x14ac:dyDescent="0.3">
      <c r="A954" s="9">
        <v>25</v>
      </c>
      <c r="B954" s="55" t="s">
        <v>1525</v>
      </c>
      <c r="C954" s="139" t="s">
        <v>1547</v>
      </c>
      <c r="D954" s="154" t="s">
        <v>1529</v>
      </c>
      <c r="E954" s="139" t="s">
        <v>1554</v>
      </c>
      <c r="F954" s="157">
        <v>42690</v>
      </c>
      <c r="G954" s="134" t="s">
        <v>1534</v>
      </c>
      <c r="H954" s="137"/>
      <c r="I954" s="55"/>
      <c r="J954" s="130">
        <v>3</v>
      </c>
      <c r="K954" s="30"/>
    </row>
    <row r="955" spans="1:11" s="31" customFormat="1" ht="21" hidden="1" outlineLevel="2" thickBot="1" x14ac:dyDescent="0.3">
      <c r="A955" s="3">
        <v>26</v>
      </c>
      <c r="B955" s="55" t="s">
        <v>1525</v>
      </c>
      <c r="C955" s="139" t="s">
        <v>1547</v>
      </c>
      <c r="D955" s="154" t="s">
        <v>141</v>
      </c>
      <c r="E955" s="139" t="s">
        <v>1555</v>
      </c>
      <c r="F955" s="157">
        <v>42691</v>
      </c>
      <c r="G955" s="134" t="s">
        <v>1534</v>
      </c>
      <c r="H955" s="137"/>
      <c r="I955" s="55"/>
      <c r="J955" s="130">
        <v>32</v>
      </c>
      <c r="K955" s="30"/>
    </row>
    <row r="956" spans="1:11" s="31" customFormat="1" ht="10.8" hidden="1" outlineLevel="2" thickBot="1" x14ac:dyDescent="0.3">
      <c r="A956" s="9">
        <v>27</v>
      </c>
      <c r="B956" s="55" t="s">
        <v>1525</v>
      </c>
      <c r="C956" s="139" t="s">
        <v>1547</v>
      </c>
      <c r="D956" s="154" t="s">
        <v>1543</v>
      </c>
      <c r="E956" s="139" t="s">
        <v>1556</v>
      </c>
      <c r="F956" s="158">
        <v>42692</v>
      </c>
      <c r="G956" s="134" t="s">
        <v>1534</v>
      </c>
      <c r="H956" s="137"/>
      <c r="I956" s="55"/>
      <c r="J956" s="192">
        <v>16</v>
      </c>
      <c r="K956" s="30"/>
    </row>
    <row r="957" spans="1:11" s="31" customFormat="1" ht="10.8" hidden="1" outlineLevel="2" thickBot="1" x14ac:dyDescent="0.3">
      <c r="A957" s="3">
        <v>28</v>
      </c>
      <c r="B957" s="55" t="s">
        <v>1525</v>
      </c>
      <c r="C957" s="139" t="s">
        <v>1547</v>
      </c>
      <c r="D957" s="154" t="s">
        <v>129</v>
      </c>
      <c r="E957" s="139" t="s">
        <v>1557</v>
      </c>
      <c r="F957" s="158">
        <v>42692</v>
      </c>
      <c r="G957" s="134" t="s">
        <v>1534</v>
      </c>
      <c r="H957" s="137"/>
      <c r="I957" s="55"/>
      <c r="J957" s="192">
        <v>10</v>
      </c>
      <c r="K957" s="30"/>
    </row>
    <row r="958" spans="1:11" s="31" customFormat="1" ht="10.8" hidden="1" outlineLevel="2" thickBot="1" x14ac:dyDescent="0.3">
      <c r="A958" s="9">
        <v>29</v>
      </c>
      <c r="B958" s="55" t="s">
        <v>1525</v>
      </c>
      <c r="C958" s="139" t="s">
        <v>1558</v>
      </c>
      <c r="D958" s="154" t="s">
        <v>1537</v>
      </c>
      <c r="E958" s="139" t="s">
        <v>1559</v>
      </c>
      <c r="F958" s="158">
        <v>42692</v>
      </c>
      <c r="G958" s="134" t="s">
        <v>1534</v>
      </c>
      <c r="H958" s="137"/>
      <c r="I958" s="55"/>
      <c r="J958" s="192">
        <v>4</v>
      </c>
      <c r="K958" s="30"/>
    </row>
    <row r="959" spans="1:11" s="31" customFormat="1" ht="10.8" hidden="1" outlineLevel="2" thickBot="1" x14ac:dyDescent="0.3">
      <c r="A959" s="3">
        <v>30</v>
      </c>
      <c r="B959" s="55" t="s">
        <v>1525</v>
      </c>
      <c r="C959" s="139" t="s">
        <v>1558</v>
      </c>
      <c r="D959" s="154" t="s">
        <v>1529</v>
      </c>
      <c r="E959" s="139" t="s">
        <v>1361</v>
      </c>
      <c r="F959" s="158">
        <v>42692</v>
      </c>
      <c r="G959" s="134" t="s">
        <v>1534</v>
      </c>
      <c r="H959" s="137"/>
      <c r="I959" s="55"/>
      <c r="J959" s="192">
        <v>1</v>
      </c>
      <c r="K959" s="30"/>
    </row>
    <row r="960" spans="1:11" s="31" customFormat="1" ht="21" hidden="1" outlineLevel="2" thickBot="1" x14ac:dyDescent="0.3">
      <c r="A960" s="9">
        <v>31</v>
      </c>
      <c r="B960" s="55" t="s">
        <v>1525</v>
      </c>
      <c r="C960" s="139" t="s">
        <v>1558</v>
      </c>
      <c r="D960" s="154" t="s">
        <v>87</v>
      </c>
      <c r="E960" s="139" t="s">
        <v>1560</v>
      </c>
      <c r="F960" s="159">
        <v>42695</v>
      </c>
      <c r="G960" s="134" t="s">
        <v>1534</v>
      </c>
      <c r="H960" s="137"/>
      <c r="I960" s="55"/>
      <c r="J960" s="192">
        <v>33</v>
      </c>
      <c r="K960" s="30"/>
    </row>
    <row r="961" spans="1:11" s="31" customFormat="1" ht="31.2" hidden="1" outlineLevel="2" thickBot="1" x14ac:dyDescent="0.3">
      <c r="A961" s="3">
        <v>32</v>
      </c>
      <c r="B961" s="55" t="s">
        <v>1525</v>
      </c>
      <c r="C961" s="139" t="s">
        <v>1558</v>
      </c>
      <c r="D961" s="154" t="s">
        <v>6</v>
      </c>
      <c r="E961" s="139" t="s">
        <v>1561</v>
      </c>
      <c r="F961" s="159">
        <v>42696</v>
      </c>
      <c r="G961" s="134" t="s">
        <v>1534</v>
      </c>
      <c r="H961" s="137"/>
      <c r="I961" s="55"/>
      <c r="J961" s="192">
        <v>38</v>
      </c>
      <c r="K961" s="30"/>
    </row>
    <row r="962" spans="1:11" s="31" customFormat="1" ht="10.8" hidden="1" outlineLevel="2" thickBot="1" x14ac:dyDescent="0.3">
      <c r="A962" s="9">
        <v>33</v>
      </c>
      <c r="B962" s="55" t="s">
        <v>1525</v>
      </c>
      <c r="C962" s="139" t="s">
        <v>1558</v>
      </c>
      <c r="D962" s="154" t="s">
        <v>141</v>
      </c>
      <c r="E962" s="139" t="s">
        <v>145</v>
      </c>
      <c r="F962" s="159">
        <v>42698</v>
      </c>
      <c r="G962" s="134" t="s">
        <v>1534</v>
      </c>
      <c r="H962" s="137"/>
      <c r="I962" s="55"/>
      <c r="J962" s="193">
        <v>1</v>
      </c>
      <c r="K962" s="30"/>
    </row>
    <row r="963" spans="1:11" s="31" customFormat="1" ht="10.8" hidden="1" outlineLevel="2" thickBot="1" x14ac:dyDescent="0.3">
      <c r="A963" s="3">
        <v>34</v>
      </c>
      <c r="B963" s="55" t="s">
        <v>1525</v>
      </c>
      <c r="C963" s="139" t="s">
        <v>1558</v>
      </c>
      <c r="D963" s="154" t="s">
        <v>1562</v>
      </c>
      <c r="E963" s="139" t="s">
        <v>1563</v>
      </c>
      <c r="F963" s="159">
        <v>42698</v>
      </c>
      <c r="G963" s="134" t="s">
        <v>1534</v>
      </c>
      <c r="H963" s="137"/>
      <c r="I963" s="55"/>
      <c r="J963" s="193">
        <v>17</v>
      </c>
      <c r="K963" s="30"/>
    </row>
    <row r="964" spans="1:11" s="31" customFormat="1" ht="10.8" hidden="1" outlineLevel="2" thickBot="1" x14ac:dyDescent="0.3">
      <c r="A964" s="9">
        <v>35</v>
      </c>
      <c r="B964" s="55" t="s">
        <v>1525</v>
      </c>
      <c r="C964" s="139" t="s">
        <v>1564</v>
      </c>
      <c r="D964" s="154" t="s">
        <v>1527</v>
      </c>
      <c r="E964" s="139" t="s">
        <v>450</v>
      </c>
      <c r="F964" s="159">
        <v>42698</v>
      </c>
      <c r="G964" s="134" t="s">
        <v>1534</v>
      </c>
      <c r="H964" s="137"/>
      <c r="I964" s="55"/>
      <c r="J964" s="193">
        <v>2</v>
      </c>
      <c r="K964" s="30"/>
    </row>
    <row r="965" spans="1:11" s="31" customFormat="1" ht="10.8" hidden="1" outlineLevel="2" thickBot="1" x14ac:dyDescent="0.3">
      <c r="A965" s="3">
        <v>36</v>
      </c>
      <c r="B965" s="55" t="s">
        <v>157</v>
      </c>
      <c r="C965" s="137" t="s">
        <v>1565</v>
      </c>
      <c r="D965" s="136" t="s">
        <v>441</v>
      </c>
      <c r="E965" s="139" t="s">
        <v>1566</v>
      </c>
      <c r="F965" s="159">
        <v>42699</v>
      </c>
      <c r="G965" s="134" t="s">
        <v>1534</v>
      </c>
      <c r="H965" s="137"/>
      <c r="I965" s="55"/>
      <c r="J965" s="95">
        <v>4</v>
      </c>
      <c r="K965" s="30"/>
    </row>
    <row r="966" spans="1:11" s="31" customFormat="1" ht="10.8" hidden="1" outlineLevel="2" thickBot="1" x14ac:dyDescent="0.3">
      <c r="A966" s="9">
        <v>37</v>
      </c>
      <c r="B966" s="55" t="s">
        <v>157</v>
      </c>
      <c r="C966" s="137" t="s">
        <v>1565</v>
      </c>
      <c r="D966" s="136" t="s">
        <v>113</v>
      </c>
      <c r="E966" s="139" t="s">
        <v>1567</v>
      </c>
      <c r="F966" s="159">
        <v>42699</v>
      </c>
      <c r="G966" s="134" t="s">
        <v>1534</v>
      </c>
      <c r="H966" s="137"/>
      <c r="I966" s="55"/>
      <c r="J966" s="95">
        <v>16</v>
      </c>
      <c r="K966" s="30"/>
    </row>
    <row r="967" spans="1:11" s="31" customFormat="1" ht="10.8" hidden="1" outlineLevel="2" thickBot="1" x14ac:dyDescent="0.3">
      <c r="A967" s="3">
        <v>38</v>
      </c>
      <c r="B967" s="55" t="s">
        <v>157</v>
      </c>
      <c r="C967" s="137" t="s">
        <v>1565</v>
      </c>
      <c r="D967" s="136" t="s">
        <v>28</v>
      </c>
      <c r="E967" s="139" t="s">
        <v>1568</v>
      </c>
      <c r="F967" s="159">
        <v>42699</v>
      </c>
      <c r="G967" s="134" t="s">
        <v>1534</v>
      </c>
      <c r="H967" s="137"/>
      <c r="I967" s="55"/>
      <c r="J967" s="95">
        <v>20</v>
      </c>
      <c r="K967" s="30"/>
    </row>
    <row r="968" spans="1:11" s="31" customFormat="1" ht="10.8" hidden="1" outlineLevel="2" thickBot="1" x14ac:dyDescent="0.3">
      <c r="A968" s="9">
        <v>39</v>
      </c>
      <c r="B968" s="55" t="s">
        <v>157</v>
      </c>
      <c r="C968" s="137" t="s">
        <v>1565</v>
      </c>
      <c r="D968" s="136" t="s">
        <v>153</v>
      </c>
      <c r="E968" s="139" t="s">
        <v>116</v>
      </c>
      <c r="F968" s="159">
        <v>42699</v>
      </c>
      <c r="G968" s="134" t="s">
        <v>1534</v>
      </c>
      <c r="H968" s="137"/>
      <c r="I968" s="55"/>
      <c r="J968" s="95">
        <v>1</v>
      </c>
      <c r="K968" s="30"/>
    </row>
    <row r="969" spans="1:11" s="31" customFormat="1" ht="21" hidden="1" outlineLevel="2" thickBot="1" x14ac:dyDescent="0.3">
      <c r="A969" s="3">
        <v>40</v>
      </c>
      <c r="B969" s="55" t="s">
        <v>157</v>
      </c>
      <c r="C969" s="139" t="s">
        <v>1569</v>
      </c>
      <c r="D969" s="136" t="s">
        <v>1570</v>
      </c>
      <c r="E969" s="139" t="s">
        <v>1571</v>
      </c>
      <c r="F969" s="159">
        <v>42702</v>
      </c>
      <c r="G969" s="134" t="s">
        <v>1534</v>
      </c>
      <c r="H969" s="137"/>
      <c r="I969" s="55"/>
      <c r="J969" s="130">
        <v>16</v>
      </c>
      <c r="K969" s="30"/>
    </row>
    <row r="970" spans="1:11" s="31" customFormat="1" ht="10.8" hidden="1" outlineLevel="2" thickBot="1" x14ac:dyDescent="0.3">
      <c r="A970" s="9">
        <v>41</v>
      </c>
      <c r="B970" s="55" t="s">
        <v>157</v>
      </c>
      <c r="C970" s="139" t="s">
        <v>1569</v>
      </c>
      <c r="D970" s="136" t="s">
        <v>821</v>
      </c>
      <c r="E970" s="139" t="s">
        <v>1572</v>
      </c>
      <c r="F970" s="159">
        <v>42702</v>
      </c>
      <c r="G970" s="134" t="s">
        <v>1534</v>
      </c>
      <c r="H970" s="137"/>
      <c r="I970" s="55"/>
      <c r="J970" s="130">
        <v>3</v>
      </c>
      <c r="K970" s="30"/>
    </row>
    <row r="971" spans="1:11" s="31" customFormat="1" ht="10.8" hidden="1" outlineLevel="2" thickBot="1" x14ac:dyDescent="0.3">
      <c r="A971" s="3">
        <v>42</v>
      </c>
      <c r="B971" s="55" t="s">
        <v>157</v>
      </c>
      <c r="C971" s="139" t="s">
        <v>1569</v>
      </c>
      <c r="D971" s="136" t="s">
        <v>8</v>
      </c>
      <c r="E971" s="139" t="s">
        <v>1573</v>
      </c>
      <c r="F971" s="159">
        <v>42702</v>
      </c>
      <c r="G971" s="134" t="s">
        <v>1534</v>
      </c>
      <c r="H971" s="352"/>
      <c r="I971" s="352"/>
      <c r="J971" s="130">
        <v>6</v>
      </c>
      <c r="K971" s="30"/>
    </row>
    <row r="972" spans="1:11" s="31" customFormat="1" ht="10.8" hidden="1" outlineLevel="1" collapsed="1" thickBot="1" x14ac:dyDescent="0.3">
      <c r="A972" s="8" t="s">
        <v>272</v>
      </c>
      <c r="B972" s="668" t="s">
        <v>3</v>
      </c>
      <c r="C972" s="668"/>
      <c r="D972" s="668"/>
      <c r="E972" s="668"/>
      <c r="F972" s="668"/>
      <c r="G972" s="668"/>
      <c r="H972" s="188"/>
      <c r="I972" s="128"/>
      <c r="J972" s="128">
        <f>SUM(J973:J1086)</f>
        <v>739</v>
      </c>
      <c r="K972" s="30"/>
    </row>
    <row r="973" spans="1:11" s="31" customFormat="1" ht="21" hidden="1" outlineLevel="2" thickBot="1" x14ac:dyDescent="0.3">
      <c r="A973" s="131">
        <v>1</v>
      </c>
      <c r="B973" s="120" t="s">
        <v>1574</v>
      </c>
      <c r="C973" s="160" t="s">
        <v>298</v>
      </c>
      <c r="D973" s="161" t="s">
        <v>18</v>
      </c>
      <c r="E973" s="161" t="s">
        <v>1575</v>
      </c>
      <c r="F973" s="11">
        <v>42681</v>
      </c>
      <c r="G973" s="132" t="s">
        <v>1576</v>
      </c>
      <c r="H973" s="120"/>
      <c r="I973" s="120"/>
      <c r="J973" s="330">
        <v>48</v>
      </c>
      <c r="K973" s="30"/>
    </row>
    <row r="974" spans="1:11" s="31" customFormat="1" ht="21" hidden="1" outlineLevel="2" thickBot="1" x14ac:dyDescent="0.3">
      <c r="A974" s="131">
        <v>2</v>
      </c>
      <c r="B974" s="120" t="s">
        <v>1574</v>
      </c>
      <c r="C974" s="160" t="s">
        <v>1577</v>
      </c>
      <c r="D974" s="161" t="s">
        <v>141</v>
      </c>
      <c r="E974" s="138">
        <v>19</v>
      </c>
      <c r="F974" s="11">
        <v>42681</v>
      </c>
      <c r="G974" s="132" t="s">
        <v>1578</v>
      </c>
      <c r="H974" s="137"/>
      <c r="I974" s="137"/>
      <c r="J974" s="330">
        <v>1</v>
      </c>
      <c r="K974" s="30"/>
    </row>
    <row r="975" spans="1:11" s="31" customFormat="1" ht="41.4" hidden="1" outlineLevel="2" thickBot="1" x14ac:dyDescent="0.3">
      <c r="A975" s="131">
        <v>3</v>
      </c>
      <c r="B975" s="120" t="s">
        <v>1574</v>
      </c>
      <c r="C975" s="160" t="s">
        <v>338</v>
      </c>
      <c r="D975" s="160" t="s">
        <v>333</v>
      </c>
      <c r="E975" s="162" t="s">
        <v>1579</v>
      </c>
      <c r="F975" s="163">
        <v>42681</v>
      </c>
      <c r="G975" s="132" t="s">
        <v>1578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5">
      <c r="A976" s="131">
        <v>4</v>
      </c>
      <c r="B976" s="120" t="s">
        <v>1574</v>
      </c>
      <c r="C976" s="160" t="s">
        <v>446</v>
      </c>
      <c r="D976" s="160" t="s">
        <v>1580</v>
      </c>
      <c r="E976" s="161" t="s">
        <v>1581</v>
      </c>
      <c r="F976" s="163">
        <v>42682</v>
      </c>
      <c r="G976" s="132" t="s">
        <v>1578</v>
      </c>
      <c r="H976" s="137"/>
      <c r="I976" s="137"/>
      <c r="J976" s="330">
        <v>8</v>
      </c>
      <c r="K976" s="30"/>
    </row>
    <row r="977" spans="1:11" s="31" customFormat="1" ht="21" hidden="1" outlineLevel="2" thickBot="1" x14ac:dyDescent="0.3">
      <c r="A977" s="131">
        <v>5</v>
      </c>
      <c r="B977" s="120" t="s">
        <v>1574</v>
      </c>
      <c r="C977" s="160" t="s">
        <v>357</v>
      </c>
      <c r="D977" s="120" t="s">
        <v>127</v>
      </c>
      <c r="E977" s="161" t="s">
        <v>1582</v>
      </c>
      <c r="F977" s="163">
        <v>42682</v>
      </c>
      <c r="G977" s="132" t="s">
        <v>1578</v>
      </c>
      <c r="H977" s="137"/>
      <c r="I977" s="137"/>
      <c r="J977" s="330">
        <v>18</v>
      </c>
      <c r="K977" s="30"/>
    </row>
    <row r="978" spans="1:11" s="31" customFormat="1" ht="21" hidden="1" outlineLevel="2" thickBot="1" x14ac:dyDescent="0.3">
      <c r="A978" s="131">
        <v>6</v>
      </c>
      <c r="B978" s="120" t="s">
        <v>1574</v>
      </c>
      <c r="C978" s="160" t="s">
        <v>444</v>
      </c>
      <c r="D978" s="120" t="s">
        <v>1583</v>
      </c>
      <c r="E978" s="161">
        <v>18</v>
      </c>
      <c r="F978" s="163">
        <v>42683</v>
      </c>
      <c r="G978" s="132" t="s">
        <v>1578</v>
      </c>
      <c r="H978" s="137"/>
      <c r="I978" s="137"/>
      <c r="J978" s="330">
        <v>1</v>
      </c>
      <c r="K978" s="30"/>
    </row>
    <row r="979" spans="1:11" s="31" customFormat="1" ht="21" hidden="1" outlineLevel="2" thickBot="1" x14ac:dyDescent="0.3">
      <c r="A979" s="131">
        <v>7</v>
      </c>
      <c r="B979" s="120" t="s">
        <v>1574</v>
      </c>
      <c r="C979" s="160" t="s">
        <v>296</v>
      </c>
      <c r="D979" s="120" t="s">
        <v>123</v>
      </c>
      <c r="E979" s="137">
        <v>24.26</v>
      </c>
      <c r="F979" s="163">
        <v>42683</v>
      </c>
      <c r="G979" s="132" t="s">
        <v>1578</v>
      </c>
      <c r="H979" s="137"/>
      <c r="I979" s="137"/>
      <c r="J979" s="289">
        <v>2</v>
      </c>
      <c r="K979" s="30"/>
    </row>
    <row r="980" spans="1:11" s="31" customFormat="1" ht="21" hidden="1" outlineLevel="2" thickBot="1" x14ac:dyDescent="0.3">
      <c r="A980" s="131">
        <v>8</v>
      </c>
      <c r="B980" s="120" t="s">
        <v>1574</v>
      </c>
      <c r="C980" s="160" t="s">
        <v>445</v>
      </c>
      <c r="D980" s="164" t="s">
        <v>1584</v>
      </c>
      <c r="E980" s="137" t="s">
        <v>1585</v>
      </c>
      <c r="F980" s="163">
        <v>42683</v>
      </c>
      <c r="G980" s="132" t="s">
        <v>1578</v>
      </c>
      <c r="H980" s="137"/>
      <c r="I980" s="137"/>
      <c r="J980" s="289">
        <v>3</v>
      </c>
      <c r="K980" s="30"/>
    </row>
    <row r="981" spans="1:11" s="31" customFormat="1" ht="21" hidden="1" outlineLevel="2" thickBot="1" x14ac:dyDescent="0.3">
      <c r="A981" s="131">
        <v>9</v>
      </c>
      <c r="B981" s="120" t="s">
        <v>1574</v>
      </c>
      <c r="C981" s="160" t="s">
        <v>297</v>
      </c>
      <c r="D981" s="164" t="s">
        <v>108</v>
      </c>
      <c r="E981" s="137" t="s">
        <v>1586</v>
      </c>
      <c r="F981" s="163">
        <v>42683</v>
      </c>
      <c r="G981" s="132" t="s">
        <v>1578</v>
      </c>
      <c r="H981" s="137"/>
      <c r="I981" s="137"/>
      <c r="J981" s="289">
        <v>2</v>
      </c>
      <c r="K981" s="30"/>
    </row>
    <row r="982" spans="1:11" s="31" customFormat="1" ht="21" hidden="1" outlineLevel="2" thickBot="1" x14ac:dyDescent="0.3">
      <c r="A982" s="131">
        <v>10</v>
      </c>
      <c r="B982" s="120" t="s">
        <v>455</v>
      </c>
      <c r="C982" s="165" t="s">
        <v>456</v>
      </c>
      <c r="D982" s="166" t="s">
        <v>113</v>
      </c>
      <c r="E982" s="167" t="s">
        <v>1587</v>
      </c>
      <c r="F982" s="163">
        <v>42688</v>
      </c>
      <c r="G982" s="132" t="s">
        <v>1578</v>
      </c>
      <c r="H982" s="137"/>
      <c r="I982" s="137"/>
      <c r="J982" s="311">
        <v>2</v>
      </c>
      <c r="K982" s="30"/>
    </row>
    <row r="983" spans="1:11" s="31" customFormat="1" ht="21" hidden="1" outlineLevel="2" thickBot="1" x14ac:dyDescent="0.3">
      <c r="A983" s="131">
        <v>11</v>
      </c>
      <c r="B983" s="120" t="s">
        <v>455</v>
      </c>
      <c r="C983" s="165" t="s">
        <v>456</v>
      </c>
      <c r="D983" s="166" t="s">
        <v>117</v>
      </c>
      <c r="E983" s="167" t="s">
        <v>1588</v>
      </c>
      <c r="F983" s="163">
        <v>42688</v>
      </c>
      <c r="G983" s="132" t="s">
        <v>1578</v>
      </c>
      <c r="H983" s="137"/>
      <c r="I983" s="137"/>
      <c r="J983" s="311">
        <v>3</v>
      </c>
      <c r="K983" s="30"/>
    </row>
    <row r="984" spans="1:11" s="31" customFormat="1" ht="21" hidden="1" outlineLevel="2" thickBot="1" x14ac:dyDescent="0.3">
      <c r="A984" s="131">
        <v>12</v>
      </c>
      <c r="B984" s="120" t="s">
        <v>455</v>
      </c>
      <c r="C984" s="165" t="s">
        <v>1589</v>
      </c>
      <c r="D984" s="166" t="s">
        <v>39</v>
      </c>
      <c r="E984" s="135" t="s">
        <v>229</v>
      </c>
      <c r="F984" s="163">
        <v>42688</v>
      </c>
      <c r="G984" s="132" t="s">
        <v>1578</v>
      </c>
      <c r="H984" s="137"/>
      <c r="I984" s="137"/>
      <c r="J984" s="311">
        <v>1</v>
      </c>
      <c r="K984" s="30"/>
    </row>
    <row r="985" spans="1:11" s="31" customFormat="1" ht="21" hidden="1" outlineLevel="2" thickBot="1" x14ac:dyDescent="0.3">
      <c r="A985" s="131">
        <v>13</v>
      </c>
      <c r="B985" s="120" t="s">
        <v>1590</v>
      </c>
      <c r="C985" s="165" t="s">
        <v>447</v>
      </c>
      <c r="D985" s="166" t="s">
        <v>55</v>
      </c>
      <c r="E985" s="135" t="s">
        <v>1591</v>
      </c>
      <c r="F985" s="163">
        <v>42688</v>
      </c>
      <c r="G985" s="132" t="s">
        <v>1578</v>
      </c>
      <c r="H985" s="137"/>
      <c r="I985" s="137"/>
      <c r="J985" s="311">
        <v>1</v>
      </c>
      <c r="K985" s="30"/>
    </row>
    <row r="986" spans="1:11" s="31" customFormat="1" ht="21" hidden="1" outlineLevel="2" thickBot="1" x14ac:dyDescent="0.3">
      <c r="A986" s="131">
        <v>14</v>
      </c>
      <c r="B986" s="120" t="s">
        <v>1590</v>
      </c>
      <c r="C986" s="135" t="s">
        <v>447</v>
      </c>
      <c r="D986" s="166" t="s">
        <v>19</v>
      </c>
      <c r="E986" s="135" t="s">
        <v>1592</v>
      </c>
      <c r="F986" s="163">
        <v>42688</v>
      </c>
      <c r="G986" s="132" t="s">
        <v>1578</v>
      </c>
      <c r="H986" s="137"/>
      <c r="I986" s="137"/>
      <c r="J986" s="311">
        <v>30</v>
      </c>
      <c r="K986" s="30"/>
    </row>
    <row r="987" spans="1:11" s="31" customFormat="1" ht="21" hidden="1" outlineLevel="2" thickBot="1" x14ac:dyDescent="0.3">
      <c r="A987" s="131">
        <v>15</v>
      </c>
      <c r="B987" s="120" t="s">
        <v>1593</v>
      </c>
      <c r="C987" s="135" t="s">
        <v>448</v>
      </c>
      <c r="D987" s="166" t="s">
        <v>1594</v>
      </c>
      <c r="E987" s="135" t="s">
        <v>29</v>
      </c>
      <c r="F987" s="163">
        <v>42692</v>
      </c>
      <c r="G987" s="132" t="s">
        <v>1578</v>
      </c>
      <c r="H987" s="137"/>
      <c r="I987" s="137"/>
      <c r="J987" s="311">
        <v>1</v>
      </c>
      <c r="K987" s="30"/>
    </row>
    <row r="988" spans="1:11" s="31" customFormat="1" ht="21" hidden="1" outlineLevel="2" thickBot="1" x14ac:dyDescent="0.3">
      <c r="A988" s="131">
        <v>16</v>
      </c>
      <c r="B988" s="120" t="s">
        <v>1593</v>
      </c>
      <c r="C988" s="135" t="s">
        <v>1595</v>
      </c>
      <c r="D988" s="166" t="s">
        <v>28</v>
      </c>
      <c r="E988" s="135" t="s">
        <v>1596</v>
      </c>
      <c r="F988" s="163">
        <v>42692</v>
      </c>
      <c r="G988" s="132" t="s">
        <v>1578</v>
      </c>
      <c r="H988" s="137"/>
      <c r="I988" s="137"/>
      <c r="J988" s="311">
        <v>2</v>
      </c>
      <c r="K988" s="30"/>
    </row>
    <row r="989" spans="1:11" s="31" customFormat="1" ht="21" hidden="1" outlineLevel="2" thickBot="1" x14ac:dyDescent="0.3">
      <c r="A989" s="131">
        <v>17</v>
      </c>
      <c r="B989" s="120" t="s">
        <v>1593</v>
      </c>
      <c r="C989" s="169" t="s">
        <v>1597</v>
      </c>
      <c r="D989" s="170" t="s">
        <v>1598</v>
      </c>
      <c r="E989" s="138">
        <v>29</v>
      </c>
      <c r="F989" s="163">
        <v>42692</v>
      </c>
      <c r="G989" s="132" t="s">
        <v>1578</v>
      </c>
      <c r="H989" s="137"/>
      <c r="I989" s="137"/>
      <c r="J989" s="289">
        <v>1</v>
      </c>
      <c r="K989" s="30"/>
    </row>
    <row r="990" spans="1:11" s="31" customFormat="1" ht="21" hidden="1" outlineLevel="2" thickBot="1" x14ac:dyDescent="0.3">
      <c r="A990" s="131">
        <v>18</v>
      </c>
      <c r="B990" s="120" t="s">
        <v>1593</v>
      </c>
      <c r="C990" s="169" t="s">
        <v>448</v>
      </c>
      <c r="D990" s="166" t="s">
        <v>111</v>
      </c>
      <c r="E990" s="135" t="s">
        <v>177</v>
      </c>
      <c r="F990" s="163">
        <v>42692</v>
      </c>
      <c r="G990" s="132" t="s">
        <v>1578</v>
      </c>
      <c r="H990" s="137"/>
      <c r="I990" s="137"/>
      <c r="J990" s="311">
        <v>1</v>
      </c>
      <c r="K990" s="30"/>
    </row>
    <row r="991" spans="1:11" s="31" customFormat="1" ht="10.8" hidden="1" outlineLevel="2" thickBot="1" x14ac:dyDescent="0.3">
      <c r="A991" s="131">
        <v>19</v>
      </c>
      <c r="B991" s="120" t="s">
        <v>1593</v>
      </c>
      <c r="C991" s="161" t="s">
        <v>449</v>
      </c>
      <c r="D991" s="170" t="s">
        <v>19</v>
      </c>
      <c r="E991" s="161" t="s">
        <v>29</v>
      </c>
      <c r="F991" s="163">
        <v>42692</v>
      </c>
      <c r="G991" s="132" t="s">
        <v>1599</v>
      </c>
      <c r="H991" s="137"/>
      <c r="I991" s="137"/>
      <c r="J991" s="289">
        <v>1</v>
      </c>
      <c r="K991" s="30"/>
    </row>
    <row r="992" spans="1:11" s="31" customFormat="1" ht="10.8" hidden="1" outlineLevel="2" thickBot="1" x14ac:dyDescent="0.3">
      <c r="A992" s="131">
        <v>20</v>
      </c>
      <c r="B992" s="120" t="s">
        <v>1600</v>
      </c>
      <c r="C992" s="135" t="s">
        <v>358</v>
      </c>
      <c r="D992" s="166" t="s">
        <v>28</v>
      </c>
      <c r="E992" s="135" t="s">
        <v>91</v>
      </c>
      <c r="F992" s="163">
        <v>42692</v>
      </c>
      <c r="G992" s="132" t="s">
        <v>1599</v>
      </c>
      <c r="H992" s="137"/>
      <c r="I992" s="137"/>
      <c r="J992" s="311">
        <v>1</v>
      </c>
      <c r="K992" s="30"/>
    </row>
    <row r="993" spans="1:11" s="31" customFormat="1" ht="21" hidden="1" outlineLevel="2" thickBot="1" x14ac:dyDescent="0.3">
      <c r="A993" s="131">
        <v>21</v>
      </c>
      <c r="B993" s="120" t="s">
        <v>1600</v>
      </c>
      <c r="C993" s="169" t="s">
        <v>1601</v>
      </c>
      <c r="D993" s="170" t="s">
        <v>108</v>
      </c>
      <c r="E993" s="161" t="s">
        <v>245</v>
      </c>
      <c r="F993" s="163">
        <v>42692</v>
      </c>
      <c r="G993" s="132" t="s">
        <v>1578</v>
      </c>
      <c r="H993" s="137"/>
      <c r="I993" s="137"/>
      <c r="J993" s="289">
        <v>1</v>
      </c>
      <c r="K993" s="30"/>
    </row>
    <row r="994" spans="1:11" s="31" customFormat="1" ht="10.8" hidden="1" outlineLevel="2" thickBot="1" x14ac:dyDescent="0.3">
      <c r="A994" s="131">
        <v>22</v>
      </c>
      <c r="B994" s="120" t="s">
        <v>1602</v>
      </c>
      <c r="C994" s="169" t="s">
        <v>451</v>
      </c>
      <c r="D994" s="166" t="s">
        <v>664</v>
      </c>
      <c r="E994" s="135" t="s">
        <v>112</v>
      </c>
      <c r="F994" s="171">
        <v>42695</v>
      </c>
      <c r="G994" s="132" t="s">
        <v>1599</v>
      </c>
      <c r="H994" s="137"/>
      <c r="I994" s="137"/>
      <c r="J994" s="311">
        <v>1</v>
      </c>
      <c r="K994" s="30"/>
    </row>
    <row r="995" spans="1:11" s="31" customFormat="1" ht="10.8" hidden="1" outlineLevel="2" thickBot="1" x14ac:dyDescent="0.3">
      <c r="A995" s="131">
        <v>23</v>
      </c>
      <c r="B995" s="120" t="s">
        <v>1602</v>
      </c>
      <c r="C995" s="169" t="s">
        <v>1603</v>
      </c>
      <c r="D995" s="166" t="s">
        <v>1604</v>
      </c>
      <c r="E995" s="135" t="s">
        <v>1605</v>
      </c>
      <c r="F995" s="171">
        <v>42695</v>
      </c>
      <c r="G995" s="132" t="s">
        <v>1599</v>
      </c>
      <c r="H995" s="137"/>
      <c r="I995" s="137"/>
      <c r="J995" s="311">
        <v>2</v>
      </c>
      <c r="K995" s="30"/>
    </row>
    <row r="996" spans="1:11" s="31" customFormat="1" ht="10.8" hidden="1" outlineLevel="2" thickBot="1" x14ac:dyDescent="0.3">
      <c r="A996" s="131">
        <v>24</v>
      </c>
      <c r="B996" s="120" t="s">
        <v>1602</v>
      </c>
      <c r="C996" s="169" t="s">
        <v>1606</v>
      </c>
      <c r="D996" s="166" t="s">
        <v>6</v>
      </c>
      <c r="E996" s="172" t="s">
        <v>1607</v>
      </c>
      <c r="F996" s="171">
        <v>42695</v>
      </c>
      <c r="G996" s="132" t="s">
        <v>1599</v>
      </c>
      <c r="H996" s="137"/>
      <c r="I996" s="137"/>
      <c r="J996" s="311">
        <v>4</v>
      </c>
      <c r="K996" s="30"/>
    </row>
    <row r="997" spans="1:11" s="31" customFormat="1" ht="10.8" hidden="1" outlineLevel="2" thickBot="1" x14ac:dyDescent="0.3">
      <c r="A997" s="131">
        <v>25</v>
      </c>
      <c r="B997" s="120" t="s">
        <v>1602</v>
      </c>
      <c r="C997" s="169" t="s">
        <v>451</v>
      </c>
      <c r="D997" s="166" t="s">
        <v>111</v>
      </c>
      <c r="E997" s="135" t="s">
        <v>1608</v>
      </c>
      <c r="F997" s="171">
        <v>42695</v>
      </c>
      <c r="G997" s="132" t="s">
        <v>1599</v>
      </c>
      <c r="H997" s="137"/>
      <c r="I997" s="137"/>
      <c r="J997" s="311">
        <v>5</v>
      </c>
      <c r="K997" s="30"/>
    </row>
    <row r="998" spans="1:11" s="31" customFormat="1" ht="10.8" hidden="1" outlineLevel="2" thickBot="1" x14ac:dyDescent="0.3">
      <c r="A998" s="131">
        <v>26</v>
      </c>
      <c r="B998" s="120" t="s">
        <v>1602</v>
      </c>
      <c r="C998" s="169" t="s">
        <v>451</v>
      </c>
      <c r="D998" s="166" t="s">
        <v>457</v>
      </c>
      <c r="E998" s="135" t="s">
        <v>1609</v>
      </c>
      <c r="F998" s="171">
        <v>42695</v>
      </c>
      <c r="G998" s="132" t="s">
        <v>1599</v>
      </c>
      <c r="H998" s="137"/>
      <c r="I998" s="137"/>
      <c r="J998" s="311">
        <v>8</v>
      </c>
      <c r="K998" s="30"/>
    </row>
    <row r="999" spans="1:11" s="31" customFormat="1" ht="10.8" hidden="1" outlineLevel="2" thickBot="1" x14ac:dyDescent="0.3">
      <c r="A999" s="131">
        <v>27</v>
      </c>
      <c r="B999" s="120" t="s">
        <v>1602</v>
      </c>
      <c r="C999" s="135" t="s">
        <v>1603</v>
      </c>
      <c r="D999" s="166" t="s">
        <v>7</v>
      </c>
      <c r="E999" s="135" t="s">
        <v>1610</v>
      </c>
      <c r="F999" s="171">
        <v>42695</v>
      </c>
      <c r="G999" s="132" t="s">
        <v>1599</v>
      </c>
      <c r="H999" s="137"/>
      <c r="I999" s="137"/>
      <c r="J999" s="311">
        <v>9</v>
      </c>
      <c r="K999" s="30"/>
    </row>
    <row r="1000" spans="1:11" s="31" customFormat="1" ht="10.8" hidden="1" outlineLevel="2" thickBot="1" x14ac:dyDescent="0.3">
      <c r="A1000" s="131">
        <v>28</v>
      </c>
      <c r="B1000" s="120" t="s">
        <v>1611</v>
      </c>
      <c r="C1000" s="135" t="s">
        <v>1612</v>
      </c>
      <c r="D1000" s="166" t="s">
        <v>108</v>
      </c>
      <c r="E1000" s="135" t="s">
        <v>31</v>
      </c>
      <c r="F1000" s="163">
        <v>42695</v>
      </c>
      <c r="G1000" s="132" t="s">
        <v>1599</v>
      </c>
      <c r="H1000" s="137"/>
      <c r="I1000" s="137"/>
      <c r="J1000" s="311">
        <v>1</v>
      </c>
      <c r="K1000" s="30"/>
    </row>
    <row r="1001" spans="1:11" s="31" customFormat="1" ht="10.8" hidden="1" outlineLevel="2" thickBot="1" x14ac:dyDescent="0.3">
      <c r="A1001" s="131">
        <v>29</v>
      </c>
      <c r="B1001" s="120" t="s">
        <v>1613</v>
      </c>
      <c r="C1001" s="135" t="s">
        <v>1614</v>
      </c>
      <c r="D1001" s="166" t="s">
        <v>108</v>
      </c>
      <c r="E1001" s="135" t="s">
        <v>142</v>
      </c>
      <c r="F1001" s="163">
        <v>42696</v>
      </c>
      <c r="G1001" s="132" t="s">
        <v>1599</v>
      </c>
      <c r="H1001" s="137"/>
      <c r="I1001" s="137"/>
      <c r="J1001" s="311">
        <v>1</v>
      </c>
      <c r="K1001" s="30"/>
    </row>
    <row r="1002" spans="1:11" s="31" customFormat="1" ht="10.8" hidden="1" outlineLevel="2" thickBot="1" x14ac:dyDescent="0.3">
      <c r="A1002" s="131">
        <v>30</v>
      </c>
      <c r="B1002" s="120" t="s">
        <v>1615</v>
      </c>
      <c r="C1002" s="135" t="s">
        <v>1616</v>
      </c>
      <c r="D1002" s="166" t="s">
        <v>6</v>
      </c>
      <c r="E1002" s="135" t="s">
        <v>29</v>
      </c>
      <c r="F1002" s="173">
        <v>42697</v>
      </c>
      <c r="G1002" s="132" t="s">
        <v>1599</v>
      </c>
      <c r="H1002" s="137"/>
      <c r="I1002" s="137"/>
      <c r="J1002" s="311">
        <v>1</v>
      </c>
      <c r="K1002" s="30"/>
    </row>
    <row r="1003" spans="1:11" s="31" customFormat="1" ht="10.8" hidden="1" outlineLevel="2" thickBot="1" x14ac:dyDescent="0.3">
      <c r="A1003" s="131">
        <v>31</v>
      </c>
      <c r="B1003" s="120" t="s">
        <v>1615</v>
      </c>
      <c r="C1003" s="135" t="s">
        <v>1616</v>
      </c>
      <c r="D1003" s="174" t="s">
        <v>89</v>
      </c>
      <c r="E1003" s="135" t="s">
        <v>142</v>
      </c>
      <c r="F1003" s="173">
        <v>42697</v>
      </c>
      <c r="G1003" s="132" t="s">
        <v>1599</v>
      </c>
      <c r="H1003" s="137"/>
      <c r="I1003" s="137"/>
      <c r="J1003" s="311">
        <v>1</v>
      </c>
      <c r="K1003" s="30"/>
    </row>
    <row r="1004" spans="1:11" s="31" customFormat="1" ht="10.8" hidden="1" outlineLevel="2" thickBot="1" x14ac:dyDescent="0.3">
      <c r="A1004" s="131">
        <v>32</v>
      </c>
      <c r="B1004" s="120" t="s">
        <v>1615</v>
      </c>
      <c r="C1004" s="135" t="s">
        <v>1617</v>
      </c>
      <c r="D1004" s="166" t="s">
        <v>39</v>
      </c>
      <c r="E1004" s="135" t="s">
        <v>1618</v>
      </c>
      <c r="F1004" s="173">
        <v>42697</v>
      </c>
      <c r="G1004" s="132" t="s">
        <v>1599</v>
      </c>
      <c r="H1004" s="137"/>
      <c r="I1004" s="137"/>
      <c r="J1004" s="331">
        <v>2</v>
      </c>
      <c r="K1004" s="30"/>
    </row>
    <row r="1005" spans="1:11" s="31" customFormat="1" ht="10.8" hidden="1" outlineLevel="2" thickBot="1" x14ac:dyDescent="0.3">
      <c r="A1005" s="131">
        <v>33</v>
      </c>
      <c r="B1005" s="120" t="s">
        <v>1619</v>
      </c>
      <c r="C1005" s="135" t="s">
        <v>1620</v>
      </c>
      <c r="D1005" s="166" t="s">
        <v>113</v>
      </c>
      <c r="E1005" s="135" t="s">
        <v>235</v>
      </c>
      <c r="F1005" s="163">
        <v>42699</v>
      </c>
      <c r="G1005" s="132" t="s">
        <v>1599</v>
      </c>
      <c r="H1005" s="137"/>
      <c r="I1005" s="137"/>
      <c r="J1005" s="331">
        <v>1</v>
      </c>
      <c r="K1005" s="30"/>
    </row>
    <row r="1006" spans="1:11" s="31" customFormat="1" ht="10.8" hidden="1" outlineLevel="2" thickBot="1" x14ac:dyDescent="0.3">
      <c r="A1006" s="131">
        <v>34</v>
      </c>
      <c r="B1006" s="120" t="s">
        <v>1621</v>
      </c>
      <c r="C1006" s="135" t="s">
        <v>359</v>
      </c>
      <c r="D1006" s="166" t="s">
        <v>89</v>
      </c>
      <c r="E1006" s="135" t="s">
        <v>30</v>
      </c>
      <c r="F1006" s="163">
        <v>42699</v>
      </c>
      <c r="G1006" s="132" t="s">
        <v>1599</v>
      </c>
      <c r="H1006" s="137"/>
      <c r="I1006" s="137"/>
      <c r="J1006" s="331">
        <v>1</v>
      </c>
      <c r="K1006" s="30"/>
    </row>
    <row r="1007" spans="1:11" s="31" customFormat="1" ht="10.8" hidden="1" outlineLevel="2" thickBot="1" x14ac:dyDescent="0.3">
      <c r="A1007" s="131">
        <v>35</v>
      </c>
      <c r="B1007" s="120" t="s">
        <v>1621</v>
      </c>
      <c r="C1007" s="135" t="s">
        <v>452</v>
      </c>
      <c r="D1007" s="166" t="s">
        <v>18</v>
      </c>
      <c r="E1007" s="135" t="s">
        <v>1622</v>
      </c>
      <c r="F1007" s="163">
        <v>42699</v>
      </c>
      <c r="G1007" s="132" t="s">
        <v>1599</v>
      </c>
      <c r="H1007" s="137"/>
      <c r="I1007" s="137"/>
      <c r="J1007" s="331">
        <v>6</v>
      </c>
      <c r="K1007" s="30"/>
    </row>
    <row r="1008" spans="1:11" s="31" customFormat="1" ht="10.8" hidden="1" outlineLevel="2" thickBot="1" x14ac:dyDescent="0.3">
      <c r="A1008" s="131">
        <v>36</v>
      </c>
      <c r="B1008" s="120" t="s">
        <v>1623</v>
      </c>
      <c r="C1008" s="135" t="s">
        <v>1624</v>
      </c>
      <c r="D1008" s="166" t="s">
        <v>286</v>
      </c>
      <c r="E1008" s="135" t="s">
        <v>1625</v>
      </c>
      <c r="F1008" s="163">
        <v>42702</v>
      </c>
      <c r="G1008" s="132" t="s">
        <v>1599</v>
      </c>
      <c r="H1008" s="137"/>
      <c r="I1008" s="137"/>
      <c r="J1008" s="331">
        <v>1</v>
      </c>
      <c r="K1008" s="30"/>
    </row>
    <row r="1009" spans="1:11" s="31" customFormat="1" ht="10.8" hidden="1" outlineLevel="2" thickBot="1" x14ac:dyDescent="0.3">
      <c r="A1009" s="131">
        <v>37</v>
      </c>
      <c r="B1009" s="120" t="s">
        <v>1623</v>
      </c>
      <c r="C1009" s="135" t="s">
        <v>454</v>
      </c>
      <c r="D1009" s="166" t="s">
        <v>119</v>
      </c>
      <c r="E1009" s="135" t="s">
        <v>70</v>
      </c>
      <c r="F1009" s="163">
        <v>42702</v>
      </c>
      <c r="G1009" s="132" t="s">
        <v>1599</v>
      </c>
      <c r="H1009" s="137"/>
      <c r="I1009" s="137"/>
      <c r="J1009" s="331">
        <v>1</v>
      </c>
      <c r="K1009" s="30"/>
    </row>
    <row r="1010" spans="1:11" s="31" customFormat="1" ht="10.8" hidden="1" outlineLevel="2" thickBot="1" x14ac:dyDescent="0.3">
      <c r="A1010" s="131">
        <v>38</v>
      </c>
      <c r="B1010" s="120" t="s">
        <v>1623</v>
      </c>
      <c r="C1010" s="135" t="s">
        <v>453</v>
      </c>
      <c r="D1010" s="166" t="s">
        <v>6</v>
      </c>
      <c r="E1010" s="135" t="s">
        <v>148</v>
      </c>
      <c r="F1010" s="163">
        <v>42702</v>
      </c>
      <c r="G1010" s="132" t="s">
        <v>1599</v>
      </c>
      <c r="H1010" s="137"/>
      <c r="I1010" s="137"/>
      <c r="J1010" s="331">
        <v>1</v>
      </c>
      <c r="K1010" s="30"/>
    </row>
    <row r="1011" spans="1:11" s="31" customFormat="1" ht="10.8" hidden="1" outlineLevel="2" thickBot="1" x14ac:dyDescent="0.3">
      <c r="A1011" s="10">
        <v>39</v>
      </c>
      <c r="B1011" s="9" t="s">
        <v>360</v>
      </c>
      <c r="C1011" s="80" t="s">
        <v>1626</v>
      </c>
      <c r="D1011" s="175" t="s">
        <v>122</v>
      </c>
      <c r="E1011" s="80" t="s">
        <v>1627</v>
      </c>
      <c r="F1011" s="11">
        <v>42681</v>
      </c>
      <c r="G1011" s="132" t="s">
        <v>1628</v>
      </c>
      <c r="H1011" s="137"/>
      <c r="I1011" s="137"/>
      <c r="J1011" s="281">
        <v>4</v>
      </c>
      <c r="K1011" s="30"/>
    </row>
    <row r="1012" spans="1:11" s="31" customFormat="1" ht="10.8" hidden="1" outlineLevel="2" thickBot="1" x14ac:dyDescent="0.3">
      <c r="A1012" s="131">
        <v>40</v>
      </c>
      <c r="B1012" s="120" t="s">
        <v>360</v>
      </c>
      <c r="C1012" s="169" t="s">
        <v>1629</v>
      </c>
      <c r="D1012" s="170" t="s">
        <v>187</v>
      </c>
      <c r="E1012" s="138">
        <v>40</v>
      </c>
      <c r="F1012" s="163">
        <v>42681</v>
      </c>
      <c r="G1012" s="132" t="s">
        <v>1628</v>
      </c>
      <c r="H1012" s="137"/>
      <c r="I1012" s="137"/>
      <c r="J1012" s="289">
        <v>1</v>
      </c>
      <c r="K1012" s="30"/>
    </row>
    <row r="1013" spans="1:11" s="31" customFormat="1" ht="10.8" hidden="1" outlineLevel="2" thickBot="1" x14ac:dyDescent="0.3">
      <c r="A1013" s="131">
        <v>41</v>
      </c>
      <c r="B1013" s="120" t="s">
        <v>360</v>
      </c>
      <c r="C1013" s="169" t="s">
        <v>1629</v>
      </c>
      <c r="D1013" s="166" t="s">
        <v>39</v>
      </c>
      <c r="E1013" s="135" t="s">
        <v>1630</v>
      </c>
      <c r="F1013" s="163">
        <v>42681</v>
      </c>
      <c r="G1013" s="132" t="s">
        <v>1628</v>
      </c>
      <c r="H1013" s="137"/>
      <c r="I1013" s="137"/>
      <c r="J1013" s="311">
        <v>5</v>
      </c>
      <c r="K1013" s="30"/>
    </row>
    <row r="1014" spans="1:11" s="31" customFormat="1" ht="10.8" hidden="1" outlineLevel="2" thickBot="1" x14ac:dyDescent="0.3">
      <c r="A1014" s="131">
        <v>42</v>
      </c>
      <c r="B1014" s="120" t="s">
        <v>1631</v>
      </c>
      <c r="C1014" s="161" t="s">
        <v>302</v>
      </c>
      <c r="D1014" s="170" t="s">
        <v>175</v>
      </c>
      <c r="E1014" s="161" t="s">
        <v>69</v>
      </c>
      <c r="F1014" s="171">
        <v>42682</v>
      </c>
      <c r="G1014" s="132" t="s">
        <v>1628</v>
      </c>
      <c r="H1014" s="137"/>
      <c r="I1014" s="137"/>
      <c r="J1014" s="289">
        <v>1</v>
      </c>
      <c r="K1014" s="30"/>
    </row>
    <row r="1015" spans="1:11" s="31" customFormat="1" ht="10.8" hidden="1" outlineLevel="2" thickBot="1" x14ac:dyDescent="0.3">
      <c r="A1015" s="131">
        <v>43</v>
      </c>
      <c r="B1015" s="120" t="s">
        <v>1631</v>
      </c>
      <c r="C1015" s="135" t="s">
        <v>301</v>
      </c>
      <c r="D1015" s="166" t="s">
        <v>28</v>
      </c>
      <c r="E1015" s="135" t="s">
        <v>1632</v>
      </c>
      <c r="F1015" s="171">
        <v>42682</v>
      </c>
      <c r="G1015" s="132" t="s">
        <v>1628</v>
      </c>
      <c r="H1015" s="137"/>
      <c r="I1015" s="137"/>
      <c r="J1015" s="311">
        <v>2</v>
      </c>
      <c r="K1015" s="30"/>
    </row>
    <row r="1016" spans="1:11" s="31" customFormat="1" ht="10.8" hidden="1" outlineLevel="2" thickBot="1" x14ac:dyDescent="0.3">
      <c r="A1016" s="131">
        <v>44</v>
      </c>
      <c r="B1016" s="120" t="s">
        <v>1631</v>
      </c>
      <c r="C1016" s="135" t="s">
        <v>302</v>
      </c>
      <c r="D1016" s="166" t="s">
        <v>108</v>
      </c>
      <c r="E1016" s="135" t="s">
        <v>1633</v>
      </c>
      <c r="F1016" s="171">
        <v>42682</v>
      </c>
      <c r="G1016" s="132" t="s">
        <v>1628</v>
      </c>
      <c r="H1016" s="137"/>
      <c r="I1016" s="137"/>
      <c r="J1016" s="311">
        <v>2</v>
      </c>
      <c r="K1016" s="30"/>
    </row>
    <row r="1017" spans="1:11" s="31" customFormat="1" ht="10.8" hidden="1" outlineLevel="2" thickBot="1" x14ac:dyDescent="0.3">
      <c r="A1017" s="131">
        <v>45</v>
      </c>
      <c r="B1017" s="120" t="s">
        <v>1631</v>
      </c>
      <c r="C1017" s="169" t="s">
        <v>1634</v>
      </c>
      <c r="D1017" s="170" t="s">
        <v>6</v>
      </c>
      <c r="E1017" s="161" t="s">
        <v>1635</v>
      </c>
      <c r="F1017" s="171">
        <v>42682</v>
      </c>
      <c r="G1017" s="132" t="s">
        <v>1628</v>
      </c>
      <c r="H1017" s="137"/>
      <c r="I1017" s="137"/>
      <c r="J1017" s="289">
        <v>12</v>
      </c>
      <c r="K1017" s="30"/>
    </row>
    <row r="1018" spans="1:11" s="31" customFormat="1" ht="10.8" hidden="1" outlineLevel="2" thickBot="1" x14ac:dyDescent="0.3">
      <c r="A1018" s="131">
        <v>46</v>
      </c>
      <c r="B1018" s="120" t="s">
        <v>1341</v>
      </c>
      <c r="C1018" s="169" t="s">
        <v>1626</v>
      </c>
      <c r="D1018" s="166"/>
      <c r="E1018" s="135" t="s">
        <v>1636</v>
      </c>
      <c r="F1018" s="171">
        <v>42681</v>
      </c>
      <c r="G1018" s="132" t="s">
        <v>1628</v>
      </c>
      <c r="H1018" s="137"/>
      <c r="I1018" s="137"/>
      <c r="J1018" s="311">
        <v>8</v>
      </c>
      <c r="K1018" s="30"/>
    </row>
    <row r="1019" spans="1:11" s="31" customFormat="1" ht="10.8" hidden="1" outlineLevel="2" thickBot="1" x14ac:dyDescent="0.3">
      <c r="A1019" s="131">
        <v>47</v>
      </c>
      <c r="B1019" s="120" t="s">
        <v>1637</v>
      </c>
      <c r="C1019" s="169" t="s">
        <v>1638</v>
      </c>
      <c r="D1019" s="166" t="s">
        <v>362</v>
      </c>
      <c r="E1019" s="135" t="s">
        <v>1639</v>
      </c>
      <c r="F1019" s="171">
        <v>42682</v>
      </c>
      <c r="G1019" s="132" t="s">
        <v>1628</v>
      </c>
      <c r="H1019" s="137"/>
      <c r="I1019" s="137"/>
      <c r="J1019" s="311">
        <v>4</v>
      </c>
      <c r="K1019" s="30"/>
    </row>
    <row r="1020" spans="1:11" s="31" customFormat="1" ht="10.8" hidden="1" outlineLevel="2" thickBot="1" x14ac:dyDescent="0.3">
      <c r="A1020" s="131">
        <v>48</v>
      </c>
      <c r="B1020" s="120" t="s">
        <v>1637</v>
      </c>
      <c r="C1020" s="169" t="s">
        <v>1638</v>
      </c>
      <c r="D1020" s="166" t="s">
        <v>6</v>
      </c>
      <c r="E1020" s="135" t="s">
        <v>1640</v>
      </c>
      <c r="F1020" s="171">
        <v>42682</v>
      </c>
      <c r="G1020" s="132" t="s">
        <v>1628</v>
      </c>
      <c r="H1020" s="137"/>
      <c r="I1020" s="137"/>
      <c r="J1020" s="311">
        <v>6</v>
      </c>
      <c r="K1020" s="30"/>
    </row>
    <row r="1021" spans="1:11" s="31" customFormat="1" ht="10.8" hidden="1" outlineLevel="2" thickBot="1" x14ac:dyDescent="0.3">
      <c r="A1021" s="131">
        <v>49</v>
      </c>
      <c r="B1021" s="120" t="s">
        <v>1641</v>
      </c>
      <c r="C1021" s="169" t="s">
        <v>361</v>
      </c>
      <c r="D1021" s="166" t="s">
        <v>7</v>
      </c>
      <c r="E1021" s="174">
        <v>9</v>
      </c>
      <c r="F1021" s="171">
        <v>42677</v>
      </c>
      <c r="G1021" s="132" t="s">
        <v>1628</v>
      </c>
      <c r="H1021" s="137"/>
      <c r="I1021" s="137"/>
      <c r="J1021" s="311">
        <v>1</v>
      </c>
      <c r="K1021" s="30"/>
    </row>
    <row r="1022" spans="1:11" s="31" customFormat="1" ht="10.8" hidden="1" outlineLevel="2" thickBot="1" x14ac:dyDescent="0.3">
      <c r="A1022" s="131">
        <v>50</v>
      </c>
      <c r="B1022" s="120" t="s">
        <v>1642</v>
      </c>
      <c r="C1022" s="169" t="s">
        <v>1643</v>
      </c>
      <c r="D1022" s="166" t="s">
        <v>1644</v>
      </c>
      <c r="E1022" s="174" t="s">
        <v>1645</v>
      </c>
      <c r="F1022" s="171">
        <v>42676</v>
      </c>
      <c r="G1022" s="132" t="s">
        <v>1628</v>
      </c>
      <c r="H1022" s="137"/>
      <c r="I1022" s="137"/>
      <c r="J1022" s="311">
        <v>1</v>
      </c>
      <c r="K1022" s="30"/>
    </row>
    <row r="1023" spans="1:11" s="31" customFormat="1" ht="10.8" hidden="1" outlineLevel="2" thickBot="1" x14ac:dyDescent="0.3">
      <c r="A1023" s="131">
        <v>51</v>
      </c>
      <c r="B1023" s="120" t="s">
        <v>1642</v>
      </c>
      <c r="C1023" s="169" t="s">
        <v>1646</v>
      </c>
      <c r="D1023" s="166" t="s">
        <v>1647</v>
      </c>
      <c r="E1023" s="174">
        <v>15</v>
      </c>
      <c r="F1023" s="171">
        <v>42676</v>
      </c>
      <c r="G1023" s="132" t="s">
        <v>1628</v>
      </c>
      <c r="H1023" s="137"/>
      <c r="I1023" s="137"/>
      <c r="J1023" s="311">
        <v>1</v>
      </c>
      <c r="K1023" s="30"/>
    </row>
    <row r="1024" spans="1:11" s="31" customFormat="1" ht="10.8" hidden="1" outlineLevel="2" thickBot="1" x14ac:dyDescent="0.3">
      <c r="A1024" s="131">
        <v>52</v>
      </c>
      <c r="B1024" s="120" t="s">
        <v>1642</v>
      </c>
      <c r="C1024" s="169" t="s">
        <v>1648</v>
      </c>
      <c r="D1024" s="166" t="s">
        <v>123</v>
      </c>
      <c r="E1024" s="174">
        <v>5.32</v>
      </c>
      <c r="F1024" s="171">
        <v>42676</v>
      </c>
      <c r="G1024" s="132" t="s">
        <v>1628</v>
      </c>
      <c r="H1024" s="137"/>
      <c r="I1024" s="137"/>
      <c r="J1024" s="311">
        <v>2</v>
      </c>
      <c r="K1024" s="30"/>
    </row>
    <row r="1025" spans="1:11" s="31" customFormat="1" ht="10.8" hidden="1" outlineLevel="2" thickBot="1" x14ac:dyDescent="0.3">
      <c r="A1025" s="131">
        <v>53</v>
      </c>
      <c r="B1025" s="120" t="s">
        <v>1642</v>
      </c>
      <c r="C1025" s="169" t="s">
        <v>299</v>
      </c>
      <c r="D1025" s="166" t="s">
        <v>362</v>
      </c>
      <c r="E1025" s="174" t="s">
        <v>1649</v>
      </c>
      <c r="F1025" s="171">
        <v>42676</v>
      </c>
      <c r="G1025" s="132" t="s">
        <v>1628</v>
      </c>
      <c r="H1025" s="137"/>
      <c r="I1025" s="137"/>
      <c r="J1025" s="311">
        <v>2</v>
      </c>
      <c r="K1025" s="30"/>
    </row>
    <row r="1026" spans="1:11" s="31" customFormat="1" ht="10.8" hidden="1" outlineLevel="2" thickBot="1" x14ac:dyDescent="0.3">
      <c r="A1026" s="131">
        <v>54</v>
      </c>
      <c r="B1026" s="120" t="s">
        <v>1642</v>
      </c>
      <c r="C1026" s="169" t="s">
        <v>1650</v>
      </c>
      <c r="D1026" s="166" t="s">
        <v>154</v>
      </c>
      <c r="E1026" s="176" t="s">
        <v>1651</v>
      </c>
      <c r="F1026" s="171">
        <v>42676</v>
      </c>
      <c r="G1026" s="132" t="s">
        <v>1628</v>
      </c>
      <c r="H1026" s="137"/>
      <c r="I1026" s="137"/>
      <c r="J1026" s="311">
        <v>1</v>
      </c>
      <c r="K1026" s="30"/>
    </row>
    <row r="1027" spans="1:11" s="31" customFormat="1" ht="10.8" hidden="1" outlineLevel="2" thickBot="1" x14ac:dyDescent="0.3">
      <c r="A1027" s="131">
        <v>55</v>
      </c>
      <c r="B1027" s="120" t="s">
        <v>1642</v>
      </c>
      <c r="C1027" s="169" t="s">
        <v>458</v>
      </c>
      <c r="D1027" s="166" t="s">
        <v>1652</v>
      </c>
      <c r="E1027" s="176" t="s">
        <v>1653</v>
      </c>
      <c r="F1027" s="171">
        <v>42676</v>
      </c>
      <c r="G1027" s="132" t="s">
        <v>1628</v>
      </c>
      <c r="H1027" s="137"/>
      <c r="I1027" s="137"/>
      <c r="J1027" s="311">
        <v>2</v>
      </c>
      <c r="K1027" s="30"/>
    </row>
    <row r="1028" spans="1:11" s="31" customFormat="1" ht="10.8" hidden="1" outlineLevel="2" thickBot="1" x14ac:dyDescent="0.3">
      <c r="A1028" s="131">
        <v>56</v>
      </c>
      <c r="B1028" s="120" t="s">
        <v>1642</v>
      </c>
      <c r="C1028" s="169" t="s">
        <v>339</v>
      </c>
      <c r="D1028" s="166" t="s">
        <v>28</v>
      </c>
      <c r="E1028" s="176" t="s">
        <v>1654</v>
      </c>
      <c r="F1028" s="171">
        <v>42676</v>
      </c>
      <c r="G1028" s="132" t="s">
        <v>1628</v>
      </c>
      <c r="H1028" s="137"/>
      <c r="I1028" s="137"/>
      <c r="J1028" s="311">
        <v>4</v>
      </c>
      <c r="K1028" s="30"/>
    </row>
    <row r="1029" spans="1:11" s="31" customFormat="1" ht="10.8" hidden="1" outlineLevel="2" thickBot="1" x14ac:dyDescent="0.3">
      <c r="A1029" s="131">
        <v>57</v>
      </c>
      <c r="B1029" s="120" t="s">
        <v>1642</v>
      </c>
      <c r="C1029" s="169" t="s">
        <v>339</v>
      </c>
      <c r="D1029" s="166" t="s">
        <v>363</v>
      </c>
      <c r="E1029" s="176" t="s">
        <v>1655</v>
      </c>
      <c r="F1029" s="171">
        <v>42676</v>
      </c>
      <c r="G1029" s="132" t="s">
        <v>1628</v>
      </c>
      <c r="H1029" s="137"/>
      <c r="I1029" s="137"/>
      <c r="J1029" s="311">
        <v>2</v>
      </c>
      <c r="K1029" s="30"/>
    </row>
    <row r="1030" spans="1:11" s="31" customFormat="1" ht="10.8" hidden="1" outlineLevel="2" thickBot="1" x14ac:dyDescent="0.3">
      <c r="A1030" s="131">
        <v>58</v>
      </c>
      <c r="B1030" s="120" t="s">
        <v>1642</v>
      </c>
      <c r="C1030" s="169" t="s">
        <v>1656</v>
      </c>
      <c r="D1030" s="166" t="s">
        <v>108</v>
      </c>
      <c r="E1030" s="176" t="s">
        <v>1657</v>
      </c>
      <c r="F1030" s="171">
        <v>42676</v>
      </c>
      <c r="G1030" s="132" t="s">
        <v>1628</v>
      </c>
      <c r="H1030" s="137"/>
      <c r="I1030" s="137"/>
      <c r="J1030" s="311">
        <v>3</v>
      </c>
      <c r="K1030" s="30"/>
    </row>
    <row r="1031" spans="1:11" s="31" customFormat="1" ht="10.8" hidden="1" outlineLevel="2" thickBot="1" x14ac:dyDescent="0.3">
      <c r="A1031" s="131">
        <v>59</v>
      </c>
      <c r="B1031" s="120" t="s">
        <v>1642</v>
      </c>
      <c r="C1031" s="169" t="s">
        <v>1656</v>
      </c>
      <c r="D1031" s="166" t="s">
        <v>127</v>
      </c>
      <c r="E1031" s="135" t="s">
        <v>1658</v>
      </c>
      <c r="F1031" s="163">
        <v>42681</v>
      </c>
      <c r="G1031" s="132" t="s">
        <v>1628</v>
      </c>
      <c r="H1031" s="137"/>
      <c r="I1031" s="137"/>
      <c r="J1031" s="311">
        <v>1</v>
      </c>
      <c r="K1031" s="30"/>
    </row>
    <row r="1032" spans="1:11" s="31" customFormat="1" ht="10.8" hidden="1" outlineLevel="2" thickBot="1" x14ac:dyDescent="0.3">
      <c r="A1032" s="131">
        <v>60</v>
      </c>
      <c r="B1032" s="120" t="s">
        <v>1642</v>
      </c>
      <c r="C1032" s="169" t="s">
        <v>339</v>
      </c>
      <c r="D1032" s="166" t="s">
        <v>117</v>
      </c>
      <c r="E1032" s="135" t="s">
        <v>1659</v>
      </c>
      <c r="F1032" s="163">
        <v>42681</v>
      </c>
      <c r="G1032" s="132" t="s">
        <v>1628</v>
      </c>
      <c r="H1032" s="137"/>
      <c r="I1032" s="137"/>
      <c r="J1032" s="311">
        <v>2</v>
      </c>
      <c r="K1032" s="30"/>
    </row>
    <row r="1033" spans="1:11" s="31" customFormat="1" ht="10.8" hidden="1" outlineLevel="2" thickBot="1" x14ac:dyDescent="0.3">
      <c r="A1033" s="131">
        <v>61</v>
      </c>
      <c r="B1033" s="120" t="s">
        <v>1642</v>
      </c>
      <c r="C1033" s="169" t="s">
        <v>300</v>
      </c>
      <c r="D1033" s="166" t="s">
        <v>87</v>
      </c>
      <c r="E1033" s="135" t="s">
        <v>1660</v>
      </c>
      <c r="F1033" s="163">
        <v>42681</v>
      </c>
      <c r="G1033" s="132" t="s">
        <v>1628</v>
      </c>
      <c r="H1033" s="137"/>
      <c r="I1033" s="137"/>
      <c r="J1033" s="311">
        <v>16</v>
      </c>
      <c r="K1033" s="30"/>
    </row>
    <row r="1034" spans="1:11" s="31" customFormat="1" ht="21" hidden="1" outlineLevel="2" thickBot="1" x14ac:dyDescent="0.3">
      <c r="A1034" s="131">
        <v>62</v>
      </c>
      <c r="B1034" s="120" t="s">
        <v>1642</v>
      </c>
      <c r="C1034" s="135" t="s">
        <v>1661</v>
      </c>
      <c r="D1034" s="166" t="s">
        <v>64</v>
      </c>
      <c r="E1034" s="135" t="s">
        <v>1662</v>
      </c>
      <c r="F1034" s="163">
        <v>42683</v>
      </c>
      <c r="G1034" s="132" t="s">
        <v>1628</v>
      </c>
      <c r="H1034" s="137"/>
      <c r="I1034" s="137"/>
      <c r="J1034" s="311">
        <v>29</v>
      </c>
      <c r="K1034" s="30"/>
    </row>
    <row r="1035" spans="1:11" s="31" customFormat="1" ht="21" hidden="1" outlineLevel="2" thickBot="1" x14ac:dyDescent="0.3">
      <c r="A1035" s="131">
        <v>63</v>
      </c>
      <c r="B1035" s="120" t="s">
        <v>1642</v>
      </c>
      <c r="C1035" s="135" t="s">
        <v>1663</v>
      </c>
      <c r="D1035" s="166" t="s">
        <v>18</v>
      </c>
      <c r="E1035" s="135" t="s">
        <v>1664</v>
      </c>
      <c r="F1035" s="163">
        <v>42685</v>
      </c>
      <c r="G1035" s="132" t="s">
        <v>1628</v>
      </c>
      <c r="H1035" s="137"/>
      <c r="I1035" s="137"/>
      <c r="J1035" s="311">
        <v>11</v>
      </c>
      <c r="K1035" s="30"/>
    </row>
    <row r="1036" spans="1:11" s="31" customFormat="1" ht="31.2" hidden="1" outlineLevel="2" thickBot="1" x14ac:dyDescent="0.3">
      <c r="A1036" s="131">
        <v>64</v>
      </c>
      <c r="B1036" s="120" t="s">
        <v>1642</v>
      </c>
      <c r="C1036" s="135" t="s">
        <v>1665</v>
      </c>
      <c r="D1036" s="166" t="s">
        <v>122</v>
      </c>
      <c r="E1036" s="135" t="s">
        <v>1666</v>
      </c>
      <c r="F1036" s="173" t="s">
        <v>1667</v>
      </c>
      <c r="G1036" s="132" t="s">
        <v>1628</v>
      </c>
      <c r="H1036" s="137"/>
      <c r="I1036" s="137"/>
      <c r="J1036" s="311">
        <v>51</v>
      </c>
      <c r="K1036" s="30"/>
    </row>
    <row r="1037" spans="1:11" s="31" customFormat="1" ht="21" hidden="1" outlineLevel="2" thickBot="1" x14ac:dyDescent="0.3">
      <c r="A1037" s="131">
        <v>65</v>
      </c>
      <c r="B1037" s="120" t="s">
        <v>1642</v>
      </c>
      <c r="C1037" s="135" t="s">
        <v>458</v>
      </c>
      <c r="D1037" s="166" t="s">
        <v>172</v>
      </c>
      <c r="E1037" s="135" t="s">
        <v>1668</v>
      </c>
      <c r="F1037" s="173">
        <v>42691</v>
      </c>
      <c r="G1037" s="132" t="s">
        <v>1628</v>
      </c>
      <c r="H1037" s="137"/>
      <c r="I1037" s="137"/>
      <c r="J1037" s="311">
        <v>23</v>
      </c>
      <c r="K1037" s="30"/>
    </row>
    <row r="1038" spans="1:11" s="31" customFormat="1" ht="10.8" hidden="1" outlineLevel="2" thickBot="1" x14ac:dyDescent="0.3">
      <c r="A1038" s="131">
        <v>66</v>
      </c>
      <c r="B1038" s="120" t="s">
        <v>1642</v>
      </c>
      <c r="C1038" s="135" t="s">
        <v>340</v>
      </c>
      <c r="D1038" s="174" t="s">
        <v>457</v>
      </c>
      <c r="E1038" s="135" t="s">
        <v>1669</v>
      </c>
      <c r="F1038" s="173">
        <v>42692</v>
      </c>
      <c r="G1038" s="132" t="s">
        <v>1628</v>
      </c>
      <c r="H1038" s="137"/>
      <c r="I1038" s="137"/>
      <c r="J1038" s="311">
        <v>9</v>
      </c>
      <c r="K1038" s="30"/>
    </row>
    <row r="1039" spans="1:11" s="31" customFormat="1" ht="10.8" hidden="1" outlineLevel="2" thickBot="1" x14ac:dyDescent="0.3">
      <c r="A1039" s="131">
        <v>67</v>
      </c>
      <c r="B1039" s="120" t="s">
        <v>1642</v>
      </c>
      <c r="C1039" s="135" t="s">
        <v>341</v>
      </c>
      <c r="D1039" s="166" t="s">
        <v>185</v>
      </c>
      <c r="E1039" s="135" t="s">
        <v>71</v>
      </c>
      <c r="F1039" s="173">
        <v>42692</v>
      </c>
      <c r="G1039" s="132" t="s">
        <v>1628</v>
      </c>
      <c r="H1039" s="137"/>
      <c r="I1039" s="137"/>
      <c r="J1039" s="331">
        <v>1</v>
      </c>
      <c r="K1039" s="30"/>
    </row>
    <row r="1040" spans="1:11" s="31" customFormat="1" ht="10.8" hidden="1" outlineLevel="2" thickBot="1" x14ac:dyDescent="0.3">
      <c r="A1040" s="131">
        <v>68</v>
      </c>
      <c r="B1040" s="120" t="s">
        <v>1642</v>
      </c>
      <c r="C1040" s="135" t="s">
        <v>1650</v>
      </c>
      <c r="D1040" s="166" t="s">
        <v>7</v>
      </c>
      <c r="E1040" s="135" t="s">
        <v>211</v>
      </c>
      <c r="F1040" s="173">
        <v>42692</v>
      </c>
      <c r="G1040" s="132" t="s">
        <v>1628</v>
      </c>
      <c r="H1040" s="137"/>
      <c r="I1040" s="137"/>
      <c r="J1040" s="331">
        <v>1</v>
      </c>
      <c r="K1040" s="30"/>
    </row>
    <row r="1041" spans="1:11" s="31" customFormat="1" ht="10.8" hidden="1" outlineLevel="2" thickBot="1" x14ac:dyDescent="0.3">
      <c r="A1041" s="131">
        <v>69</v>
      </c>
      <c r="B1041" s="120" t="s">
        <v>1642</v>
      </c>
      <c r="C1041" s="135" t="s">
        <v>458</v>
      </c>
      <c r="D1041" s="166" t="s">
        <v>129</v>
      </c>
      <c r="E1041" s="135" t="s">
        <v>1670</v>
      </c>
      <c r="F1041" s="173">
        <v>42692</v>
      </c>
      <c r="G1041" s="132" t="s">
        <v>1628</v>
      </c>
      <c r="H1041" s="137"/>
      <c r="I1041" s="137"/>
      <c r="J1041" s="331">
        <v>6</v>
      </c>
      <c r="K1041" s="30"/>
    </row>
    <row r="1042" spans="1:11" s="31" customFormat="1" ht="10.8" hidden="1" outlineLevel="2" thickBot="1" x14ac:dyDescent="0.3">
      <c r="A1042" s="131">
        <v>70</v>
      </c>
      <c r="B1042" s="120" t="s">
        <v>1642</v>
      </c>
      <c r="C1042" s="135" t="s">
        <v>458</v>
      </c>
      <c r="D1042" s="166" t="s">
        <v>115</v>
      </c>
      <c r="E1042" s="135" t="s">
        <v>1671</v>
      </c>
      <c r="F1042" s="173">
        <v>42692</v>
      </c>
      <c r="G1042" s="132" t="s">
        <v>1628</v>
      </c>
      <c r="H1042" s="137"/>
      <c r="I1042" s="137"/>
      <c r="J1042" s="331">
        <v>4</v>
      </c>
      <c r="K1042" s="30"/>
    </row>
    <row r="1043" spans="1:11" s="31" customFormat="1" ht="10.8" hidden="1" outlineLevel="2" thickBot="1" x14ac:dyDescent="0.3">
      <c r="A1043" s="131">
        <v>71</v>
      </c>
      <c r="B1043" s="120" t="s">
        <v>1642</v>
      </c>
      <c r="C1043" s="135" t="s">
        <v>458</v>
      </c>
      <c r="D1043" s="166" t="s">
        <v>161</v>
      </c>
      <c r="E1043" s="135" t="s">
        <v>1672</v>
      </c>
      <c r="F1043" s="173">
        <v>42692</v>
      </c>
      <c r="G1043" s="132" t="s">
        <v>1628</v>
      </c>
      <c r="H1043" s="137"/>
      <c r="I1043" s="137"/>
      <c r="J1043" s="331">
        <v>3</v>
      </c>
      <c r="K1043" s="30"/>
    </row>
    <row r="1044" spans="1:11" s="31" customFormat="1" ht="10.8" hidden="1" outlineLevel="2" thickBot="1" x14ac:dyDescent="0.3">
      <c r="A1044" s="131">
        <v>72</v>
      </c>
      <c r="B1044" s="120" t="s">
        <v>1340</v>
      </c>
      <c r="C1044" s="135" t="s">
        <v>1673</v>
      </c>
      <c r="D1044" s="166" t="s">
        <v>39</v>
      </c>
      <c r="E1044" s="135" t="s">
        <v>1674</v>
      </c>
      <c r="F1044" s="163">
        <v>42696</v>
      </c>
      <c r="G1044" s="132" t="s">
        <v>1628</v>
      </c>
      <c r="H1044" s="137"/>
      <c r="I1044" s="137"/>
      <c r="J1044" s="331">
        <v>2</v>
      </c>
      <c r="K1044" s="30"/>
    </row>
    <row r="1045" spans="1:11" s="31" customFormat="1" ht="10.8" hidden="1" outlineLevel="2" thickBot="1" x14ac:dyDescent="0.3">
      <c r="A1045" s="131">
        <v>73</v>
      </c>
      <c r="B1045" s="120" t="s">
        <v>1340</v>
      </c>
      <c r="C1045" s="135" t="s">
        <v>1675</v>
      </c>
      <c r="D1045" s="166" t="s">
        <v>1676</v>
      </c>
      <c r="E1045" s="135" t="s">
        <v>109</v>
      </c>
      <c r="F1045" s="163">
        <v>42696</v>
      </c>
      <c r="G1045" s="132" t="s">
        <v>1628</v>
      </c>
      <c r="H1045" s="137"/>
      <c r="I1045" s="137"/>
      <c r="J1045" s="331">
        <v>1</v>
      </c>
      <c r="K1045" s="30"/>
    </row>
    <row r="1046" spans="1:11" s="31" customFormat="1" ht="10.8" hidden="1" outlineLevel="2" thickBot="1" x14ac:dyDescent="0.3">
      <c r="A1046" s="131">
        <v>74</v>
      </c>
      <c r="B1046" s="120" t="s">
        <v>1677</v>
      </c>
      <c r="C1046" s="135" t="s">
        <v>1678</v>
      </c>
      <c r="D1046" s="166" t="s">
        <v>113</v>
      </c>
      <c r="E1046" s="135" t="s">
        <v>1679</v>
      </c>
      <c r="F1046" s="163">
        <v>42681</v>
      </c>
      <c r="G1046" s="132" t="s">
        <v>1628</v>
      </c>
      <c r="H1046" s="137"/>
      <c r="I1046" s="137"/>
      <c r="J1046" s="331">
        <v>9</v>
      </c>
      <c r="K1046" s="30"/>
    </row>
    <row r="1047" spans="1:11" s="31" customFormat="1" ht="10.8" hidden="1" outlineLevel="2" thickBot="1" x14ac:dyDescent="0.3">
      <c r="A1047" s="131">
        <v>75</v>
      </c>
      <c r="B1047" s="120" t="s">
        <v>1342</v>
      </c>
      <c r="C1047" s="135" t="s">
        <v>1680</v>
      </c>
      <c r="D1047" s="166" t="s">
        <v>460</v>
      </c>
      <c r="E1047" s="135" t="s">
        <v>1681</v>
      </c>
      <c r="F1047" s="163">
        <v>42682</v>
      </c>
      <c r="G1047" s="132" t="s">
        <v>1682</v>
      </c>
      <c r="H1047" s="137"/>
      <c r="I1047" s="137"/>
      <c r="J1047" s="331">
        <v>7</v>
      </c>
      <c r="K1047" s="30"/>
    </row>
    <row r="1048" spans="1:11" s="31" customFormat="1" ht="10.8" hidden="1" outlineLevel="2" thickBot="1" x14ac:dyDescent="0.3">
      <c r="A1048" s="131">
        <v>76</v>
      </c>
      <c r="B1048" s="120" t="s">
        <v>1342</v>
      </c>
      <c r="C1048" s="135" t="s">
        <v>1680</v>
      </c>
      <c r="D1048" s="166" t="s">
        <v>127</v>
      </c>
      <c r="E1048" s="135" t="s">
        <v>1683</v>
      </c>
      <c r="F1048" s="163">
        <v>42682</v>
      </c>
      <c r="G1048" s="132" t="s">
        <v>1682</v>
      </c>
      <c r="H1048" s="137"/>
      <c r="I1048" s="137"/>
      <c r="J1048" s="331">
        <v>6</v>
      </c>
      <c r="K1048" s="30"/>
    </row>
    <row r="1049" spans="1:11" s="31" customFormat="1" ht="10.8" hidden="1" outlineLevel="2" thickBot="1" x14ac:dyDescent="0.3">
      <c r="A1049" s="131">
        <v>77</v>
      </c>
      <c r="B1049" s="120" t="s">
        <v>1342</v>
      </c>
      <c r="C1049" s="135" t="s">
        <v>1680</v>
      </c>
      <c r="D1049" s="166" t="s">
        <v>1684</v>
      </c>
      <c r="E1049" s="135" t="s">
        <v>1685</v>
      </c>
      <c r="F1049" s="163">
        <v>42682</v>
      </c>
      <c r="G1049" s="132" t="s">
        <v>1682</v>
      </c>
      <c r="H1049" s="137"/>
      <c r="I1049" s="137"/>
      <c r="J1049" s="331">
        <v>2</v>
      </c>
      <c r="K1049" s="30"/>
    </row>
    <row r="1050" spans="1:11" s="31" customFormat="1" ht="10.8" hidden="1" outlineLevel="2" thickBot="1" x14ac:dyDescent="0.3">
      <c r="A1050" s="131">
        <v>78</v>
      </c>
      <c r="B1050" s="120" t="s">
        <v>1342</v>
      </c>
      <c r="C1050" s="135" t="s">
        <v>1680</v>
      </c>
      <c r="D1050" s="166" t="s">
        <v>55</v>
      </c>
      <c r="E1050" s="135" t="s">
        <v>1686</v>
      </c>
      <c r="F1050" s="163">
        <v>42682</v>
      </c>
      <c r="G1050" s="132" t="s">
        <v>1682</v>
      </c>
      <c r="H1050" s="137"/>
      <c r="I1050" s="137"/>
      <c r="J1050" s="331">
        <v>2</v>
      </c>
      <c r="K1050" s="30"/>
    </row>
    <row r="1051" spans="1:11" s="31" customFormat="1" ht="10.8" hidden="1" outlineLevel="2" thickBot="1" x14ac:dyDescent="0.3">
      <c r="A1051" s="131">
        <v>79</v>
      </c>
      <c r="B1051" s="120" t="s">
        <v>1342</v>
      </c>
      <c r="C1051" s="135" t="s">
        <v>1680</v>
      </c>
      <c r="D1051" s="166" t="s">
        <v>64</v>
      </c>
      <c r="E1051" s="135" t="s">
        <v>481</v>
      </c>
      <c r="F1051" s="163">
        <v>42682</v>
      </c>
      <c r="G1051" s="132" t="s">
        <v>1682</v>
      </c>
      <c r="H1051" s="137"/>
      <c r="I1051" s="137"/>
      <c r="J1051" s="331">
        <v>2</v>
      </c>
      <c r="K1051" s="30"/>
    </row>
    <row r="1052" spans="1:11" s="31" customFormat="1" ht="10.8" hidden="1" outlineLevel="2" thickBot="1" x14ac:dyDescent="0.3">
      <c r="A1052" s="131">
        <v>80</v>
      </c>
      <c r="B1052" s="120" t="s">
        <v>1342</v>
      </c>
      <c r="C1052" s="135" t="s">
        <v>237</v>
      </c>
      <c r="D1052" s="166" t="s">
        <v>122</v>
      </c>
      <c r="E1052" s="135" t="s">
        <v>144</v>
      </c>
      <c r="F1052" s="163">
        <v>42682</v>
      </c>
      <c r="G1052" s="132" t="s">
        <v>1682</v>
      </c>
      <c r="H1052" s="137"/>
      <c r="I1052" s="137"/>
      <c r="J1052" s="331">
        <v>1</v>
      </c>
      <c r="K1052" s="30"/>
    </row>
    <row r="1053" spans="1:11" s="31" customFormat="1" ht="10.8" hidden="1" outlineLevel="2" thickBot="1" x14ac:dyDescent="0.3">
      <c r="A1053" s="131">
        <v>81</v>
      </c>
      <c r="B1053" s="120" t="s">
        <v>1342</v>
      </c>
      <c r="C1053" s="135" t="s">
        <v>237</v>
      </c>
      <c r="D1053" s="166" t="s">
        <v>1687</v>
      </c>
      <c r="E1053" s="135" t="s">
        <v>91</v>
      </c>
      <c r="F1053" s="163">
        <v>42682</v>
      </c>
      <c r="G1053" s="132" t="s">
        <v>1682</v>
      </c>
      <c r="H1053" s="137"/>
      <c r="I1053" s="137"/>
      <c r="J1053" s="331">
        <v>1</v>
      </c>
      <c r="K1053" s="30"/>
    </row>
    <row r="1054" spans="1:11" s="31" customFormat="1" ht="10.8" hidden="1" outlineLevel="2" thickBot="1" x14ac:dyDescent="0.3">
      <c r="A1054" s="131">
        <v>82</v>
      </c>
      <c r="B1054" s="120" t="s">
        <v>1688</v>
      </c>
      <c r="C1054" s="135" t="s">
        <v>91</v>
      </c>
      <c r="D1054" s="166" t="s">
        <v>1689</v>
      </c>
      <c r="E1054" s="135" t="s">
        <v>1690</v>
      </c>
      <c r="F1054" s="163">
        <v>42676</v>
      </c>
      <c r="G1054" s="132" t="s">
        <v>1682</v>
      </c>
      <c r="H1054" s="137"/>
      <c r="I1054" s="137"/>
      <c r="J1054" s="331">
        <v>2</v>
      </c>
      <c r="K1054" s="30"/>
    </row>
    <row r="1055" spans="1:11" s="31" customFormat="1" ht="10.8" hidden="1" outlineLevel="2" thickBot="1" x14ac:dyDescent="0.3">
      <c r="A1055" s="131">
        <v>83</v>
      </c>
      <c r="B1055" s="120" t="s">
        <v>1688</v>
      </c>
      <c r="C1055" s="135" t="s">
        <v>71</v>
      </c>
      <c r="D1055" s="166" t="s">
        <v>1691</v>
      </c>
      <c r="E1055" s="135" t="s">
        <v>374</v>
      </c>
      <c r="F1055" s="163">
        <v>42676</v>
      </c>
      <c r="G1055" s="132" t="s">
        <v>1682</v>
      </c>
      <c r="H1055" s="137"/>
      <c r="I1055" s="137"/>
      <c r="J1055" s="331">
        <v>1</v>
      </c>
      <c r="K1055" s="30"/>
    </row>
    <row r="1056" spans="1:11" s="31" customFormat="1" ht="10.8" hidden="1" outlineLevel="2" thickBot="1" x14ac:dyDescent="0.3">
      <c r="A1056" s="131">
        <v>84</v>
      </c>
      <c r="B1056" s="120" t="s">
        <v>1688</v>
      </c>
      <c r="C1056" s="135" t="s">
        <v>31</v>
      </c>
      <c r="D1056" s="166" t="s">
        <v>1353</v>
      </c>
      <c r="E1056" s="135" t="s">
        <v>1692</v>
      </c>
      <c r="F1056" s="163">
        <v>42676</v>
      </c>
      <c r="G1056" s="132" t="s">
        <v>1682</v>
      </c>
      <c r="H1056" s="137"/>
      <c r="I1056" s="137"/>
      <c r="J1056" s="331">
        <v>4</v>
      </c>
      <c r="K1056" s="30"/>
    </row>
    <row r="1057" spans="1:11" s="31" customFormat="1" ht="10.8" hidden="1" outlineLevel="2" thickBot="1" x14ac:dyDescent="0.3">
      <c r="A1057" s="131">
        <v>85</v>
      </c>
      <c r="B1057" s="120" t="s">
        <v>1688</v>
      </c>
      <c r="C1057" s="135" t="s">
        <v>31</v>
      </c>
      <c r="D1057" s="166" t="s">
        <v>1693</v>
      </c>
      <c r="E1057" s="135" t="s">
        <v>342</v>
      </c>
      <c r="F1057" s="163">
        <v>42676</v>
      </c>
      <c r="G1057" s="132" t="s">
        <v>1682</v>
      </c>
      <c r="H1057" s="137"/>
      <c r="I1057" s="137"/>
      <c r="J1057" s="331">
        <v>1</v>
      </c>
      <c r="K1057" s="30"/>
    </row>
    <row r="1058" spans="1:11" s="31" customFormat="1" ht="10.8" hidden="1" outlineLevel="2" thickBot="1" x14ac:dyDescent="0.3">
      <c r="A1058" s="131">
        <v>86</v>
      </c>
      <c r="B1058" s="120" t="s">
        <v>1688</v>
      </c>
      <c r="C1058" s="135" t="s">
        <v>1694</v>
      </c>
      <c r="D1058" s="166" t="s">
        <v>274</v>
      </c>
      <c r="E1058" s="135" t="s">
        <v>1695</v>
      </c>
      <c r="F1058" s="163">
        <v>42676</v>
      </c>
      <c r="G1058" s="132" t="s">
        <v>1682</v>
      </c>
      <c r="H1058" s="137"/>
      <c r="I1058" s="137"/>
      <c r="J1058" s="331">
        <v>5</v>
      </c>
      <c r="K1058" s="30"/>
    </row>
    <row r="1059" spans="1:11" s="31" customFormat="1" ht="51.6" hidden="1" outlineLevel="2" thickBot="1" x14ac:dyDescent="0.3">
      <c r="A1059" s="131">
        <v>87</v>
      </c>
      <c r="B1059" s="120" t="s">
        <v>1688</v>
      </c>
      <c r="C1059" s="135" t="s">
        <v>1696</v>
      </c>
      <c r="D1059" s="166" t="s">
        <v>119</v>
      </c>
      <c r="E1059" s="167" t="s">
        <v>1697</v>
      </c>
      <c r="F1059" s="173">
        <v>42677</v>
      </c>
      <c r="G1059" s="132" t="s">
        <v>1682</v>
      </c>
      <c r="H1059" s="137"/>
      <c r="I1059" s="137"/>
      <c r="J1059" s="331">
        <v>55</v>
      </c>
      <c r="K1059" s="30"/>
    </row>
    <row r="1060" spans="1:11" s="31" customFormat="1" ht="10.8" hidden="1" outlineLevel="2" thickBot="1" x14ac:dyDescent="0.3">
      <c r="A1060" s="131">
        <v>88</v>
      </c>
      <c r="B1060" s="120" t="s">
        <v>1688</v>
      </c>
      <c r="C1060" s="135" t="s">
        <v>71</v>
      </c>
      <c r="D1060" s="166" t="s">
        <v>127</v>
      </c>
      <c r="E1060" s="167" t="s">
        <v>1698</v>
      </c>
      <c r="F1060" s="163">
        <v>42683</v>
      </c>
      <c r="G1060" s="132" t="s">
        <v>1682</v>
      </c>
      <c r="H1060" s="137"/>
      <c r="I1060" s="137"/>
      <c r="J1060" s="331">
        <v>21</v>
      </c>
      <c r="K1060" s="30"/>
    </row>
    <row r="1061" spans="1:11" s="31" customFormat="1" ht="10.8" hidden="1" outlineLevel="2" thickBot="1" x14ac:dyDescent="0.3">
      <c r="A1061" s="131">
        <v>89</v>
      </c>
      <c r="B1061" s="120" t="s">
        <v>1688</v>
      </c>
      <c r="C1061" s="135" t="s">
        <v>30</v>
      </c>
      <c r="D1061" s="166" t="s">
        <v>313</v>
      </c>
      <c r="E1061" s="174" t="s">
        <v>1699</v>
      </c>
      <c r="F1061" s="163">
        <v>42683</v>
      </c>
      <c r="G1061" s="132" t="s">
        <v>1682</v>
      </c>
      <c r="H1061" s="137"/>
      <c r="I1061" s="137"/>
      <c r="J1061" s="331">
        <v>1</v>
      </c>
      <c r="K1061" s="30"/>
    </row>
    <row r="1062" spans="1:11" s="31" customFormat="1" ht="10.8" hidden="1" outlineLevel="2" thickBot="1" x14ac:dyDescent="0.3">
      <c r="A1062" s="131">
        <v>90</v>
      </c>
      <c r="B1062" s="120" t="s">
        <v>1688</v>
      </c>
      <c r="C1062" s="135" t="s">
        <v>30</v>
      </c>
      <c r="D1062" s="166" t="s">
        <v>115</v>
      </c>
      <c r="E1062" s="167" t="s">
        <v>1700</v>
      </c>
      <c r="F1062" s="163">
        <v>42683</v>
      </c>
      <c r="G1062" s="132" t="s">
        <v>1682</v>
      </c>
      <c r="H1062" s="137"/>
      <c r="I1062" s="137"/>
      <c r="J1062" s="331">
        <v>3</v>
      </c>
      <c r="K1062" s="30"/>
    </row>
    <row r="1063" spans="1:11" s="31" customFormat="1" ht="10.8" hidden="1" outlineLevel="2" thickBot="1" x14ac:dyDescent="0.3">
      <c r="A1063" s="131">
        <v>91</v>
      </c>
      <c r="B1063" s="120" t="s">
        <v>1343</v>
      </c>
      <c r="C1063" s="135" t="s">
        <v>243</v>
      </c>
      <c r="D1063" s="166" t="s">
        <v>461</v>
      </c>
      <c r="E1063" s="167" t="s">
        <v>1701</v>
      </c>
      <c r="F1063" s="163">
        <v>42689</v>
      </c>
      <c r="G1063" s="132" t="s">
        <v>1682</v>
      </c>
      <c r="H1063" s="137"/>
      <c r="I1063" s="137"/>
      <c r="J1063" s="331">
        <v>2</v>
      </c>
      <c r="K1063" s="30"/>
    </row>
    <row r="1064" spans="1:11" s="31" customFormat="1" ht="21" hidden="1" outlineLevel="2" thickBot="1" x14ac:dyDescent="0.3">
      <c r="A1064" s="131">
        <v>92</v>
      </c>
      <c r="B1064" s="120" t="s">
        <v>1343</v>
      </c>
      <c r="C1064" s="135" t="s">
        <v>230</v>
      </c>
      <c r="D1064" s="166" t="s">
        <v>125</v>
      </c>
      <c r="E1064" s="167" t="s">
        <v>1702</v>
      </c>
      <c r="F1064" s="163">
        <v>42689</v>
      </c>
      <c r="G1064" s="132" t="s">
        <v>1682</v>
      </c>
      <c r="H1064" s="137"/>
      <c r="I1064" s="137"/>
      <c r="J1064" s="331">
        <v>18</v>
      </c>
      <c r="K1064" s="30"/>
    </row>
    <row r="1065" spans="1:11" s="31" customFormat="1" ht="10.8" hidden="1" outlineLevel="2" thickBot="1" x14ac:dyDescent="0.3">
      <c r="A1065" s="131">
        <v>93</v>
      </c>
      <c r="B1065" s="120" t="s">
        <v>1343</v>
      </c>
      <c r="C1065" s="135" t="s">
        <v>230</v>
      </c>
      <c r="D1065" s="166" t="s">
        <v>64</v>
      </c>
      <c r="E1065" s="167" t="s">
        <v>1703</v>
      </c>
      <c r="F1065" s="163">
        <v>42689</v>
      </c>
      <c r="G1065" s="132" t="s">
        <v>1682</v>
      </c>
      <c r="H1065" s="137"/>
      <c r="I1065" s="137"/>
      <c r="J1065" s="331">
        <v>4</v>
      </c>
      <c r="K1065" s="30"/>
    </row>
    <row r="1066" spans="1:11" s="31" customFormat="1" ht="10.8" hidden="1" outlineLevel="2" thickBot="1" x14ac:dyDescent="0.3">
      <c r="A1066" s="131">
        <v>94</v>
      </c>
      <c r="B1066" s="120" t="s">
        <v>1343</v>
      </c>
      <c r="C1066" s="135" t="s">
        <v>201</v>
      </c>
      <c r="D1066" s="166" t="s">
        <v>111</v>
      </c>
      <c r="E1066" s="167" t="s">
        <v>1704</v>
      </c>
      <c r="F1066" s="163">
        <v>42689</v>
      </c>
      <c r="G1066" s="132" t="s">
        <v>1682</v>
      </c>
      <c r="H1066" s="137"/>
      <c r="I1066" s="137"/>
      <c r="J1066" s="331">
        <v>6</v>
      </c>
      <c r="K1066" s="30"/>
    </row>
    <row r="1067" spans="1:11" s="31" customFormat="1" ht="10.8" hidden="1" outlineLevel="2" thickBot="1" x14ac:dyDescent="0.3">
      <c r="A1067" s="131">
        <v>95</v>
      </c>
      <c r="B1067" s="120" t="s">
        <v>1343</v>
      </c>
      <c r="C1067" s="135" t="s">
        <v>245</v>
      </c>
      <c r="D1067" s="166" t="s">
        <v>7</v>
      </c>
      <c r="E1067" s="174">
        <v>24</v>
      </c>
      <c r="F1067" s="163">
        <v>42689</v>
      </c>
      <c r="G1067" s="132" t="s">
        <v>1682</v>
      </c>
      <c r="H1067" s="137"/>
      <c r="I1067" s="137"/>
      <c r="J1067" s="331">
        <v>1</v>
      </c>
      <c r="K1067" s="30"/>
    </row>
    <row r="1068" spans="1:11" s="31" customFormat="1" ht="10.8" hidden="1" outlineLevel="2" thickBot="1" x14ac:dyDescent="0.3">
      <c r="A1068" s="131">
        <v>96</v>
      </c>
      <c r="B1068" s="120" t="s">
        <v>1705</v>
      </c>
      <c r="C1068" s="135" t="s">
        <v>142</v>
      </c>
      <c r="D1068" s="166" t="s">
        <v>1706</v>
      </c>
      <c r="E1068" s="174" t="s">
        <v>1707</v>
      </c>
      <c r="F1068" s="163">
        <v>42684</v>
      </c>
      <c r="G1068" s="132" t="s">
        <v>1682</v>
      </c>
      <c r="H1068" s="137"/>
      <c r="I1068" s="137"/>
      <c r="J1068" s="331">
        <v>3</v>
      </c>
      <c r="K1068" s="30"/>
    </row>
    <row r="1069" spans="1:11" s="31" customFormat="1" ht="10.8" hidden="1" outlineLevel="2" thickBot="1" x14ac:dyDescent="0.3">
      <c r="A1069" s="131">
        <v>97</v>
      </c>
      <c r="B1069" s="120" t="s">
        <v>1705</v>
      </c>
      <c r="C1069" s="135" t="s">
        <v>181</v>
      </c>
      <c r="D1069" s="166" t="s">
        <v>122</v>
      </c>
      <c r="E1069" s="174">
        <v>35</v>
      </c>
      <c r="F1069" s="163">
        <v>42684</v>
      </c>
      <c r="G1069" s="132" t="s">
        <v>1682</v>
      </c>
      <c r="H1069" s="137"/>
      <c r="I1069" s="137"/>
      <c r="J1069" s="331">
        <v>1</v>
      </c>
      <c r="K1069" s="30"/>
    </row>
    <row r="1070" spans="1:11" s="31" customFormat="1" ht="10.8" hidden="1" outlineLevel="2" thickBot="1" x14ac:dyDescent="0.3">
      <c r="A1070" s="131">
        <v>98</v>
      </c>
      <c r="B1070" s="120" t="s">
        <v>1708</v>
      </c>
      <c r="C1070" s="135" t="s">
        <v>234</v>
      </c>
      <c r="D1070" s="166" t="s">
        <v>125</v>
      </c>
      <c r="E1070" s="177" t="s">
        <v>1709</v>
      </c>
      <c r="F1070" s="163">
        <v>42688</v>
      </c>
      <c r="G1070" s="132" t="s">
        <v>1682</v>
      </c>
      <c r="H1070" s="137"/>
      <c r="I1070" s="137"/>
      <c r="J1070" s="331">
        <v>7</v>
      </c>
      <c r="K1070" s="30"/>
    </row>
    <row r="1071" spans="1:11" s="31" customFormat="1" ht="10.8" hidden="1" outlineLevel="2" thickBot="1" x14ac:dyDescent="0.3">
      <c r="A1071" s="131">
        <v>99</v>
      </c>
      <c r="B1071" s="120" t="s">
        <v>1708</v>
      </c>
      <c r="C1071" s="135" t="s">
        <v>210</v>
      </c>
      <c r="D1071" s="166" t="s">
        <v>18</v>
      </c>
      <c r="E1071" s="167" t="s">
        <v>1710</v>
      </c>
      <c r="F1071" s="163">
        <v>42688</v>
      </c>
      <c r="G1071" s="132" t="s">
        <v>1682</v>
      </c>
      <c r="H1071" s="137"/>
      <c r="I1071" s="137"/>
      <c r="J1071" s="331">
        <v>8</v>
      </c>
      <c r="K1071" s="30"/>
    </row>
    <row r="1072" spans="1:11" s="31" customFormat="1" ht="10.8" hidden="1" outlineLevel="2" thickBot="1" x14ac:dyDescent="0.3">
      <c r="A1072" s="131">
        <v>100</v>
      </c>
      <c r="B1072" s="120" t="s">
        <v>1344</v>
      </c>
      <c r="C1072" s="135" t="s">
        <v>177</v>
      </c>
      <c r="D1072" s="166" t="s">
        <v>1711</v>
      </c>
      <c r="E1072" s="167" t="s">
        <v>1712</v>
      </c>
      <c r="F1072" s="163">
        <v>42691</v>
      </c>
      <c r="G1072" s="132" t="s">
        <v>1682</v>
      </c>
      <c r="H1072" s="137"/>
      <c r="I1072" s="137"/>
      <c r="J1072" s="331">
        <v>1</v>
      </c>
      <c r="K1072" s="30"/>
    </row>
    <row r="1073" spans="1:11" s="31" customFormat="1" ht="10.8" hidden="1" outlineLevel="2" thickBot="1" x14ac:dyDescent="0.3">
      <c r="A1073" s="131">
        <v>101</v>
      </c>
      <c r="B1073" s="120" t="s">
        <v>1344</v>
      </c>
      <c r="C1073" s="135" t="s">
        <v>179</v>
      </c>
      <c r="D1073" s="166" t="s">
        <v>274</v>
      </c>
      <c r="E1073" s="167" t="s">
        <v>1713</v>
      </c>
      <c r="F1073" s="163">
        <v>42691</v>
      </c>
      <c r="G1073" s="132" t="s">
        <v>1682</v>
      </c>
      <c r="H1073" s="137"/>
      <c r="I1073" s="137"/>
      <c r="J1073" s="331">
        <v>10</v>
      </c>
      <c r="K1073" s="30"/>
    </row>
    <row r="1074" spans="1:11" s="31" customFormat="1" ht="10.8" hidden="1" outlineLevel="2" thickBot="1" x14ac:dyDescent="0.3">
      <c r="A1074" s="131">
        <v>102</v>
      </c>
      <c r="B1074" s="120" t="s">
        <v>1344</v>
      </c>
      <c r="C1074" s="135" t="s">
        <v>177</v>
      </c>
      <c r="D1074" s="166" t="s">
        <v>28</v>
      </c>
      <c r="E1074" s="167" t="s">
        <v>1714</v>
      </c>
      <c r="F1074" s="163">
        <v>42691</v>
      </c>
      <c r="G1074" s="132" t="s">
        <v>1682</v>
      </c>
      <c r="H1074" s="137"/>
      <c r="I1074" s="137"/>
      <c r="J1074" s="331">
        <v>12</v>
      </c>
      <c r="K1074" s="30"/>
    </row>
    <row r="1075" spans="1:11" s="31" customFormat="1" ht="10.8" hidden="1" outlineLevel="2" thickBot="1" x14ac:dyDescent="0.3">
      <c r="A1075" s="131">
        <v>103</v>
      </c>
      <c r="B1075" s="120" t="s">
        <v>1344</v>
      </c>
      <c r="C1075" s="135" t="s">
        <v>177</v>
      </c>
      <c r="D1075" s="166" t="s">
        <v>19</v>
      </c>
      <c r="E1075" s="167" t="s">
        <v>1715</v>
      </c>
      <c r="F1075" s="163">
        <v>42691</v>
      </c>
      <c r="G1075" s="132" t="s">
        <v>1682</v>
      </c>
      <c r="H1075" s="137"/>
      <c r="I1075" s="137"/>
      <c r="J1075" s="331">
        <v>8</v>
      </c>
      <c r="K1075" s="30"/>
    </row>
    <row r="1076" spans="1:11" s="31" customFormat="1" ht="10.8" hidden="1" outlineLevel="2" thickBot="1" x14ac:dyDescent="0.3">
      <c r="A1076" s="131">
        <v>104</v>
      </c>
      <c r="B1076" s="120" t="s">
        <v>1716</v>
      </c>
      <c r="C1076" s="135" t="s">
        <v>211</v>
      </c>
      <c r="D1076" s="166" t="s">
        <v>1717</v>
      </c>
      <c r="E1076" s="174">
        <v>1</v>
      </c>
      <c r="F1076" s="163">
        <v>42695</v>
      </c>
      <c r="G1076" s="132" t="s">
        <v>1682</v>
      </c>
      <c r="H1076" s="137"/>
      <c r="I1076" s="137"/>
      <c r="J1076" s="331">
        <v>1</v>
      </c>
      <c r="K1076" s="30"/>
    </row>
    <row r="1077" spans="1:11" s="31" customFormat="1" ht="10.8" hidden="1" outlineLevel="2" thickBot="1" x14ac:dyDescent="0.3">
      <c r="A1077" s="131">
        <v>105</v>
      </c>
      <c r="B1077" s="120" t="s">
        <v>1716</v>
      </c>
      <c r="C1077" s="135" t="s">
        <v>211</v>
      </c>
      <c r="D1077" s="166" t="s">
        <v>461</v>
      </c>
      <c r="E1077" s="167" t="s">
        <v>1718</v>
      </c>
      <c r="F1077" s="163">
        <v>42695</v>
      </c>
      <c r="G1077" s="132" t="s">
        <v>1682</v>
      </c>
      <c r="H1077" s="137"/>
      <c r="I1077" s="137"/>
      <c r="J1077" s="331">
        <v>3</v>
      </c>
      <c r="K1077" s="30"/>
    </row>
    <row r="1078" spans="1:11" s="31" customFormat="1" ht="10.8" hidden="1" outlineLevel="2" thickBot="1" x14ac:dyDescent="0.3">
      <c r="A1078" s="131">
        <v>106</v>
      </c>
      <c r="B1078" s="120" t="s">
        <v>1716</v>
      </c>
      <c r="C1078" s="135" t="s">
        <v>211</v>
      </c>
      <c r="D1078" s="166" t="s">
        <v>126</v>
      </c>
      <c r="E1078" s="167" t="s">
        <v>1719</v>
      </c>
      <c r="F1078" s="163">
        <v>42695</v>
      </c>
      <c r="G1078" s="132" t="s">
        <v>1682</v>
      </c>
      <c r="H1078" s="137"/>
      <c r="I1078" s="137"/>
      <c r="J1078" s="331">
        <v>2</v>
      </c>
      <c r="K1078" s="30"/>
    </row>
    <row r="1079" spans="1:11" s="31" customFormat="1" ht="10.8" hidden="1" outlineLevel="2" thickBot="1" x14ac:dyDescent="0.3">
      <c r="A1079" s="131">
        <v>107</v>
      </c>
      <c r="B1079" s="120" t="s">
        <v>1716</v>
      </c>
      <c r="C1079" s="135" t="s">
        <v>211</v>
      </c>
      <c r="D1079" s="166" t="s">
        <v>364</v>
      </c>
      <c r="E1079" s="167" t="s">
        <v>1720</v>
      </c>
      <c r="F1079" s="163">
        <v>42695</v>
      </c>
      <c r="G1079" s="132" t="s">
        <v>1682</v>
      </c>
      <c r="H1079" s="137"/>
      <c r="I1079" s="137"/>
      <c r="J1079" s="331">
        <v>9</v>
      </c>
      <c r="K1079" s="30"/>
    </row>
    <row r="1080" spans="1:11" s="31" customFormat="1" ht="10.8" hidden="1" outlineLevel="2" thickBot="1" x14ac:dyDescent="0.3">
      <c r="A1080" s="131">
        <v>108</v>
      </c>
      <c r="B1080" s="120" t="s">
        <v>1716</v>
      </c>
      <c r="C1080" s="135" t="s">
        <v>211</v>
      </c>
      <c r="D1080" s="166" t="s">
        <v>117</v>
      </c>
      <c r="E1080" s="167">
        <v>5</v>
      </c>
      <c r="F1080" s="163">
        <v>42695</v>
      </c>
      <c r="G1080" s="132" t="s">
        <v>1682</v>
      </c>
      <c r="H1080" s="137"/>
      <c r="I1080" s="137"/>
      <c r="J1080" s="331">
        <v>1</v>
      </c>
      <c r="K1080" s="30"/>
    </row>
    <row r="1081" spans="1:11" s="31" customFormat="1" ht="10.8" hidden="1" outlineLevel="2" thickBot="1" x14ac:dyDescent="0.3">
      <c r="A1081" s="131">
        <v>109</v>
      </c>
      <c r="B1081" s="120" t="s">
        <v>1716</v>
      </c>
      <c r="C1081" s="135" t="s">
        <v>211</v>
      </c>
      <c r="D1081" s="166" t="s">
        <v>1721</v>
      </c>
      <c r="E1081" s="167" t="s">
        <v>1722</v>
      </c>
      <c r="F1081" s="163">
        <v>42695</v>
      </c>
      <c r="G1081" s="132" t="s">
        <v>1682</v>
      </c>
      <c r="H1081" s="137"/>
      <c r="I1081" s="137"/>
      <c r="J1081" s="331">
        <v>5</v>
      </c>
      <c r="K1081" s="30"/>
    </row>
    <row r="1082" spans="1:11" s="31" customFormat="1" ht="21" hidden="1" outlineLevel="2" thickBot="1" x14ac:dyDescent="0.3">
      <c r="A1082" s="131">
        <v>110</v>
      </c>
      <c r="B1082" s="120" t="s">
        <v>1716</v>
      </c>
      <c r="C1082" s="135" t="s">
        <v>211</v>
      </c>
      <c r="D1082" s="166" t="s">
        <v>203</v>
      </c>
      <c r="E1082" s="167" t="s">
        <v>1723</v>
      </c>
      <c r="F1082" s="163">
        <v>42697</v>
      </c>
      <c r="G1082" s="132" t="s">
        <v>1682</v>
      </c>
      <c r="H1082" s="137"/>
      <c r="I1082" s="137"/>
      <c r="J1082" s="331">
        <v>23</v>
      </c>
      <c r="K1082" s="30"/>
    </row>
    <row r="1083" spans="1:11" s="31" customFormat="1" ht="10.8" hidden="1" outlineLevel="2" thickBot="1" x14ac:dyDescent="0.3">
      <c r="A1083" s="131">
        <v>111</v>
      </c>
      <c r="B1083" s="120" t="s">
        <v>1716</v>
      </c>
      <c r="C1083" s="135" t="s">
        <v>213</v>
      </c>
      <c r="D1083" s="166" t="s">
        <v>1724</v>
      </c>
      <c r="E1083" s="167" t="s">
        <v>1725</v>
      </c>
      <c r="F1083" s="163">
        <v>42699</v>
      </c>
      <c r="G1083" s="132" t="s">
        <v>1682</v>
      </c>
      <c r="H1083" s="137"/>
      <c r="I1083" s="137"/>
      <c r="J1083" s="331">
        <v>5</v>
      </c>
      <c r="K1083" s="30"/>
    </row>
    <row r="1084" spans="1:11" s="31" customFormat="1" ht="10.8" hidden="1" outlineLevel="2" thickBot="1" x14ac:dyDescent="0.3">
      <c r="A1084" s="131">
        <v>112</v>
      </c>
      <c r="B1084" s="120" t="s">
        <v>1716</v>
      </c>
      <c r="C1084" s="135" t="s">
        <v>213</v>
      </c>
      <c r="D1084" s="166" t="s">
        <v>153</v>
      </c>
      <c r="E1084" s="167" t="s">
        <v>1726</v>
      </c>
      <c r="F1084" s="163">
        <v>42699</v>
      </c>
      <c r="G1084" s="132" t="s">
        <v>1682</v>
      </c>
      <c r="H1084" s="137"/>
      <c r="I1084" s="137"/>
      <c r="J1084" s="331">
        <v>4</v>
      </c>
      <c r="K1084" s="30"/>
    </row>
    <row r="1085" spans="1:11" s="31" customFormat="1" ht="10.8" hidden="1" outlineLevel="2" thickBot="1" x14ac:dyDescent="0.3">
      <c r="A1085" s="131">
        <v>113</v>
      </c>
      <c r="B1085" s="120" t="s">
        <v>1716</v>
      </c>
      <c r="C1085" s="135" t="s">
        <v>212</v>
      </c>
      <c r="D1085" s="166" t="s">
        <v>396</v>
      </c>
      <c r="E1085" s="167" t="s">
        <v>1659</v>
      </c>
      <c r="F1085" s="163">
        <v>42699</v>
      </c>
      <c r="G1085" s="132" t="s">
        <v>1682</v>
      </c>
      <c r="H1085" s="137"/>
      <c r="I1085" s="137"/>
      <c r="J1085" s="331">
        <v>2</v>
      </c>
      <c r="K1085" s="30"/>
    </row>
    <row r="1086" spans="1:11" s="31" customFormat="1" ht="10.8" hidden="1" outlineLevel="2" thickBot="1" x14ac:dyDescent="0.3">
      <c r="A1086" s="178">
        <v>114</v>
      </c>
      <c r="B1086" s="179" t="s">
        <v>1716</v>
      </c>
      <c r="C1086" s="180">
        <v>62</v>
      </c>
      <c r="D1086" s="180" t="s">
        <v>19</v>
      </c>
      <c r="E1086" s="181" t="s">
        <v>1727</v>
      </c>
      <c r="F1086" s="182">
        <v>42699</v>
      </c>
      <c r="G1086" s="299" t="s">
        <v>1682</v>
      </c>
      <c r="H1086" s="352"/>
      <c r="I1086" s="352"/>
      <c r="J1086" s="309">
        <v>2</v>
      </c>
      <c r="K1086" s="30"/>
    </row>
    <row r="1087" spans="1:11" ht="13.8" collapsed="1" thickBot="1" x14ac:dyDescent="0.3">
      <c r="A1087" s="19" t="s">
        <v>93</v>
      </c>
      <c r="B1087" s="634" t="s">
        <v>40</v>
      </c>
      <c r="C1087" s="634"/>
      <c r="D1087" s="634"/>
      <c r="E1087" s="634"/>
      <c r="F1087" s="634"/>
      <c r="G1087" s="634"/>
      <c r="H1087" s="314"/>
      <c r="I1087" s="279"/>
      <c r="J1087" s="92">
        <f>J1088+J1161+J1467+J1619</f>
        <v>3930</v>
      </c>
    </row>
    <row r="1088" spans="1:11" s="31" customFormat="1" ht="10.8" outlineLevel="1" collapsed="1" thickBot="1" x14ac:dyDescent="0.3">
      <c r="A1088" s="8" t="s">
        <v>94</v>
      </c>
      <c r="B1088" s="639" t="s">
        <v>42</v>
      </c>
      <c r="C1088" s="640"/>
      <c r="D1088" s="640"/>
      <c r="E1088" s="640"/>
      <c r="F1088" s="640"/>
      <c r="G1088" s="641"/>
      <c r="H1088" s="188"/>
      <c r="I1088" s="128"/>
      <c r="J1088" s="128">
        <f>SUM(J1089:J1160)</f>
        <v>621</v>
      </c>
      <c r="K1088" s="30"/>
    </row>
    <row r="1089" spans="1:11" s="31" customFormat="1" ht="10.8" hidden="1" outlineLevel="2" thickBot="1" x14ac:dyDescent="0.3">
      <c r="A1089" s="103">
        <v>1</v>
      </c>
      <c r="B1089" s="104" t="s">
        <v>561</v>
      </c>
      <c r="C1089" s="105">
        <v>23090</v>
      </c>
      <c r="D1089" s="104" t="s">
        <v>115</v>
      </c>
      <c r="E1089" s="3" t="s">
        <v>562</v>
      </c>
      <c r="F1089" s="5">
        <v>42675</v>
      </c>
      <c r="G1089" s="90" t="s">
        <v>520</v>
      </c>
      <c r="H1089" s="9"/>
      <c r="I1089" s="9"/>
      <c r="J1089" s="332">
        <v>4</v>
      </c>
      <c r="K1089" s="30"/>
    </row>
    <row r="1090" spans="1:11" s="31" customFormat="1" ht="10.8" hidden="1" outlineLevel="2" thickBot="1" x14ac:dyDescent="0.3">
      <c r="A1090" s="103">
        <v>2</v>
      </c>
      <c r="B1090" s="104" t="s">
        <v>561</v>
      </c>
      <c r="C1090" s="105">
        <v>23091</v>
      </c>
      <c r="D1090" s="104" t="s">
        <v>188</v>
      </c>
      <c r="E1090" s="3" t="s">
        <v>563</v>
      </c>
      <c r="F1090" s="5">
        <v>42675</v>
      </c>
      <c r="G1090" s="90" t="s">
        <v>520</v>
      </c>
      <c r="H1090" s="3"/>
      <c r="I1090" s="3"/>
      <c r="J1090" s="332">
        <v>5</v>
      </c>
      <c r="K1090" s="30"/>
    </row>
    <row r="1091" spans="1:11" s="31" customFormat="1" ht="10.8" hidden="1" outlineLevel="2" thickBot="1" x14ac:dyDescent="0.3">
      <c r="A1091" s="103">
        <v>3</v>
      </c>
      <c r="B1091" s="104" t="s">
        <v>561</v>
      </c>
      <c r="C1091" s="105">
        <v>23091</v>
      </c>
      <c r="D1091" s="104" t="s">
        <v>188</v>
      </c>
      <c r="E1091" s="3" t="s">
        <v>564</v>
      </c>
      <c r="F1091" s="5">
        <v>42676</v>
      </c>
      <c r="G1091" s="90" t="s">
        <v>520</v>
      </c>
      <c r="H1091" s="3"/>
      <c r="I1091" s="3"/>
      <c r="J1091" s="332">
        <v>10</v>
      </c>
      <c r="K1091" s="30"/>
    </row>
    <row r="1092" spans="1:11" s="31" customFormat="1" ht="10.8" hidden="1" outlineLevel="2" thickBot="1" x14ac:dyDescent="0.3">
      <c r="A1092" s="103">
        <v>4</v>
      </c>
      <c r="B1092" s="104" t="s">
        <v>561</v>
      </c>
      <c r="C1092" s="105">
        <v>23091</v>
      </c>
      <c r="D1092" s="104" t="s">
        <v>19</v>
      </c>
      <c r="E1092" s="3" t="s">
        <v>565</v>
      </c>
      <c r="F1092" s="5">
        <v>42677</v>
      </c>
      <c r="G1092" s="90" t="s">
        <v>520</v>
      </c>
      <c r="H1092" s="3"/>
      <c r="I1092" s="3"/>
      <c r="J1092" s="332">
        <v>11</v>
      </c>
      <c r="K1092" s="30"/>
    </row>
    <row r="1093" spans="1:11" s="31" customFormat="1" ht="10.8" hidden="1" outlineLevel="2" thickBot="1" x14ac:dyDescent="0.3">
      <c r="A1093" s="103">
        <v>5</v>
      </c>
      <c r="B1093" s="104" t="s">
        <v>561</v>
      </c>
      <c r="C1093" s="105">
        <v>23091</v>
      </c>
      <c r="D1093" s="104" t="s">
        <v>19</v>
      </c>
      <c r="E1093" s="3" t="s">
        <v>566</v>
      </c>
      <c r="F1093" s="5">
        <v>42681</v>
      </c>
      <c r="G1093" s="90" t="s">
        <v>520</v>
      </c>
      <c r="H1093" s="3"/>
      <c r="I1093" s="3"/>
      <c r="J1093" s="332">
        <v>12</v>
      </c>
      <c r="K1093" s="30"/>
    </row>
    <row r="1094" spans="1:11" s="31" customFormat="1" ht="10.8" hidden="1" outlineLevel="2" thickBot="1" x14ac:dyDescent="0.3">
      <c r="A1094" s="103">
        <v>6</v>
      </c>
      <c r="B1094" s="104" t="s">
        <v>561</v>
      </c>
      <c r="C1094" s="105">
        <v>23091</v>
      </c>
      <c r="D1094" s="104" t="s">
        <v>19</v>
      </c>
      <c r="E1094" s="3" t="s">
        <v>567</v>
      </c>
      <c r="F1094" s="5">
        <v>42682</v>
      </c>
      <c r="G1094" s="90" t="s">
        <v>520</v>
      </c>
      <c r="H1094" s="3"/>
      <c r="I1094" s="3"/>
      <c r="J1094" s="332">
        <v>11</v>
      </c>
      <c r="K1094" s="30"/>
    </row>
    <row r="1095" spans="1:11" s="31" customFormat="1" ht="10.8" hidden="1" outlineLevel="2" thickBot="1" x14ac:dyDescent="0.3">
      <c r="A1095" s="103">
        <v>7</v>
      </c>
      <c r="B1095" s="104" t="s">
        <v>561</v>
      </c>
      <c r="C1095" s="105">
        <v>23092</v>
      </c>
      <c r="D1095" s="104" t="s">
        <v>55</v>
      </c>
      <c r="E1095" s="3" t="s">
        <v>568</v>
      </c>
      <c r="F1095" s="5">
        <v>42683</v>
      </c>
      <c r="G1095" s="90" t="s">
        <v>520</v>
      </c>
      <c r="H1095" s="3"/>
      <c r="I1095" s="3"/>
      <c r="J1095" s="332">
        <v>16</v>
      </c>
      <c r="K1095" s="30"/>
    </row>
    <row r="1096" spans="1:11" s="31" customFormat="1" ht="10.8" hidden="1" outlineLevel="2" thickBot="1" x14ac:dyDescent="0.3">
      <c r="A1096" s="103">
        <v>8</v>
      </c>
      <c r="B1096" s="104" t="s">
        <v>561</v>
      </c>
      <c r="C1096" s="105">
        <v>23092</v>
      </c>
      <c r="D1096" s="104" t="s">
        <v>569</v>
      </c>
      <c r="E1096" s="3" t="s">
        <v>570</v>
      </c>
      <c r="F1096" s="5">
        <v>42684</v>
      </c>
      <c r="G1096" s="90" t="s">
        <v>520</v>
      </c>
      <c r="H1096" s="3"/>
      <c r="I1096" s="3"/>
      <c r="J1096" s="332">
        <v>11</v>
      </c>
      <c r="K1096" s="30"/>
    </row>
    <row r="1097" spans="1:11" s="31" customFormat="1" ht="10.8" hidden="1" outlineLevel="2" thickBot="1" x14ac:dyDescent="0.3">
      <c r="A1097" s="103">
        <v>9</v>
      </c>
      <c r="B1097" s="104" t="s">
        <v>561</v>
      </c>
      <c r="C1097" s="105">
        <v>23092</v>
      </c>
      <c r="D1097" s="104" t="s">
        <v>569</v>
      </c>
      <c r="E1097" s="3" t="s">
        <v>571</v>
      </c>
      <c r="F1097" s="5">
        <v>42685</v>
      </c>
      <c r="G1097" s="90" t="s">
        <v>520</v>
      </c>
      <c r="H1097" s="3"/>
      <c r="I1097" s="3"/>
      <c r="J1097" s="332">
        <v>10</v>
      </c>
      <c r="K1097" s="30"/>
    </row>
    <row r="1098" spans="1:11" s="31" customFormat="1" ht="10.8" hidden="1" outlineLevel="2" thickBot="1" x14ac:dyDescent="0.3">
      <c r="A1098" s="103">
        <v>10</v>
      </c>
      <c r="B1098" s="104" t="s">
        <v>561</v>
      </c>
      <c r="C1098" s="105">
        <v>23092</v>
      </c>
      <c r="D1098" s="104" t="s">
        <v>569</v>
      </c>
      <c r="E1098" s="3" t="s">
        <v>572</v>
      </c>
      <c r="F1098" s="5">
        <v>42688</v>
      </c>
      <c r="G1098" s="90" t="s">
        <v>520</v>
      </c>
      <c r="H1098" s="3"/>
      <c r="I1098" s="3"/>
      <c r="J1098" s="332">
        <v>14</v>
      </c>
      <c r="K1098" s="30"/>
    </row>
    <row r="1099" spans="1:11" s="31" customFormat="1" ht="10.8" hidden="1" outlineLevel="2" thickBot="1" x14ac:dyDescent="0.3">
      <c r="A1099" s="103">
        <v>11</v>
      </c>
      <c r="B1099" s="104" t="s">
        <v>561</v>
      </c>
      <c r="C1099" s="105">
        <v>23099</v>
      </c>
      <c r="D1099" s="104" t="s">
        <v>569</v>
      </c>
      <c r="E1099" s="3" t="s">
        <v>573</v>
      </c>
      <c r="F1099" s="5">
        <v>42689</v>
      </c>
      <c r="G1099" s="90" t="s">
        <v>520</v>
      </c>
      <c r="H1099" s="3"/>
      <c r="I1099" s="3"/>
      <c r="J1099" s="332">
        <v>9</v>
      </c>
      <c r="K1099" s="30"/>
    </row>
    <row r="1100" spans="1:11" s="31" customFormat="1" ht="10.8" hidden="1" outlineLevel="2" thickBot="1" x14ac:dyDescent="0.3">
      <c r="A1100" s="103">
        <v>12</v>
      </c>
      <c r="B1100" s="104" t="s">
        <v>561</v>
      </c>
      <c r="C1100" s="105">
        <v>23099</v>
      </c>
      <c r="D1100" s="104" t="s">
        <v>569</v>
      </c>
      <c r="E1100" s="3" t="s">
        <v>574</v>
      </c>
      <c r="F1100" s="5">
        <v>42690</v>
      </c>
      <c r="G1100" s="90" t="s">
        <v>520</v>
      </c>
      <c r="H1100" s="3"/>
      <c r="I1100" s="3"/>
      <c r="J1100" s="332">
        <v>12</v>
      </c>
      <c r="K1100" s="30"/>
    </row>
    <row r="1101" spans="1:11" s="31" customFormat="1" ht="10.8" hidden="1" outlineLevel="2" thickBot="1" x14ac:dyDescent="0.3">
      <c r="A1101" s="103">
        <v>13</v>
      </c>
      <c r="B1101" s="104" t="s">
        <v>561</v>
      </c>
      <c r="C1101" s="105">
        <v>23099</v>
      </c>
      <c r="D1101" s="104" t="s">
        <v>19</v>
      </c>
      <c r="E1101" s="3" t="s">
        <v>575</v>
      </c>
      <c r="F1101" s="5">
        <v>42691</v>
      </c>
      <c r="G1101" s="90" t="s">
        <v>520</v>
      </c>
      <c r="H1101" s="3"/>
      <c r="I1101" s="3"/>
      <c r="J1101" s="332">
        <v>13</v>
      </c>
      <c r="K1101" s="30"/>
    </row>
    <row r="1102" spans="1:11" s="31" customFormat="1" ht="10.8" hidden="1" outlineLevel="2" thickBot="1" x14ac:dyDescent="0.3">
      <c r="A1102" s="103">
        <v>14</v>
      </c>
      <c r="B1102" s="104" t="s">
        <v>576</v>
      </c>
      <c r="C1102" s="105">
        <v>23360</v>
      </c>
      <c r="D1102" s="104" t="s">
        <v>185</v>
      </c>
      <c r="E1102" s="106" t="s">
        <v>577</v>
      </c>
      <c r="F1102" s="5">
        <v>42692</v>
      </c>
      <c r="G1102" s="90" t="s">
        <v>520</v>
      </c>
      <c r="H1102" s="3"/>
      <c r="I1102" s="3"/>
      <c r="J1102" s="332">
        <v>11</v>
      </c>
      <c r="K1102" s="30"/>
    </row>
    <row r="1103" spans="1:11" s="31" customFormat="1" ht="10.8" hidden="1" outlineLevel="2" thickBot="1" x14ac:dyDescent="0.25">
      <c r="A1103" s="103">
        <v>15</v>
      </c>
      <c r="B1103" s="104" t="s">
        <v>576</v>
      </c>
      <c r="C1103" s="105">
        <v>23360</v>
      </c>
      <c r="D1103" s="104" t="s">
        <v>185</v>
      </c>
      <c r="E1103" s="107" t="s">
        <v>578</v>
      </c>
      <c r="F1103" s="5">
        <v>42695</v>
      </c>
      <c r="G1103" s="90" t="s">
        <v>520</v>
      </c>
      <c r="H1103" s="3"/>
      <c r="I1103" s="3"/>
      <c r="J1103" s="333">
        <v>13</v>
      </c>
      <c r="K1103" s="30"/>
    </row>
    <row r="1104" spans="1:11" s="31" customFormat="1" ht="10.8" hidden="1" outlineLevel="2" thickBot="1" x14ac:dyDescent="0.25">
      <c r="A1104" s="103">
        <v>16</v>
      </c>
      <c r="B1104" s="104" t="s">
        <v>576</v>
      </c>
      <c r="C1104" s="105">
        <v>23360</v>
      </c>
      <c r="D1104" s="104" t="s">
        <v>316</v>
      </c>
      <c r="E1104" s="107" t="s">
        <v>579</v>
      </c>
      <c r="F1104" s="5">
        <v>42696</v>
      </c>
      <c r="G1104" s="90" t="s">
        <v>520</v>
      </c>
      <c r="H1104" s="3"/>
      <c r="I1104" s="3"/>
      <c r="J1104" s="333">
        <v>11</v>
      </c>
      <c r="K1104" s="30"/>
    </row>
    <row r="1105" spans="1:11" s="31" customFormat="1" ht="10.8" hidden="1" outlineLevel="2" thickBot="1" x14ac:dyDescent="0.25">
      <c r="A1105" s="103">
        <v>17</v>
      </c>
      <c r="B1105" s="104" t="s">
        <v>576</v>
      </c>
      <c r="C1105" s="105">
        <v>23360</v>
      </c>
      <c r="D1105" s="104" t="s">
        <v>316</v>
      </c>
      <c r="E1105" s="107" t="s">
        <v>580</v>
      </c>
      <c r="F1105" s="5">
        <v>42697</v>
      </c>
      <c r="G1105" s="90" t="s">
        <v>520</v>
      </c>
      <c r="H1105" s="3"/>
      <c r="I1105" s="3"/>
      <c r="J1105" s="333">
        <v>12</v>
      </c>
      <c r="K1105" s="30"/>
    </row>
    <row r="1106" spans="1:11" s="31" customFormat="1" ht="10.8" hidden="1" outlineLevel="2" thickBot="1" x14ac:dyDescent="0.25">
      <c r="A1106" s="103">
        <v>18</v>
      </c>
      <c r="B1106" s="104" t="s">
        <v>581</v>
      </c>
      <c r="C1106" s="105">
        <v>23330</v>
      </c>
      <c r="D1106" s="104" t="s">
        <v>122</v>
      </c>
      <c r="E1106" s="107" t="s">
        <v>582</v>
      </c>
      <c r="F1106" s="5">
        <v>42698</v>
      </c>
      <c r="G1106" s="90" t="s">
        <v>520</v>
      </c>
      <c r="H1106" s="3"/>
      <c r="I1106" s="3"/>
      <c r="J1106" s="333">
        <v>8</v>
      </c>
      <c r="K1106" s="30"/>
    </row>
    <row r="1107" spans="1:11" s="31" customFormat="1" ht="10.8" hidden="1" outlineLevel="2" thickBot="1" x14ac:dyDescent="0.25">
      <c r="A1107" s="103">
        <v>19</v>
      </c>
      <c r="B1107" s="104" t="s">
        <v>581</v>
      </c>
      <c r="C1107" s="105">
        <v>23330</v>
      </c>
      <c r="D1107" s="104" t="s">
        <v>122</v>
      </c>
      <c r="E1107" s="107" t="s">
        <v>583</v>
      </c>
      <c r="F1107" s="5">
        <v>42699</v>
      </c>
      <c r="G1107" s="90" t="s">
        <v>520</v>
      </c>
      <c r="H1107" s="3"/>
      <c r="I1107" s="3"/>
      <c r="J1107" s="333">
        <v>8</v>
      </c>
      <c r="K1107" s="30"/>
    </row>
    <row r="1108" spans="1:11" s="31" customFormat="1" ht="10.8" hidden="1" outlineLevel="2" thickBot="1" x14ac:dyDescent="0.3">
      <c r="A1108" s="103">
        <v>20</v>
      </c>
      <c r="B1108" s="104" t="s">
        <v>561</v>
      </c>
      <c r="C1108" s="105" t="s">
        <v>584</v>
      </c>
      <c r="D1108" s="104" t="s">
        <v>55</v>
      </c>
      <c r="E1108" s="3" t="s">
        <v>585</v>
      </c>
      <c r="F1108" s="5">
        <v>42675</v>
      </c>
      <c r="G1108" s="90" t="s">
        <v>174</v>
      </c>
      <c r="H1108" s="3"/>
      <c r="I1108" s="3"/>
      <c r="J1108" s="332">
        <v>8</v>
      </c>
      <c r="K1108" s="30"/>
    </row>
    <row r="1109" spans="1:11" s="31" customFormat="1" ht="10.8" hidden="1" outlineLevel="2" thickBot="1" x14ac:dyDescent="0.3">
      <c r="A1109" s="103">
        <v>21</v>
      </c>
      <c r="B1109" s="104" t="s">
        <v>561</v>
      </c>
      <c r="C1109" s="105" t="s">
        <v>586</v>
      </c>
      <c r="D1109" s="104" t="s">
        <v>390</v>
      </c>
      <c r="E1109" s="3" t="s">
        <v>587</v>
      </c>
      <c r="F1109" s="5">
        <v>42675</v>
      </c>
      <c r="G1109" s="90" t="s">
        <v>174</v>
      </c>
      <c r="H1109" s="3"/>
      <c r="I1109" s="3"/>
      <c r="J1109" s="332">
        <v>5</v>
      </c>
      <c r="K1109" s="30"/>
    </row>
    <row r="1110" spans="1:11" s="31" customFormat="1" ht="10.8" hidden="1" outlineLevel="2" thickBot="1" x14ac:dyDescent="0.3">
      <c r="A1110" s="103">
        <v>22</v>
      </c>
      <c r="B1110" s="104" t="s">
        <v>561</v>
      </c>
      <c r="C1110" s="105" t="s">
        <v>586</v>
      </c>
      <c r="D1110" s="104" t="s">
        <v>390</v>
      </c>
      <c r="E1110" s="3" t="s">
        <v>588</v>
      </c>
      <c r="F1110" s="5">
        <v>42676</v>
      </c>
      <c r="G1110" s="90" t="s">
        <v>174</v>
      </c>
      <c r="H1110" s="3"/>
      <c r="I1110" s="3"/>
      <c r="J1110" s="332">
        <v>12</v>
      </c>
      <c r="K1110" s="30"/>
    </row>
    <row r="1111" spans="1:11" s="31" customFormat="1" ht="10.8" hidden="1" outlineLevel="2" thickBot="1" x14ac:dyDescent="0.3">
      <c r="A1111" s="103">
        <v>23</v>
      </c>
      <c r="B1111" s="104" t="s">
        <v>561</v>
      </c>
      <c r="C1111" s="105" t="s">
        <v>586</v>
      </c>
      <c r="D1111" s="104" t="s">
        <v>390</v>
      </c>
      <c r="E1111" s="3" t="s">
        <v>589</v>
      </c>
      <c r="F1111" s="5">
        <v>42677</v>
      </c>
      <c r="G1111" s="90" t="s">
        <v>174</v>
      </c>
      <c r="H1111" s="3"/>
      <c r="I1111" s="3"/>
      <c r="J1111" s="332">
        <v>6</v>
      </c>
      <c r="K1111" s="30"/>
    </row>
    <row r="1112" spans="1:11" s="31" customFormat="1" ht="10.8" hidden="1" outlineLevel="2" thickBot="1" x14ac:dyDescent="0.3">
      <c r="A1112" s="103">
        <v>24</v>
      </c>
      <c r="B1112" s="104" t="s">
        <v>561</v>
      </c>
      <c r="C1112" s="105" t="s">
        <v>586</v>
      </c>
      <c r="D1112" s="104" t="s">
        <v>390</v>
      </c>
      <c r="E1112" s="3" t="s">
        <v>590</v>
      </c>
      <c r="F1112" s="5">
        <v>42681</v>
      </c>
      <c r="G1112" s="90" t="s">
        <v>174</v>
      </c>
      <c r="H1112" s="3"/>
      <c r="I1112" s="3"/>
      <c r="J1112" s="332">
        <v>8</v>
      </c>
      <c r="K1112" s="30"/>
    </row>
    <row r="1113" spans="1:11" s="31" customFormat="1" ht="10.8" hidden="1" outlineLevel="2" thickBot="1" x14ac:dyDescent="0.3">
      <c r="A1113" s="103">
        <v>25</v>
      </c>
      <c r="B1113" s="104" t="s">
        <v>561</v>
      </c>
      <c r="C1113" s="105" t="s">
        <v>586</v>
      </c>
      <c r="D1113" s="104" t="s">
        <v>7</v>
      </c>
      <c r="E1113" s="3" t="s">
        <v>591</v>
      </c>
      <c r="F1113" s="5">
        <v>42682</v>
      </c>
      <c r="G1113" s="90" t="s">
        <v>174</v>
      </c>
      <c r="H1113" s="3"/>
      <c r="I1113" s="3"/>
      <c r="J1113" s="332">
        <v>13</v>
      </c>
      <c r="K1113" s="30"/>
    </row>
    <row r="1114" spans="1:11" s="31" customFormat="1" ht="10.8" hidden="1" outlineLevel="2" thickBot="1" x14ac:dyDescent="0.3">
      <c r="A1114" s="103">
        <v>26</v>
      </c>
      <c r="B1114" s="104" t="s">
        <v>561</v>
      </c>
      <c r="C1114" s="105" t="s">
        <v>586</v>
      </c>
      <c r="D1114" s="104" t="s">
        <v>7</v>
      </c>
      <c r="E1114" s="3" t="s">
        <v>592</v>
      </c>
      <c r="F1114" s="5">
        <v>42683</v>
      </c>
      <c r="G1114" s="90" t="s">
        <v>174</v>
      </c>
      <c r="H1114" s="3"/>
      <c r="I1114" s="3"/>
      <c r="J1114" s="332">
        <v>11</v>
      </c>
      <c r="K1114" s="30"/>
    </row>
    <row r="1115" spans="1:11" s="31" customFormat="1" ht="10.8" hidden="1" outlineLevel="2" thickBot="1" x14ac:dyDescent="0.3">
      <c r="A1115" s="103">
        <v>27</v>
      </c>
      <c r="B1115" s="104" t="s">
        <v>561</v>
      </c>
      <c r="C1115" s="105" t="s">
        <v>586</v>
      </c>
      <c r="D1115" s="104" t="s">
        <v>188</v>
      </c>
      <c r="E1115" s="3" t="s">
        <v>593</v>
      </c>
      <c r="F1115" s="5">
        <v>42684</v>
      </c>
      <c r="G1115" s="90" t="s">
        <v>174</v>
      </c>
      <c r="H1115" s="3"/>
      <c r="I1115" s="3"/>
      <c r="J1115" s="332">
        <v>11</v>
      </c>
      <c r="K1115" s="30"/>
    </row>
    <row r="1116" spans="1:11" s="31" customFormat="1" ht="10.8" hidden="1" outlineLevel="2" thickBot="1" x14ac:dyDescent="0.3">
      <c r="A1116" s="103">
        <v>28</v>
      </c>
      <c r="B1116" s="104" t="s">
        <v>561</v>
      </c>
      <c r="C1116" s="105" t="s">
        <v>586</v>
      </c>
      <c r="D1116" s="104" t="s">
        <v>188</v>
      </c>
      <c r="E1116" s="3" t="s">
        <v>594</v>
      </c>
      <c r="F1116" s="5">
        <v>42685</v>
      </c>
      <c r="G1116" s="90" t="s">
        <v>174</v>
      </c>
      <c r="H1116" s="3"/>
      <c r="I1116" s="3"/>
      <c r="J1116" s="332">
        <v>12</v>
      </c>
      <c r="K1116" s="30"/>
    </row>
    <row r="1117" spans="1:11" s="31" customFormat="1" ht="10.8" hidden="1" outlineLevel="2" thickBot="1" x14ac:dyDescent="0.3">
      <c r="A1117" s="103">
        <v>29</v>
      </c>
      <c r="B1117" s="104" t="s">
        <v>561</v>
      </c>
      <c r="C1117" s="105" t="s">
        <v>595</v>
      </c>
      <c r="D1117" s="104" t="s">
        <v>117</v>
      </c>
      <c r="E1117" s="3" t="s">
        <v>596</v>
      </c>
      <c r="F1117" s="5">
        <v>42688</v>
      </c>
      <c r="G1117" s="90" t="s">
        <v>174</v>
      </c>
      <c r="H1117" s="3"/>
      <c r="I1117" s="3"/>
      <c r="J1117" s="332">
        <v>9</v>
      </c>
      <c r="K1117" s="30"/>
    </row>
    <row r="1118" spans="1:11" s="31" customFormat="1" ht="10.8" hidden="1" outlineLevel="2" thickBot="1" x14ac:dyDescent="0.3">
      <c r="A1118" s="103">
        <v>30</v>
      </c>
      <c r="B1118" s="104" t="s">
        <v>561</v>
      </c>
      <c r="C1118" s="105" t="s">
        <v>595</v>
      </c>
      <c r="D1118" s="104" t="s">
        <v>569</v>
      </c>
      <c r="E1118" s="3" t="s">
        <v>597</v>
      </c>
      <c r="F1118" s="5">
        <v>42689</v>
      </c>
      <c r="G1118" s="90" t="s">
        <v>174</v>
      </c>
      <c r="H1118" s="3"/>
      <c r="I1118" s="3"/>
      <c r="J1118" s="332">
        <v>8</v>
      </c>
      <c r="K1118" s="30"/>
    </row>
    <row r="1119" spans="1:11" s="31" customFormat="1" ht="10.8" hidden="1" outlineLevel="2" thickBot="1" x14ac:dyDescent="0.3">
      <c r="A1119" s="103">
        <v>31</v>
      </c>
      <c r="B1119" s="104" t="s">
        <v>561</v>
      </c>
      <c r="C1119" s="105" t="s">
        <v>595</v>
      </c>
      <c r="D1119" s="104" t="s">
        <v>569</v>
      </c>
      <c r="E1119" s="3" t="s">
        <v>598</v>
      </c>
      <c r="F1119" s="5">
        <v>42690</v>
      </c>
      <c r="G1119" s="90" t="s">
        <v>174</v>
      </c>
      <c r="H1119" s="3"/>
      <c r="I1119" s="3"/>
      <c r="J1119" s="332">
        <v>8</v>
      </c>
      <c r="K1119" s="30"/>
    </row>
    <row r="1120" spans="1:11" s="31" customFormat="1" ht="10.8" hidden="1" outlineLevel="2" thickBot="1" x14ac:dyDescent="0.3">
      <c r="A1120" s="103">
        <v>32</v>
      </c>
      <c r="B1120" s="104" t="s">
        <v>561</v>
      </c>
      <c r="C1120" s="105" t="s">
        <v>595</v>
      </c>
      <c r="D1120" s="104" t="s">
        <v>599</v>
      </c>
      <c r="E1120" s="106" t="s">
        <v>600</v>
      </c>
      <c r="F1120" s="5">
        <v>42691</v>
      </c>
      <c r="G1120" s="90" t="s">
        <v>174</v>
      </c>
      <c r="H1120" s="3"/>
      <c r="I1120" s="3"/>
      <c r="J1120" s="332">
        <v>10</v>
      </c>
      <c r="K1120" s="30"/>
    </row>
    <row r="1121" spans="1:11" s="31" customFormat="1" ht="10.8" hidden="1" outlineLevel="2" thickBot="1" x14ac:dyDescent="0.25">
      <c r="A1121" s="103">
        <v>33</v>
      </c>
      <c r="B1121" s="104" t="s">
        <v>561</v>
      </c>
      <c r="C1121" s="105" t="s">
        <v>595</v>
      </c>
      <c r="D1121" s="104" t="s">
        <v>19</v>
      </c>
      <c r="E1121" s="107" t="s">
        <v>601</v>
      </c>
      <c r="F1121" s="5">
        <v>42692</v>
      </c>
      <c r="G1121" s="90" t="s">
        <v>174</v>
      </c>
      <c r="H1121" s="3"/>
      <c r="I1121" s="3"/>
      <c r="J1121" s="333">
        <v>9</v>
      </c>
      <c r="K1121" s="30"/>
    </row>
    <row r="1122" spans="1:11" s="31" customFormat="1" ht="10.8" hidden="1" outlineLevel="2" thickBot="1" x14ac:dyDescent="0.25">
      <c r="A1122" s="103">
        <v>34</v>
      </c>
      <c r="B1122" s="104" t="s">
        <v>561</v>
      </c>
      <c r="C1122" s="105" t="s">
        <v>595</v>
      </c>
      <c r="D1122" s="104" t="s">
        <v>19</v>
      </c>
      <c r="E1122" s="107" t="s">
        <v>602</v>
      </c>
      <c r="F1122" s="5">
        <v>42695</v>
      </c>
      <c r="G1122" s="90" t="s">
        <v>174</v>
      </c>
      <c r="H1122" s="3"/>
      <c r="I1122" s="3"/>
      <c r="J1122" s="333">
        <v>8</v>
      </c>
      <c r="K1122" s="30"/>
    </row>
    <row r="1123" spans="1:11" s="31" customFormat="1" ht="10.8" hidden="1" outlineLevel="2" thickBot="1" x14ac:dyDescent="0.25">
      <c r="A1123" s="103">
        <v>35</v>
      </c>
      <c r="B1123" s="104" t="s">
        <v>576</v>
      </c>
      <c r="C1123" s="105" t="s">
        <v>603</v>
      </c>
      <c r="D1123" s="104" t="s">
        <v>521</v>
      </c>
      <c r="E1123" s="107" t="s">
        <v>604</v>
      </c>
      <c r="F1123" s="5">
        <v>42696</v>
      </c>
      <c r="G1123" s="90" t="s">
        <v>174</v>
      </c>
      <c r="H1123" s="3"/>
      <c r="I1123" s="3"/>
      <c r="J1123" s="333">
        <v>3</v>
      </c>
      <c r="K1123" s="30"/>
    </row>
    <row r="1124" spans="1:11" s="31" customFormat="1" ht="10.8" hidden="1" outlineLevel="2" thickBot="1" x14ac:dyDescent="0.25">
      <c r="A1124" s="103">
        <v>36</v>
      </c>
      <c r="B1124" s="104" t="s">
        <v>576</v>
      </c>
      <c r="C1124" s="105" t="s">
        <v>603</v>
      </c>
      <c r="D1124" s="104" t="s">
        <v>132</v>
      </c>
      <c r="E1124" s="107" t="s">
        <v>605</v>
      </c>
      <c r="F1124" s="5">
        <v>42696</v>
      </c>
      <c r="G1124" s="90" t="s">
        <v>174</v>
      </c>
      <c r="H1124" s="3"/>
      <c r="I1124" s="3"/>
      <c r="J1124" s="333">
        <v>10</v>
      </c>
      <c r="K1124" s="30"/>
    </row>
    <row r="1125" spans="1:11" s="31" customFormat="1" ht="10.8" hidden="1" outlineLevel="2" thickBot="1" x14ac:dyDescent="0.25">
      <c r="A1125" s="103">
        <v>37</v>
      </c>
      <c r="B1125" s="104" t="s">
        <v>576</v>
      </c>
      <c r="C1125" s="105" t="s">
        <v>603</v>
      </c>
      <c r="D1125" s="104" t="s">
        <v>132</v>
      </c>
      <c r="E1125" s="109" t="s">
        <v>606</v>
      </c>
      <c r="F1125" s="5">
        <v>42697</v>
      </c>
      <c r="G1125" s="90" t="s">
        <v>174</v>
      </c>
      <c r="H1125" s="3"/>
      <c r="I1125" s="3"/>
      <c r="J1125" s="333">
        <v>11</v>
      </c>
      <c r="K1125" s="30"/>
    </row>
    <row r="1126" spans="1:11" s="31" customFormat="1" ht="10.8" hidden="1" outlineLevel="2" thickBot="1" x14ac:dyDescent="0.25">
      <c r="A1126" s="103">
        <v>38</v>
      </c>
      <c r="B1126" s="104" t="s">
        <v>576</v>
      </c>
      <c r="C1126" s="105" t="s">
        <v>603</v>
      </c>
      <c r="D1126" s="104" t="s">
        <v>132</v>
      </c>
      <c r="E1126" s="107" t="s">
        <v>607</v>
      </c>
      <c r="F1126" s="5">
        <v>42698</v>
      </c>
      <c r="G1126" s="90" t="s">
        <v>174</v>
      </c>
      <c r="H1126" s="3"/>
      <c r="I1126" s="3"/>
      <c r="J1126" s="333">
        <v>6</v>
      </c>
      <c r="K1126" s="30"/>
    </row>
    <row r="1127" spans="1:11" s="31" customFormat="1" ht="10.8" hidden="1" outlineLevel="2" thickBot="1" x14ac:dyDescent="0.25">
      <c r="A1127" s="103">
        <v>39</v>
      </c>
      <c r="B1127" s="104" t="s">
        <v>576</v>
      </c>
      <c r="C1127" s="105" t="s">
        <v>603</v>
      </c>
      <c r="D1127" s="104" t="s">
        <v>185</v>
      </c>
      <c r="E1127" s="107" t="s">
        <v>608</v>
      </c>
      <c r="F1127" s="5">
        <v>42698</v>
      </c>
      <c r="G1127" s="90" t="s">
        <v>174</v>
      </c>
      <c r="H1127" s="3"/>
      <c r="I1127" s="3"/>
      <c r="J1127" s="333">
        <v>8</v>
      </c>
      <c r="K1127" s="30"/>
    </row>
    <row r="1128" spans="1:11" s="31" customFormat="1" ht="10.8" hidden="1" outlineLevel="2" thickBot="1" x14ac:dyDescent="0.25">
      <c r="A1128" s="103">
        <v>40</v>
      </c>
      <c r="B1128" s="104" t="s">
        <v>576</v>
      </c>
      <c r="C1128" s="105" t="s">
        <v>603</v>
      </c>
      <c r="D1128" s="104" t="s">
        <v>185</v>
      </c>
      <c r="E1128" s="107" t="s">
        <v>609</v>
      </c>
      <c r="F1128" s="5">
        <v>42699</v>
      </c>
      <c r="G1128" s="90" t="s">
        <v>174</v>
      </c>
      <c r="H1128" s="3"/>
      <c r="I1128" s="3"/>
      <c r="J1128" s="333">
        <v>10</v>
      </c>
      <c r="K1128" s="30"/>
    </row>
    <row r="1129" spans="1:11" s="31" customFormat="1" ht="10.8" hidden="1" outlineLevel="2" thickBot="1" x14ac:dyDescent="0.25">
      <c r="A1129" s="103">
        <v>41</v>
      </c>
      <c r="B1129" s="104" t="s">
        <v>581</v>
      </c>
      <c r="C1129" s="105" t="s">
        <v>610</v>
      </c>
      <c r="D1129" s="104" t="s">
        <v>122</v>
      </c>
      <c r="E1129" s="107" t="s">
        <v>611</v>
      </c>
      <c r="F1129" s="5">
        <v>42702</v>
      </c>
      <c r="G1129" s="90" t="s">
        <v>174</v>
      </c>
      <c r="H1129" s="3"/>
      <c r="I1129" s="3"/>
      <c r="J1129" s="333">
        <v>9</v>
      </c>
      <c r="K1129" s="30"/>
    </row>
    <row r="1130" spans="1:11" s="31" customFormat="1" ht="10.8" hidden="1" outlineLevel="2" thickBot="1" x14ac:dyDescent="0.25">
      <c r="A1130" s="103">
        <v>42</v>
      </c>
      <c r="B1130" s="104" t="s">
        <v>581</v>
      </c>
      <c r="C1130" s="105" t="s">
        <v>610</v>
      </c>
      <c r="D1130" s="104" t="s">
        <v>122</v>
      </c>
      <c r="E1130" s="107" t="s">
        <v>612</v>
      </c>
      <c r="F1130" s="5">
        <v>42703</v>
      </c>
      <c r="G1130" s="90" t="s">
        <v>174</v>
      </c>
      <c r="H1130" s="3"/>
      <c r="I1130" s="3"/>
      <c r="J1130" s="333">
        <v>2</v>
      </c>
      <c r="K1130" s="30"/>
    </row>
    <row r="1131" spans="1:11" s="31" customFormat="1" ht="10.8" hidden="1" outlineLevel="2" thickBot="1" x14ac:dyDescent="0.25">
      <c r="A1131" s="103">
        <v>43</v>
      </c>
      <c r="B1131" s="104" t="s">
        <v>581</v>
      </c>
      <c r="C1131" s="105" t="s">
        <v>610</v>
      </c>
      <c r="D1131" s="104" t="s">
        <v>153</v>
      </c>
      <c r="E1131" s="107" t="s">
        <v>613</v>
      </c>
      <c r="F1131" s="5">
        <v>42703</v>
      </c>
      <c r="G1131" s="90" t="s">
        <v>174</v>
      </c>
      <c r="H1131" s="3"/>
      <c r="I1131" s="3"/>
      <c r="J1131" s="333">
        <v>4</v>
      </c>
      <c r="K1131" s="30"/>
    </row>
    <row r="1132" spans="1:11" s="31" customFormat="1" ht="10.8" hidden="1" outlineLevel="2" thickBot="1" x14ac:dyDescent="0.25">
      <c r="A1132" s="103">
        <v>44</v>
      </c>
      <c r="B1132" s="104" t="s">
        <v>581</v>
      </c>
      <c r="C1132" s="105">
        <v>23318</v>
      </c>
      <c r="D1132" s="104" t="s">
        <v>166</v>
      </c>
      <c r="E1132" s="107" t="s">
        <v>614</v>
      </c>
      <c r="F1132" s="5">
        <v>42688</v>
      </c>
      <c r="G1132" s="90" t="s">
        <v>523</v>
      </c>
      <c r="H1132" s="3"/>
      <c r="I1132" s="3"/>
      <c r="J1132" s="333">
        <v>12</v>
      </c>
      <c r="K1132" s="30"/>
    </row>
    <row r="1133" spans="1:11" s="31" customFormat="1" ht="10.8" hidden="1" outlineLevel="2" thickBot="1" x14ac:dyDescent="0.25">
      <c r="A1133" s="103">
        <v>45</v>
      </c>
      <c r="B1133" s="104" t="s">
        <v>581</v>
      </c>
      <c r="C1133" s="105">
        <v>23318</v>
      </c>
      <c r="D1133" s="104" t="s">
        <v>166</v>
      </c>
      <c r="E1133" s="107" t="s">
        <v>615</v>
      </c>
      <c r="F1133" s="5">
        <v>42689</v>
      </c>
      <c r="G1133" s="90" t="s">
        <v>523</v>
      </c>
      <c r="H1133" s="3"/>
      <c r="I1133" s="3"/>
      <c r="J1133" s="333">
        <v>12</v>
      </c>
      <c r="K1133" s="30"/>
    </row>
    <row r="1134" spans="1:11" s="31" customFormat="1" ht="10.8" hidden="1" outlineLevel="2" thickBot="1" x14ac:dyDescent="0.25">
      <c r="A1134" s="103">
        <v>46</v>
      </c>
      <c r="B1134" s="104" t="s">
        <v>581</v>
      </c>
      <c r="C1134" s="105">
        <v>23318</v>
      </c>
      <c r="D1134" s="104" t="s">
        <v>166</v>
      </c>
      <c r="E1134" s="107" t="s">
        <v>616</v>
      </c>
      <c r="F1134" s="5">
        <v>42690</v>
      </c>
      <c r="G1134" s="90" t="s">
        <v>523</v>
      </c>
      <c r="H1134" s="3"/>
      <c r="I1134" s="3"/>
      <c r="J1134" s="333">
        <v>12</v>
      </c>
      <c r="K1134" s="30"/>
    </row>
    <row r="1135" spans="1:11" s="31" customFormat="1" ht="10.8" hidden="1" outlineLevel="2" thickBot="1" x14ac:dyDescent="0.25">
      <c r="A1135" s="103">
        <v>47</v>
      </c>
      <c r="B1135" s="104" t="s">
        <v>581</v>
      </c>
      <c r="C1135" s="105">
        <v>23318</v>
      </c>
      <c r="D1135" s="104" t="s">
        <v>166</v>
      </c>
      <c r="E1135" s="107" t="s">
        <v>617</v>
      </c>
      <c r="F1135" s="5">
        <v>42691</v>
      </c>
      <c r="G1135" s="90" t="s">
        <v>523</v>
      </c>
      <c r="H1135" s="3"/>
      <c r="I1135" s="3"/>
      <c r="J1135" s="333">
        <v>14</v>
      </c>
      <c r="K1135" s="30"/>
    </row>
    <row r="1136" spans="1:11" s="31" customFormat="1" ht="10.8" hidden="1" outlineLevel="2" thickBot="1" x14ac:dyDescent="0.25">
      <c r="A1136" s="103">
        <v>48</v>
      </c>
      <c r="B1136" s="104" t="s">
        <v>581</v>
      </c>
      <c r="C1136" s="105">
        <v>23318</v>
      </c>
      <c r="D1136" s="104" t="s">
        <v>166</v>
      </c>
      <c r="E1136" s="107" t="s">
        <v>618</v>
      </c>
      <c r="F1136" s="5">
        <v>42692</v>
      </c>
      <c r="G1136" s="90" t="s">
        <v>523</v>
      </c>
      <c r="H1136" s="3"/>
      <c r="I1136" s="3"/>
      <c r="J1136" s="333">
        <v>12</v>
      </c>
      <c r="K1136" s="30"/>
    </row>
    <row r="1137" spans="1:11" s="31" customFormat="1" ht="10.8" hidden="1" outlineLevel="2" thickBot="1" x14ac:dyDescent="0.25">
      <c r="A1137" s="103">
        <v>49</v>
      </c>
      <c r="B1137" s="104" t="s">
        <v>581</v>
      </c>
      <c r="C1137" s="105">
        <v>23318</v>
      </c>
      <c r="D1137" s="104" t="s">
        <v>55</v>
      </c>
      <c r="E1137" s="107" t="s">
        <v>619</v>
      </c>
      <c r="F1137" s="5">
        <v>42695</v>
      </c>
      <c r="G1137" s="90" t="s">
        <v>523</v>
      </c>
      <c r="H1137" s="3"/>
      <c r="I1137" s="3"/>
      <c r="J1137" s="333">
        <v>1</v>
      </c>
      <c r="K1137" s="30"/>
    </row>
    <row r="1138" spans="1:11" s="31" customFormat="1" ht="10.8" hidden="1" outlineLevel="2" thickBot="1" x14ac:dyDescent="0.25">
      <c r="A1138" s="103">
        <v>50</v>
      </c>
      <c r="B1138" s="104" t="s">
        <v>581</v>
      </c>
      <c r="C1138" s="105">
        <v>23318</v>
      </c>
      <c r="D1138" s="104" t="s">
        <v>89</v>
      </c>
      <c r="E1138" s="107" t="s">
        <v>620</v>
      </c>
      <c r="F1138" s="5">
        <v>42695</v>
      </c>
      <c r="G1138" s="90" t="s">
        <v>523</v>
      </c>
      <c r="H1138" s="3"/>
      <c r="I1138" s="3"/>
      <c r="J1138" s="333">
        <v>9</v>
      </c>
      <c r="K1138" s="30"/>
    </row>
    <row r="1139" spans="1:11" s="31" customFormat="1" ht="10.8" hidden="1" outlineLevel="2" thickBot="1" x14ac:dyDescent="0.25">
      <c r="A1139" s="103">
        <v>51</v>
      </c>
      <c r="B1139" s="104" t="s">
        <v>581</v>
      </c>
      <c r="C1139" s="105">
        <v>23318</v>
      </c>
      <c r="D1139" s="104" t="s">
        <v>89</v>
      </c>
      <c r="E1139" s="107" t="s">
        <v>621</v>
      </c>
      <c r="F1139" s="5">
        <v>42696</v>
      </c>
      <c r="G1139" s="90" t="s">
        <v>523</v>
      </c>
      <c r="H1139" s="3"/>
      <c r="I1139" s="3"/>
      <c r="J1139" s="333">
        <v>13</v>
      </c>
      <c r="K1139" s="30"/>
    </row>
    <row r="1140" spans="1:11" s="31" customFormat="1" ht="10.8" hidden="1" outlineLevel="2" thickBot="1" x14ac:dyDescent="0.25">
      <c r="A1140" s="103">
        <v>52</v>
      </c>
      <c r="B1140" s="104" t="s">
        <v>581</v>
      </c>
      <c r="C1140" s="105">
        <v>23318</v>
      </c>
      <c r="D1140" s="104" t="s">
        <v>89</v>
      </c>
      <c r="E1140" s="107" t="s">
        <v>622</v>
      </c>
      <c r="F1140" s="110">
        <v>42697</v>
      </c>
      <c r="G1140" s="90" t="s">
        <v>523</v>
      </c>
      <c r="H1140" s="3"/>
      <c r="I1140" s="3"/>
      <c r="J1140" s="333">
        <v>11</v>
      </c>
      <c r="K1140" s="30"/>
    </row>
    <row r="1141" spans="1:11" s="31" customFormat="1" ht="10.8" hidden="1" outlineLevel="2" thickBot="1" x14ac:dyDescent="0.25">
      <c r="A1141" s="103">
        <v>53</v>
      </c>
      <c r="B1141" s="104" t="s">
        <v>581</v>
      </c>
      <c r="C1141" s="105">
        <v>23318</v>
      </c>
      <c r="D1141" s="104" t="s">
        <v>89</v>
      </c>
      <c r="E1141" s="107" t="s">
        <v>623</v>
      </c>
      <c r="F1141" s="110">
        <v>42698</v>
      </c>
      <c r="G1141" s="90" t="s">
        <v>523</v>
      </c>
      <c r="H1141" s="3"/>
      <c r="I1141" s="3"/>
      <c r="J1141" s="333">
        <v>10</v>
      </c>
      <c r="K1141" s="30"/>
    </row>
    <row r="1142" spans="1:11" s="31" customFormat="1" ht="10.8" hidden="1" outlineLevel="2" thickBot="1" x14ac:dyDescent="0.25">
      <c r="A1142" s="103">
        <v>54</v>
      </c>
      <c r="B1142" s="104" t="s">
        <v>581</v>
      </c>
      <c r="C1142" s="105">
        <v>23318</v>
      </c>
      <c r="D1142" s="104" t="s">
        <v>89</v>
      </c>
      <c r="E1142" s="107" t="s">
        <v>624</v>
      </c>
      <c r="F1142" s="110">
        <v>42699</v>
      </c>
      <c r="G1142" s="90" t="s">
        <v>523</v>
      </c>
      <c r="H1142" s="3"/>
      <c r="I1142" s="3"/>
      <c r="J1142" s="333">
        <v>10</v>
      </c>
      <c r="K1142" s="30"/>
    </row>
    <row r="1143" spans="1:11" s="31" customFormat="1" ht="10.8" hidden="1" outlineLevel="2" thickBot="1" x14ac:dyDescent="0.25">
      <c r="A1143" s="103">
        <v>55</v>
      </c>
      <c r="B1143" s="104" t="s">
        <v>625</v>
      </c>
      <c r="C1143" s="105">
        <v>23260</v>
      </c>
      <c r="D1143" s="104" t="s">
        <v>265</v>
      </c>
      <c r="E1143" s="107" t="s">
        <v>626</v>
      </c>
      <c r="F1143" s="110">
        <v>42675</v>
      </c>
      <c r="G1143" s="90" t="s">
        <v>627</v>
      </c>
      <c r="H1143" s="3"/>
      <c r="I1143" s="3"/>
      <c r="J1143" s="333">
        <v>3</v>
      </c>
      <c r="K1143" s="30"/>
    </row>
    <row r="1144" spans="1:11" s="31" customFormat="1" ht="10.8" hidden="1" outlineLevel="2" thickBot="1" x14ac:dyDescent="0.25">
      <c r="A1144" s="103">
        <v>56</v>
      </c>
      <c r="B1144" s="104" t="s">
        <v>625</v>
      </c>
      <c r="C1144" s="105">
        <v>23260</v>
      </c>
      <c r="D1144" s="104" t="s">
        <v>15</v>
      </c>
      <c r="E1144" s="107" t="s">
        <v>628</v>
      </c>
      <c r="F1144" s="5">
        <v>42675</v>
      </c>
      <c r="G1144" s="90" t="s">
        <v>627</v>
      </c>
      <c r="H1144" s="3"/>
      <c r="I1144" s="3"/>
      <c r="J1144" s="333">
        <v>3</v>
      </c>
      <c r="K1144" s="30"/>
    </row>
    <row r="1145" spans="1:11" s="31" customFormat="1" ht="10.8" hidden="1" outlineLevel="2" thickBot="1" x14ac:dyDescent="0.25">
      <c r="A1145" s="103">
        <v>57</v>
      </c>
      <c r="B1145" s="104" t="s">
        <v>625</v>
      </c>
      <c r="C1145" s="105">
        <v>23260</v>
      </c>
      <c r="D1145" s="104" t="s">
        <v>15</v>
      </c>
      <c r="E1145" s="107" t="s">
        <v>629</v>
      </c>
      <c r="F1145" s="5">
        <v>42676</v>
      </c>
      <c r="G1145" s="90" t="s">
        <v>627</v>
      </c>
      <c r="H1145" s="3"/>
      <c r="I1145" s="3"/>
      <c r="J1145" s="333">
        <v>6</v>
      </c>
      <c r="K1145" s="30"/>
    </row>
    <row r="1146" spans="1:11" s="31" customFormat="1" ht="10.8" hidden="1" outlineLevel="2" thickBot="1" x14ac:dyDescent="0.25">
      <c r="A1146" s="103">
        <v>58</v>
      </c>
      <c r="B1146" s="104" t="s">
        <v>625</v>
      </c>
      <c r="C1146" s="105">
        <v>23260</v>
      </c>
      <c r="D1146" s="104" t="s">
        <v>15</v>
      </c>
      <c r="E1146" s="107" t="s">
        <v>630</v>
      </c>
      <c r="F1146" s="5">
        <v>42677</v>
      </c>
      <c r="G1146" s="90" t="s">
        <v>627</v>
      </c>
      <c r="H1146" s="3"/>
      <c r="I1146" s="3"/>
      <c r="J1146" s="333">
        <v>9</v>
      </c>
      <c r="K1146" s="30"/>
    </row>
    <row r="1147" spans="1:11" s="31" customFormat="1" ht="10.8" hidden="1" outlineLevel="2" thickBot="1" x14ac:dyDescent="0.25">
      <c r="A1147" s="103">
        <v>59</v>
      </c>
      <c r="B1147" s="104" t="s">
        <v>625</v>
      </c>
      <c r="C1147" s="105">
        <v>23260</v>
      </c>
      <c r="D1147" s="104" t="s">
        <v>193</v>
      </c>
      <c r="E1147" s="107" t="s">
        <v>631</v>
      </c>
      <c r="F1147" s="5">
        <v>42681</v>
      </c>
      <c r="G1147" s="90" t="s">
        <v>627</v>
      </c>
      <c r="H1147" s="3"/>
      <c r="I1147" s="3"/>
      <c r="J1147" s="333">
        <v>6</v>
      </c>
      <c r="K1147" s="30"/>
    </row>
    <row r="1148" spans="1:11" s="31" customFormat="1" ht="10.8" hidden="1" outlineLevel="2" thickBot="1" x14ac:dyDescent="0.25">
      <c r="A1148" s="103">
        <v>60</v>
      </c>
      <c r="B1148" s="104" t="s">
        <v>625</v>
      </c>
      <c r="C1148" s="105">
        <v>23260</v>
      </c>
      <c r="D1148" s="104" t="s">
        <v>193</v>
      </c>
      <c r="E1148" s="107" t="s">
        <v>632</v>
      </c>
      <c r="F1148" s="5">
        <v>42682</v>
      </c>
      <c r="G1148" s="90" t="s">
        <v>627</v>
      </c>
      <c r="H1148" s="3"/>
      <c r="I1148" s="3"/>
      <c r="J1148" s="333">
        <v>8</v>
      </c>
      <c r="K1148" s="30"/>
    </row>
    <row r="1149" spans="1:11" s="31" customFormat="1" ht="10.8" hidden="1" outlineLevel="2" thickBot="1" x14ac:dyDescent="0.25">
      <c r="A1149" s="103">
        <v>61</v>
      </c>
      <c r="B1149" s="104" t="s">
        <v>625</v>
      </c>
      <c r="C1149" s="105">
        <v>23260</v>
      </c>
      <c r="D1149" s="104" t="s">
        <v>193</v>
      </c>
      <c r="E1149" s="107" t="s">
        <v>633</v>
      </c>
      <c r="F1149" s="5">
        <v>42683</v>
      </c>
      <c r="G1149" s="90" t="s">
        <v>627</v>
      </c>
      <c r="H1149" s="3"/>
      <c r="I1149" s="3"/>
      <c r="J1149" s="333">
        <v>5</v>
      </c>
      <c r="K1149" s="30"/>
    </row>
    <row r="1150" spans="1:11" s="31" customFormat="1" ht="10.8" hidden="1" outlineLevel="2" thickBot="1" x14ac:dyDescent="0.25">
      <c r="A1150" s="103">
        <v>62</v>
      </c>
      <c r="B1150" s="104" t="s">
        <v>625</v>
      </c>
      <c r="C1150" s="105">
        <v>23260</v>
      </c>
      <c r="D1150" s="104" t="s">
        <v>634</v>
      </c>
      <c r="E1150" s="107" t="s">
        <v>635</v>
      </c>
      <c r="F1150" s="5">
        <v>42684</v>
      </c>
      <c r="G1150" s="90" t="s">
        <v>627</v>
      </c>
      <c r="H1150" s="3"/>
      <c r="I1150" s="3"/>
      <c r="J1150" s="333">
        <v>5</v>
      </c>
      <c r="K1150" s="30"/>
    </row>
    <row r="1151" spans="1:11" s="31" customFormat="1" ht="10.8" hidden="1" outlineLevel="2" thickBot="1" x14ac:dyDescent="0.25">
      <c r="A1151" s="103">
        <v>63</v>
      </c>
      <c r="B1151" s="104" t="s">
        <v>625</v>
      </c>
      <c r="C1151" s="105">
        <v>23260</v>
      </c>
      <c r="D1151" s="104" t="s">
        <v>634</v>
      </c>
      <c r="E1151" s="107" t="s">
        <v>636</v>
      </c>
      <c r="F1151" s="5">
        <v>42685</v>
      </c>
      <c r="G1151" s="90" t="s">
        <v>627</v>
      </c>
      <c r="H1151" s="3"/>
      <c r="I1151" s="3"/>
      <c r="J1151" s="333">
        <v>5</v>
      </c>
      <c r="K1151" s="30"/>
    </row>
    <row r="1152" spans="1:11" s="31" customFormat="1" ht="10.8" hidden="1" outlineLevel="2" thickBot="1" x14ac:dyDescent="0.25">
      <c r="A1152" s="103">
        <v>64</v>
      </c>
      <c r="B1152" s="104" t="s">
        <v>625</v>
      </c>
      <c r="C1152" s="105">
        <v>23260</v>
      </c>
      <c r="D1152" s="104" t="s">
        <v>16</v>
      </c>
      <c r="E1152" s="107" t="s">
        <v>631</v>
      </c>
      <c r="F1152" s="5">
        <v>42688</v>
      </c>
      <c r="G1152" s="90" t="s">
        <v>627</v>
      </c>
      <c r="H1152" s="3"/>
      <c r="I1152" s="3"/>
      <c r="J1152" s="333">
        <v>6</v>
      </c>
      <c r="K1152" s="30"/>
    </row>
    <row r="1153" spans="1:11" s="31" customFormat="1" ht="10.8" hidden="1" outlineLevel="2" thickBot="1" x14ac:dyDescent="0.25">
      <c r="A1153" s="103">
        <v>65</v>
      </c>
      <c r="B1153" s="104" t="s">
        <v>625</v>
      </c>
      <c r="C1153" s="105">
        <v>23260</v>
      </c>
      <c r="D1153" s="104" t="s">
        <v>16</v>
      </c>
      <c r="E1153" s="107" t="s">
        <v>637</v>
      </c>
      <c r="F1153" s="5">
        <v>42689</v>
      </c>
      <c r="G1153" s="90" t="s">
        <v>627</v>
      </c>
      <c r="H1153" s="3"/>
      <c r="I1153" s="3"/>
      <c r="J1153" s="333">
        <v>4</v>
      </c>
      <c r="K1153" s="30"/>
    </row>
    <row r="1154" spans="1:11" s="31" customFormat="1" ht="10.8" hidden="1" outlineLevel="2" thickBot="1" x14ac:dyDescent="0.25">
      <c r="A1154" s="103">
        <v>66</v>
      </c>
      <c r="B1154" s="104" t="s">
        <v>625</v>
      </c>
      <c r="C1154" s="105">
        <v>23260</v>
      </c>
      <c r="D1154" s="104" t="s">
        <v>16</v>
      </c>
      <c r="E1154" s="107" t="s">
        <v>638</v>
      </c>
      <c r="F1154" s="5">
        <v>42690</v>
      </c>
      <c r="G1154" s="90" t="s">
        <v>627</v>
      </c>
      <c r="H1154" s="3"/>
      <c r="I1154" s="3"/>
      <c r="J1154" s="333">
        <v>5</v>
      </c>
      <c r="K1154" s="30"/>
    </row>
    <row r="1155" spans="1:11" s="31" customFormat="1" ht="10.8" hidden="1" outlineLevel="2" thickBot="1" x14ac:dyDescent="0.25">
      <c r="A1155" s="103">
        <v>67</v>
      </c>
      <c r="B1155" s="104" t="s">
        <v>625</v>
      </c>
      <c r="C1155" s="105">
        <v>23260</v>
      </c>
      <c r="D1155" s="104" t="s">
        <v>522</v>
      </c>
      <c r="E1155" s="107" t="s">
        <v>639</v>
      </c>
      <c r="F1155" s="5">
        <v>42691</v>
      </c>
      <c r="G1155" s="90" t="s">
        <v>627</v>
      </c>
      <c r="H1155" s="3"/>
      <c r="I1155" s="3"/>
      <c r="J1155" s="333">
        <v>6</v>
      </c>
      <c r="K1155" s="30"/>
    </row>
    <row r="1156" spans="1:11" s="31" customFormat="1" ht="10.8" hidden="1" outlineLevel="2" thickBot="1" x14ac:dyDescent="0.25">
      <c r="A1156" s="103">
        <v>68</v>
      </c>
      <c r="B1156" s="104" t="s">
        <v>625</v>
      </c>
      <c r="C1156" s="105">
        <v>23260</v>
      </c>
      <c r="D1156" s="104" t="s">
        <v>640</v>
      </c>
      <c r="E1156" s="107" t="s">
        <v>641</v>
      </c>
      <c r="F1156" s="5">
        <v>42692</v>
      </c>
      <c r="G1156" s="90" t="s">
        <v>627</v>
      </c>
      <c r="H1156" s="3"/>
      <c r="I1156" s="3"/>
      <c r="J1156" s="333">
        <v>7</v>
      </c>
      <c r="K1156" s="30"/>
    </row>
    <row r="1157" spans="1:11" s="31" customFormat="1" ht="10.8" hidden="1" outlineLevel="2" thickBot="1" x14ac:dyDescent="0.25">
      <c r="A1157" s="103">
        <v>69</v>
      </c>
      <c r="B1157" s="104" t="s">
        <v>625</v>
      </c>
      <c r="C1157" s="105">
        <v>23260</v>
      </c>
      <c r="D1157" s="104" t="s">
        <v>640</v>
      </c>
      <c r="E1157" s="107" t="s">
        <v>642</v>
      </c>
      <c r="F1157" s="5">
        <v>42695</v>
      </c>
      <c r="G1157" s="90" t="s">
        <v>627</v>
      </c>
      <c r="H1157" s="3"/>
      <c r="I1157" s="3"/>
      <c r="J1157" s="333">
        <v>8</v>
      </c>
      <c r="K1157" s="30"/>
    </row>
    <row r="1158" spans="1:11" s="31" customFormat="1" ht="10.8" hidden="1" outlineLevel="2" thickBot="1" x14ac:dyDescent="0.25">
      <c r="A1158" s="103">
        <v>70</v>
      </c>
      <c r="B1158" s="104" t="s">
        <v>625</v>
      </c>
      <c r="C1158" s="105">
        <v>23260</v>
      </c>
      <c r="D1158" s="104" t="s">
        <v>640</v>
      </c>
      <c r="E1158" s="107" t="s">
        <v>643</v>
      </c>
      <c r="F1158" s="5">
        <v>42696</v>
      </c>
      <c r="G1158" s="90" t="s">
        <v>627</v>
      </c>
      <c r="H1158" s="3"/>
      <c r="I1158" s="3"/>
      <c r="J1158" s="333">
        <v>6</v>
      </c>
      <c r="K1158" s="30"/>
    </row>
    <row r="1159" spans="1:11" s="31" customFormat="1" ht="10.8" hidden="1" outlineLevel="2" thickBot="1" x14ac:dyDescent="0.25">
      <c r="A1159" s="103">
        <v>71</v>
      </c>
      <c r="B1159" s="104" t="s">
        <v>625</v>
      </c>
      <c r="C1159" s="105">
        <v>23260</v>
      </c>
      <c r="D1159" s="104" t="s">
        <v>87</v>
      </c>
      <c r="E1159" s="107" t="s">
        <v>644</v>
      </c>
      <c r="F1159" s="5">
        <v>42697</v>
      </c>
      <c r="G1159" s="90" t="s">
        <v>627</v>
      </c>
      <c r="H1159" s="3"/>
      <c r="I1159" s="3"/>
      <c r="J1159" s="333">
        <v>4</v>
      </c>
      <c r="K1159" s="30"/>
    </row>
    <row r="1160" spans="1:11" s="31" customFormat="1" ht="10.8" hidden="1" outlineLevel="2" thickBot="1" x14ac:dyDescent="0.25">
      <c r="A1160" s="103">
        <v>72</v>
      </c>
      <c r="B1160" s="104" t="s">
        <v>625</v>
      </c>
      <c r="C1160" s="105">
        <v>23260</v>
      </c>
      <c r="D1160" s="104" t="s">
        <v>645</v>
      </c>
      <c r="E1160" s="107" t="s">
        <v>646</v>
      </c>
      <c r="F1160" s="5">
        <v>42698</v>
      </c>
      <c r="G1160" s="90" t="s">
        <v>627</v>
      </c>
      <c r="H1160" s="141"/>
      <c r="I1160" s="141"/>
      <c r="J1160" s="333">
        <v>7</v>
      </c>
      <c r="K1160" s="30"/>
    </row>
    <row r="1161" spans="1:11" s="31" customFormat="1" ht="10.8" outlineLevel="1" collapsed="1" thickBot="1" x14ac:dyDescent="0.3">
      <c r="A1161" s="8" t="s">
        <v>3292</v>
      </c>
      <c r="B1161" s="669" t="s">
        <v>44</v>
      </c>
      <c r="C1161" s="670"/>
      <c r="D1161" s="670"/>
      <c r="E1161" s="670"/>
      <c r="F1161" s="670"/>
      <c r="G1161" s="671"/>
      <c r="H1161" s="315"/>
      <c r="I1161" s="280"/>
      <c r="J1161" s="128">
        <f>SUM(J1162:J1466)</f>
        <v>1314</v>
      </c>
      <c r="K1161" s="30"/>
    </row>
    <row r="1162" spans="1:11" s="31" customFormat="1" ht="10.8" hidden="1" outlineLevel="2" thickBot="1" x14ac:dyDescent="0.3">
      <c r="A1162" s="111">
        <v>1</v>
      </c>
      <c r="B1162" s="112" t="s">
        <v>647</v>
      </c>
      <c r="C1162" s="111">
        <v>24319</v>
      </c>
      <c r="D1162" s="111" t="s">
        <v>107</v>
      </c>
      <c r="E1162" s="113" t="s">
        <v>648</v>
      </c>
      <c r="F1162" s="114">
        <v>42675</v>
      </c>
      <c r="G1162" s="275" t="s">
        <v>506</v>
      </c>
      <c r="H1162" s="351"/>
      <c r="I1162" s="351"/>
      <c r="J1162" s="334">
        <v>3</v>
      </c>
      <c r="K1162" s="30"/>
    </row>
    <row r="1163" spans="1:11" s="31" customFormat="1" ht="10.8" hidden="1" outlineLevel="2" thickBot="1" x14ac:dyDescent="0.3">
      <c r="A1163" s="111">
        <v>2</v>
      </c>
      <c r="B1163" s="112" t="s">
        <v>647</v>
      </c>
      <c r="C1163" s="111">
        <v>24319</v>
      </c>
      <c r="D1163" s="111" t="s">
        <v>114</v>
      </c>
      <c r="E1163" s="113" t="s">
        <v>649</v>
      </c>
      <c r="F1163" s="114">
        <v>42675</v>
      </c>
      <c r="G1163" s="275" t="s">
        <v>506</v>
      </c>
      <c r="H1163" s="111"/>
      <c r="I1163" s="111"/>
      <c r="J1163" s="334">
        <v>2</v>
      </c>
      <c r="K1163" s="30"/>
    </row>
    <row r="1164" spans="1:11" s="31" customFormat="1" ht="10.8" hidden="1" outlineLevel="2" thickBot="1" x14ac:dyDescent="0.3">
      <c r="A1164" s="111">
        <v>3</v>
      </c>
      <c r="B1164" s="112" t="s">
        <v>647</v>
      </c>
      <c r="C1164" s="111">
        <v>24319</v>
      </c>
      <c r="D1164" s="111" t="s">
        <v>650</v>
      </c>
      <c r="E1164" s="113" t="s">
        <v>91</v>
      </c>
      <c r="F1164" s="114">
        <v>42676</v>
      </c>
      <c r="G1164" s="275" t="s">
        <v>506</v>
      </c>
      <c r="H1164" s="111"/>
      <c r="I1164" s="111"/>
      <c r="J1164" s="334">
        <v>1</v>
      </c>
      <c r="K1164" s="30"/>
    </row>
    <row r="1165" spans="1:11" s="31" customFormat="1" ht="10.8" hidden="1" outlineLevel="2" thickBot="1" x14ac:dyDescent="0.3">
      <c r="A1165" s="111">
        <v>4</v>
      </c>
      <c r="B1165" s="112" t="s">
        <v>647</v>
      </c>
      <c r="C1165" s="111">
        <v>24319</v>
      </c>
      <c r="D1165" s="111" t="s">
        <v>131</v>
      </c>
      <c r="E1165" s="113" t="s">
        <v>651</v>
      </c>
      <c r="F1165" s="114">
        <v>42676</v>
      </c>
      <c r="G1165" s="275" t="s">
        <v>506</v>
      </c>
      <c r="H1165" s="111"/>
      <c r="I1165" s="111"/>
      <c r="J1165" s="334">
        <v>1</v>
      </c>
      <c r="K1165" s="30"/>
    </row>
    <row r="1166" spans="1:11" s="31" customFormat="1" ht="10.8" hidden="1" outlineLevel="2" thickBot="1" x14ac:dyDescent="0.3">
      <c r="A1166" s="111">
        <v>5</v>
      </c>
      <c r="B1166" s="112" t="s">
        <v>647</v>
      </c>
      <c r="C1166" s="111">
        <v>24319</v>
      </c>
      <c r="D1166" s="111" t="s">
        <v>652</v>
      </c>
      <c r="E1166" s="113" t="s">
        <v>30</v>
      </c>
      <c r="F1166" s="114">
        <v>42677</v>
      </c>
      <c r="G1166" s="275" t="s">
        <v>506</v>
      </c>
      <c r="H1166" s="111"/>
      <c r="I1166" s="111"/>
      <c r="J1166" s="334">
        <v>1</v>
      </c>
      <c r="K1166" s="30"/>
    </row>
    <row r="1167" spans="1:11" s="31" customFormat="1" ht="10.8" hidden="1" outlineLevel="2" thickBot="1" x14ac:dyDescent="0.3">
      <c r="A1167" s="111">
        <v>6</v>
      </c>
      <c r="B1167" s="112" t="s">
        <v>647</v>
      </c>
      <c r="C1167" s="111">
        <v>24326</v>
      </c>
      <c r="D1167" s="111" t="s">
        <v>653</v>
      </c>
      <c r="E1167" s="113" t="s">
        <v>31</v>
      </c>
      <c r="F1167" s="114">
        <v>42677</v>
      </c>
      <c r="G1167" s="275" t="s">
        <v>506</v>
      </c>
      <c r="H1167" s="111"/>
      <c r="I1167" s="111"/>
      <c r="J1167" s="334">
        <v>1</v>
      </c>
      <c r="K1167" s="30"/>
    </row>
    <row r="1168" spans="1:11" s="31" customFormat="1" ht="10.8" hidden="1" outlineLevel="2" thickBot="1" x14ac:dyDescent="0.3">
      <c r="A1168" s="111">
        <v>7</v>
      </c>
      <c r="B1168" s="112" t="s">
        <v>647</v>
      </c>
      <c r="C1168" s="111">
        <v>24361</v>
      </c>
      <c r="D1168" s="111" t="s">
        <v>278</v>
      </c>
      <c r="E1168" s="113" t="s">
        <v>112</v>
      </c>
      <c r="F1168" s="114">
        <v>42678</v>
      </c>
      <c r="G1168" s="275" t="s">
        <v>506</v>
      </c>
      <c r="H1168" s="111"/>
      <c r="I1168" s="111"/>
      <c r="J1168" s="334">
        <v>1</v>
      </c>
      <c r="K1168" s="30"/>
    </row>
    <row r="1169" spans="1:11" s="31" customFormat="1" ht="10.8" hidden="1" outlineLevel="2" thickBot="1" x14ac:dyDescent="0.3">
      <c r="A1169" s="111">
        <v>8</v>
      </c>
      <c r="B1169" s="111" t="s">
        <v>647</v>
      </c>
      <c r="C1169" s="111">
        <v>24235</v>
      </c>
      <c r="D1169" s="111" t="s">
        <v>295</v>
      </c>
      <c r="E1169" s="111" t="s">
        <v>72</v>
      </c>
      <c r="F1169" s="114">
        <v>42678</v>
      </c>
      <c r="G1169" s="275" t="s">
        <v>506</v>
      </c>
      <c r="H1169" s="111"/>
      <c r="I1169" s="111"/>
      <c r="J1169" s="334">
        <v>1</v>
      </c>
      <c r="K1169" s="30"/>
    </row>
    <row r="1170" spans="1:11" s="31" customFormat="1" ht="10.8" hidden="1" outlineLevel="2" thickBot="1" x14ac:dyDescent="0.3">
      <c r="A1170" s="111">
        <v>9</v>
      </c>
      <c r="B1170" s="111" t="s">
        <v>647</v>
      </c>
      <c r="C1170" s="111">
        <v>24327</v>
      </c>
      <c r="D1170" s="111" t="s">
        <v>295</v>
      </c>
      <c r="E1170" s="111" t="s">
        <v>654</v>
      </c>
      <c r="F1170" s="114">
        <v>42679</v>
      </c>
      <c r="G1170" s="275" t="s">
        <v>506</v>
      </c>
      <c r="H1170" s="111"/>
      <c r="I1170" s="111"/>
      <c r="J1170" s="334">
        <v>3</v>
      </c>
      <c r="K1170" s="30"/>
    </row>
    <row r="1171" spans="1:11" s="31" customFormat="1" ht="10.8" hidden="1" outlineLevel="2" thickBot="1" x14ac:dyDescent="0.3">
      <c r="A1171" s="111">
        <v>10</v>
      </c>
      <c r="B1171" s="111" t="s">
        <v>647</v>
      </c>
      <c r="C1171" s="111">
        <v>24315</v>
      </c>
      <c r="D1171" s="111" t="s">
        <v>188</v>
      </c>
      <c r="E1171" s="113" t="s">
        <v>112</v>
      </c>
      <c r="F1171" s="114">
        <v>42679</v>
      </c>
      <c r="G1171" s="275" t="s">
        <v>506</v>
      </c>
      <c r="H1171" s="111"/>
      <c r="I1171" s="111"/>
      <c r="J1171" s="334">
        <v>1</v>
      </c>
      <c r="K1171" s="30"/>
    </row>
    <row r="1172" spans="1:11" s="31" customFormat="1" ht="10.8" hidden="1" outlineLevel="2" thickBot="1" x14ac:dyDescent="0.3">
      <c r="A1172" s="111">
        <v>11</v>
      </c>
      <c r="B1172" s="111" t="s">
        <v>647</v>
      </c>
      <c r="C1172" s="111">
        <v>24337</v>
      </c>
      <c r="D1172" s="111" t="s">
        <v>87</v>
      </c>
      <c r="E1172" s="113" t="s">
        <v>655</v>
      </c>
      <c r="F1172" s="114">
        <v>42680</v>
      </c>
      <c r="G1172" s="275" t="s">
        <v>506</v>
      </c>
      <c r="H1172" s="111"/>
      <c r="I1172" s="111"/>
      <c r="J1172" s="334">
        <v>2</v>
      </c>
      <c r="K1172" s="30"/>
    </row>
    <row r="1173" spans="1:11" s="31" customFormat="1" ht="10.8" hidden="1" outlineLevel="2" thickBot="1" x14ac:dyDescent="0.3">
      <c r="A1173" s="111">
        <v>12</v>
      </c>
      <c r="B1173" s="111" t="s">
        <v>647</v>
      </c>
      <c r="C1173" s="111">
        <v>24337</v>
      </c>
      <c r="D1173" s="111" t="s">
        <v>161</v>
      </c>
      <c r="E1173" s="111" t="s">
        <v>656</v>
      </c>
      <c r="F1173" s="114">
        <v>42680</v>
      </c>
      <c r="G1173" s="275" t="s">
        <v>506</v>
      </c>
      <c r="H1173" s="111"/>
      <c r="I1173" s="111"/>
      <c r="J1173" s="334">
        <v>1</v>
      </c>
      <c r="K1173" s="30"/>
    </row>
    <row r="1174" spans="1:11" s="31" customFormat="1" ht="10.8" hidden="1" outlineLevel="2" thickBot="1" x14ac:dyDescent="0.3">
      <c r="A1174" s="111">
        <v>13</v>
      </c>
      <c r="B1174" s="112" t="s">
        <v>647</v>
      </c>
      <c r="C1174" s="111">
        <v>24338</v>
      </c>
      <c r="D1174" s="111" t="s">
        <v>155</v>
      </c>
      <c r="E1174" s="111" t="s">
        <v>657</v>
      </c>
      <c r="F1174" s="114">
        <v>42681</v>
      </c>
      <c r="G1174" s="275" t="s">
        <v>506</v>
      </c>
      <c r="H1174" s="111"/>
      <c r="I1174" s="111"/>
      <c r="J1174" s="334">
        <v>10</v>
      </c>
      <c r="K1174" s="30"/>
    </row>
    <row r="1175" spans="1:11" s="31" customFormat="1" ht="10.8" hidden="1" outlineLevel="2" thickBot="1" x14ac:dyDescent="0.3">
      <c r="A1175" s="111">
        <v>14</v>
      </c>
      <c r="B1175" s="112" t="s">
        <v>647</v>
      </c>
      <c r="C1175" s="111">
        <v>24338</v>
      </c>
      <c r="D1175" s="111" t="s">
        <v>161</v>
      </c>
      <c r="E1175" s="111" t="s">
        <v>658</v>
      </c>
      <c r="F1175" s="114">
        <v>42681</v>
      </c>
      <c r="G1175" s="275" t="s">
        <v>506</v>
      </c>
      <c r="H1175" s="111"/>
      <c r="I1175" s="111"/>
      <c r="J1175" s="334">
        <v>1</v>
      </c>
      <c r="K1175" s="30"/>
    </row>
    <row r="1176" spans="1:11" s="31" customFormat="1" ht="10.8" hidden="1" outlineLevel="2" thickBot="1" x14ac:dyDescent="0.3">
      <c r="A1176" s="111">
        <v>15</v>
      </c>
      <c r="B1176" s="112" t="s">
        <v>647</v>
      </c>
      <c r="C1176" s="111">
        <v>24340</v>
      </c>
      <c r="D1176" s="111" t="s">
        <v>161</v>
      </c>
      <c r="E1176" s="111" t="s">
        <v>483</v>
      </c>
      <c r="F1176" s="114">
        <v>42682</v>
      </c>
      <c r="G1176" s="275" t="s">
        <v>506</v>
      </c>
      <c r="H1176" s="111"/>
      <c r="I1176" s="111"/>
      <c r="J1176" s="334">
        <v>1</v>
      </c>
      <c r="K1176" s="30"/>
    </row>
    <row r="1177" spans="1:11" s="31" customFormat="1" ht="10.8" hidden="1" outlineLevel="2" thickBot="1" x14ac:dyDescent="0.3">
      <c r="A1177" s="111">
        <v>16</v>
      </c>
      <c r="B1177" s="112" t="s">
        <v>647</v>
      </c>
      <c r="C1177" s="111">
        <v>24340</v>
      </c>
      <c r="D1177" s="111" t="s">
        <v>87</v>
      </c>
      <c r="E1177" s="113" t="s">
        <v>659</v>
      </c>
      <c r="F1177" s="114">
        <v>42682</v>
      </c>
      <c r="G1177" s="275" t="s">
        <v>506</v>
      </c>
      <c r="H1177" s="111"/>
      <c r="I1177" s="111"/>
      <c r="J1177" s="334">
        <v>3</v>
      </c>
      <c r="K1177" s="30"/>
    </row>
    <row r="1178" spans="1:11" s="31" customFormat="1" ht="10.8" hidden="1" outlineLevel="2" thickBot="1" x14ac:dyDescent="0.3">
      <c r="A1178" s="111">
        <v>17</v>
      </c>
      <c r="B1178" s="112" t="s">
        <v>647</v>
      </c>
      <c r="C1178" s="111">
        <v>24303</v>
      </c>
      <c r="D1178" s="111" t="s">
        <v>294</v>
      </c>
      <c r="E1178" s="113" t="s">
        <v>660</v>
      </c>
      <c r="F1178" s="114">
        <v>42683</v>
      </c>
      <c r="G1178" s="275" t="s">
        <v>506</v>
      </c>
      <c r="H1178" s="111"/>
      <c r="I1178" s="111"/>
      <c r="J1178" s="334">
        <v>7</v>
      </c>
      <c r="K1178" s="30"/>
    </row>
    <row r="1179" spans="1:11" s="31" customFormat="1" ht="10.8" hidden="1" outlineLevel="2" thickBot="1" x14ac:dyDescent="0.3">
      <c r="A1179" s="111">
        <v>18</v>
      </c>
      <c r="B1179" s="112" t="s">
        <v>647</v>
      </c>
      <c r="C1179" s="111">
        <v>24315</v>
      </c>
      <c r="D1179" s="111" t="s">
        <v>661</v>
      </c>
      <c r="E1179" s="113" t="s">
        <v>662</v>
      </c>
      <c r="F1179" s="114">
        <v>42683</v>
      </c>
      <c r="G1179" s="275" t="s">
        <v>506</v>
      </c>
      <c r="H1179" s="111"/>
      <c r="I1179" s="111"/>
      <c r="J1179" s="334">
        <v>2</v>
      </c>
      <c r="K1179" s="30"/>
    </row>
    <row r="1180" spans="1:11" s="31" customFormat="1" ht="10.8" hidden="1" outlineLevel="2" thickBot="1" x14ac:dyDescent="0.3">
      <c r="A1180" s="111">
        <v>19</v>
      </c>
      <c r="B1180" s="112" t="s">
        <v>647</v>
      </c>
      <c r="C1180" s="111">
        <v>24308</v>
      </c>
      <c r="D1180" s="111" t="s">
        <v>663</v>
      </c>
      <c r="E1180" s="111" t="s">
        <v>472</v>
      </c>
      <c r="F1180" s="114">
        <v>42684</v>
      </c>
      <c r="G1180" s="275" t="s">
        <v>506</v>
      </c>
      <c r="H1180" s="111"/>
      <c r="I1180" s="111"/>
      <c r="J1180" s="334">
        <v>1</v>
      </c>
      <c r="K1180" s="30"/>
    </row>
    <row r="1181" spans="1:11" s="31" customFormat="1" ht="10.8" hidden="1" outlineLevel="2" thickBot="1" x14ac:dyDescent="0.3">
      <c r="A1181" s="111">
        <v>20</v>
      </c>
      <c r="B1181" s="112" t="s">
        <v>647</v>
      </c>
      <c r="C1181" s="111">
        <v>24316</v>
      </c>
      <c r="D1181" s="111" t="s">
        <v>664</v>
      </c>
      <c r="E1181" s="111" t="s">
        <v>665</v>
      </c>
      <c r="F1181" s="114">
        <v>42684</v>
      </c>
      <c r="G1181" s="275" t="s">
        <v>506</v>
      </c>
      <c r="H1181" s="111"/>
      <c r="I1181" s="111"/>
      <c r="J1181" s="334">
        <v>1</v>
      </c>
      <c r="K1181" s="30"/>
    </row>
    <row r="1182" spans="1:11" s="31" customFormat="1" ht="10.8" hidden="1" outlineLevel="2" thickBot="1" x14ac:dyDescent="0.3">
      <c r="A1182" s="111">
        <v>21</v>
      </c>
      <c r="B1182" s="112" t="s">
        <v>647</v>
      </c>
      <c r="C1182" s="111">
        <v>24317</v>
      </c>
      <c r="D1182" s="111" t="s">
        <v>666</v>
      </c>
      <c r="E1182" s="111" t="s">
        <v>72</v>
      </c>
      <c r="F1182" s="114">
        <v>42685</v>
      </c>
      <c r="G1182" s="275" t="s">
        <v>506</v>
      </c>
      <c r="H1182" s="111"/>
      <c r="I1182" s="111"/>
      <c r="J1182" s="334">
        <v>1</v>
      </c>
      <c r="K1182" s="30"/>
    </row>
    <row r="1183" spans="1:11" s="31" customFormat="1" ht="10.8" hidden="1" outlineLevel="2" thickBot="1" x14ac:dyDescent="0.3">
      <c r="A1183" s="111">
        <v>22</v>
      </c>
      <c r="B1183" s="112" t="s">
        <v>647</v>
      </c>
      <c r="C1183" s="111">
        <v>24315</v>
      </c>
      <c r="D1183" s="111" t="s">
        <v>667</v>
      </c>
      <c r="E1183" s="111" t="s">
        <v>310</v>
      </c>
      <c r="F1183" s="114">
        <v>42685</v>
      </c>
      <c r="G1183" s="275" t="s">
        <v>506</v>
      </c>
      <c r="H1183" s="111"/>
      <c r="I1183" s="111"/>
      <c r="J1183" s="334">
        <v>1</v>
      </c>
      <c r="K1183" s="30"/>
    </row>
    <row r="1184" spans="1:11" s="31" customFormat="1" ht="10.8" hidden="1" outlineLevel="2" thickBot="1" x14ac:dyDescent="0.3">
      <c r="A1184" s="111">
        <v>23</v>
      </c>
      <c r="B1184" s="112" t="s">
        <v>647</v>
      </c>
      <c r="C1184" s="111">
        <v>24302</v>
      </c>
      <c r="D1184" s="111" t="s">
        <v>668</v>
      </c>
      <c r="E1184" s="111" t="s">
        <v>669</v>
      </c>
      <c r="F1184" s="114">
        <v>42686</v>
      </c>
      <c r="G1184" s="275" t="s">
        <v>506</v>
      </c>
      <c r="H1184" s="111"/>
      <c r="I1184" s="111"/>
      <c r="J1184" s="334">
        <v>5</v>
      </c>
      <c r="K1184" s="30"/>
    </row>
    <row r="1185" spans="1:11" s="31" customFormat="1" ht="10.8" hidden="1" outlineLevel="2" thickBot="1" x14ac:dyDescent="0.3">
      <c r="A1185" s="111">
        <v>24</v>
      </c>
      <c r="B1185" s="112" t="s">
        <v>647</v>
      </c>
      <c r="C1185" s="111">
        <v>24303</v>
      </c>
      <c r="D1185" s="111" t="s">
        <v>190</v>
      </c>
      <c r="E1185" s="113" t="s">
        <v>670</v>
      </c>
      <c r="F1185" s="114">
        <v>42686</v>
      </c>
      <c r="G1185" s="275" t="s">
        <v>506</v>
      </c>
      <c r="H1185" s="111"/>
      <c r="I1185" s="111"/>
      <c r="J1185" s="334">
        <v>3</v>
      </c>
      <c r="K1185" s="30"/>
    </row>
    <row r="1186" spans="1:11" s="31" customFormat="1" ht="10.8" hidden="1" outlineLevel="2" thickBot="1" x14ac:dyDescent="0.3">
      <c r="A1186" s="111">
        <v>25</v>
      </c>
      <c r="B1186" s="111" t="s">
        <v>647</v>
      </c>
      <c r="C1186" s="111">
        <v>24304</v>
      </c>
      <c r="D1186" s="111" t="s">
        <v>155</v>
      </c>
      <c r="E1186" s="111" t="s">
        <v>671</v>
      </c>
      <c r="F1186" s="114">
        <v>42687</v>
      </c>
      <c r="G1186" s="275" t="s">
        <v>506</v>
      </c>
      <c r="H1186" s="111"/>
      <c r="I1186" s="111"/>
      <c r="J1186" s="334">
        <v>2</v>
      </c>
      <c r="K1186" s="30"/>
    </row>
    <row r="1187" spans="1:11" s="31" customFormat="1" ht="10.8" hidden="1" outlineLevel="2" thickBot="1" x14ac:dyDescent="0.3">
      <c r="A1187" s="111">
        <v>26</v>
      </c>
      <c r="B1187" s="111" t="s">
        <v>647</v>
      </c>
      <c r="C1187" s="111">
        <v>24329</v>
      </c>
      <c r="D1187" s="111" t="s">
        <v>113</v>
      </c>
      <c r="E1187" s="111" t="s">
        <v>672</v>
      </c>
      <c r="F1187" s="114">
        <v>42687</v>
      </c>
      <c r="G1187" s="275" t="s">
        <v>506</v>
      </c>
      <c r="H1187" s="111"/>
      <c r="I1187" s="111"/>
      <c r="J1187" s="334">
        <v>4</v>
      </c>
      <c r="K1187" s="30"/>
    </row>
    <row r="1188" spans="1:11" s="31" customFormat="1" ht="10.8" hidden="1" outlineLevel="2" thickBot="1" x14ac:dyDescent="0.3">
      <c r="A1188" s="111">
        <v>27</v>
      </c>
      <c r="B1188" s="111" t="s">
        <v>647</v>
      </c>
      <c r="C1188" s="111">
        <v>24317</v>
      </c>
      <c r="D1188" s="111" t="s">
        <v>8</v>
      </c>
      <c r="E1188" s="115" t="s">
        <v>673</v>
      </c>
      <c r="F1188" s="114">
        <v>42688</v>
      </c>
      <c r="G1188" s="275" t="s">
        <v>506</v>
      </c>
      <c r="H1188" s="111"/>
      <c r="I1188" s="111"/>
      <c r="J1188" s="334">
        <v>4</v>
      </c>
      <c r="K1188" s="30"/>
    </row>
    <row r="1189" spans="1:11" s="31" customFormat="1" ht="10.8" hidden="1" outlineLevel="2" thickBot="1" x14ac:dyDescent="0.3">
      <c r="A1189" s="111">
        <v>28</v>
      </c>
      <c r="B1189" s="111" t="s">
        <v>647</v>
      </c>
      <c r="C1189" s="111">
        <v>24153</v>
      </c>
      <c r="D1189" s="111" t="s">
        <v>674</v>
      </c>
      <c r="E1189" s="113" t="s">
        <v>372</v>
      </c>
      <c r="F1189" s="114">
        <v>42688</v>
      </c>
      <c r="G1189" s="275" t="s">
        <v>506</v>
      </c>
      <c r="H1189" s="111"/>
      <c r="I1189" s="111"/>
      <c r="J1189" s="334">
        <v>1</v>
      </c>
      <c r="K1189" s="30"/>
    </row>
    <row r="1190" spans="1:11" s="31" customFormat="1" ht="10.8" hidden="1" outlineLevel="2" thickBot="1" x14ac:dyDescent="0.3">
      <c r="A1190" s="111">
        <v>29</v>
      </c>
      <c r="B1190" s="111" t="s">
        <v>647</v>
      </c>
      <c r="C1190" s="111">
        <v>24155</v>
      </c>
      <c r="D1190" s="111" t="s">
        <v>675</v>
      </c>
      <c r="E1190" s="113" t="s">
        <v>676</v>
      </c>
      <c r="F1190" s="114">
        <v>42689</v>
      </c>
      <c r="G1190" s="275" t="s">
        <v>506</v>
      </c>
      <c r="H1190" s="111"/>
      <c r="I1190" s="111"/>
      <c r="J1190" s="334">
        <v>2</v>
      </c>
      <c r="K1190" s="30"/>
    </row>
    <row r="1191" spans="1:11" s="31" customFormat="1" ht="10.8" hidden="1" outlineLevel="2" thickBot="1" x14ac:dyDescent="0.3">
      <c r="A1191" s="111">
        <v>30</v>
      </c>
      <c r="B1191" s="111" t="s">
        <v>647</v>
      </c>
      <c r="C1191" s="111">
        <v>24153</v>
      </c>
      <c r="D1191" s="111" t="s">
        <v>677</v>
      </c>
      <c r="E1191" s="113" t="s">
        <v>69</v>
      </c>
      <c r="F1191" s="114">
        <v>42689</v>
      </c>
      <c r="G1191" s="275" t="s">
        <v>506</v>
      </c>
      <c r="H1191" s="111"/>
      <c r="I1191" s="111"/>
      <c r="J1191" s="334">
        <v>1</v>
      </c>
      <c r="K1191" s="30"/>
    </row>
    <row r="1192" spans="1:11" s="31" customFormat="1" ht="10.8" hidden="1" outlineLevel="2" thickBot="1" x14ac:dyDescent="0.3">
      <c r="A1192" s="111">
        <v>31</v>
      </c>
      <c r="B1192" s="111" t="s">
        <v>647</v>
      </c>
      <c r="C1192" s="111">
        <v>24160</v>
      </c>
      <c r="D1192" s="111" t="s">
        <v>678</v>
      </c>
      <c r="E1192" s="113" t="s">
        <v>679</v>
      </c>
      <c r="F1192" s="114">
        <v>42690</v>
      </c>
      <c r="G1192" s="275" t="s">
        <v>506</v>
      </c>
      <c r="H1192" s="111"/>
      <c r="I1192" s="111"/>
      <c r="J1192" s="334">
        <v>4</v>
      </c>
      <c r="K1192" s="30"/>
    </row>
    <row r="1193" spans="1:11" s="31" customFormat="1" ht="10.8" hidden="1" outlineLevel="2" thickBot="1" x14ac:dyDescent="0.3">
      <c r="A1193" s="111">
        <v>32</v>
      </c>
      <c r="B1193" s="111" t="s">
        <v>647</v>
      </c>
      <c r="C1193" s="111">
        <v>24160</v>
      </c>
      <c r="D1193" s="111" t="s">
        <v>680</v>
      </c>
      <c r="E1193" s="113" t="s">
        <v>681</v>
      </c>
      <c r="F1193" s="114">
        <v>42690</v>
      </c>
      <c r="G1193" s="275" t="s">
        <v>506</v>
      </c>
      <c r="H1193" s="111"/>
      <c r="I1193" s="111"/>
      <c r="J1193" s="334">
        <v>6</v>
      </c>
      <c r="K1193" s="30"/>
    </row>
    <row r="1194" spans="1:11" s="31" customFormat="1" ht="10.8" hidden="1" outlineLevel="2" thickBot="1" x14ac:dyDescent="0.3">
      <c r="A1194" s="111">
        <v>33</v>
      </c>
      <c r="B1194" s="111" t="s">
        <v>647</v>
      </c>
      <c r="C1194" s="111">
        <v>24156</v>
      </c>
      <c r="D1194" s="111" t="s">
        <v>682</v>
      </c>
      <c r="E1194" s="113" t="s">
        <v>683</v>
      </c>
      <c r="F1194" s="114">
        <v>42690</v>
      </c>
      <c r="G1194" s="275" t="s">
        <v>506</v>
      </c>
      <c r="H1194" s="111"/>
      <c r="I1194" s="111"/>
      <c r="J1194" s="334">
        <v>5</v>
      </c>
      <c r="K1194" s="30"/>
    </row>
    <row r="1195" spans="1:11" s="31" customFormat="1" ht="10.8" hidden="1" outlineLevel="2" thickBot="1" x14ac:dyDescent="0.3">
      <c r="A1195" s="111">
        <v>34</v>
      </c>
      <c r="B1195" s="111" t="s">
        <v>647</v>
      </c>
      <c r="C1195" s="111">
        <v>24159</v>
      </c>
      <c r="D1195" s="111" t="s">
        <v>684</v>
      </c>
      <c r="E1195" s="113" t="s">
        <v>31</v>
      </c>
      <c r="F1195" s="114">
        <v>42690</v>
      </c>
      <c r="G1195" s="275" t="s">
        <v>506</v>
      </c>
      <c r="H1195" s="111"/>
      <c r="I1195" s="111"/>
      <c r="J1195" s="334">
        <v>1</v>
      </c>
      <c r="K1195" s="30"/>
    </row>
    <row r="1196" spans="1:11" s="31" customFormat="1" ht="10.8" hidden="1" outlineLevel="2" thickBot="1" x14ac:dyDescent="0.3">
      <c r="A1196" s="111">
        <v>35</v>
      </c>
      <c r="B1196" s="111" t="s">
        <v>647</v>
      </c>
      <c r="C1196" s="111">
        <v>24153</v>
      </c>
      <c r="D1196" s="111" t="s">
        <v>685</v>
      </c>
      <c r="E1196" s="113" t="s">
        <v>686</v>
      </c>
      <c r="F1196" s="114">
        <v>42690</v>
      </c>
      <c r="G1196" s="275" t="s">
        <v>506</v>
      </c>
      <c r="H1196" s="111"/>
      <c r="I1196" s="111"/>
      <c r="J1196" s="334">
        <v>4</v>
      </c>
      <c r="K1196" s="30"/>
    </row>
    <row r="1197" spans="1:11" s="31" customFormat="1" ht="10.8" hidden="1" outlineLevel="2" thickBot="1" x14ac:dyDescent="0.3">
      <c r="A1197" s="111">
        <v>36</v>
      </c>
      <c r="B1197" s="111" t="s">
        <v>509</v>
      </c>
      <c r="C1197" s="111">
        <v>24164</v>
      </c>
      <c r="D1197" s="111" t="s">
        <v>687</v>
      </c>
      <c r="E1197" s="113" t="s">
        <v>29</v>
      </c>
      <c r="F1197" s="114">
        <v>42691</v>
      </c>
      <c r="G1197" s="275" t="s">
        <v>506</v>
      </c>
      <c r="H1197" s="111"/>
      <c r="I1197" s="111"/>
      <c r="J1197" s="334">
        <v>1</v>
      </c>
      <c r="K1197" s="30"/>
    </row>
    <row r="1198" spans="1:11" s="31" customFormat="1" ht="10.8" hidden="1" outlineLevel="2" thickBot="1" x14ac:dyDescent="0.3">
      <c r="A1198" s="111">
        <v>37</v>
      </c>
      <c r="B1198" s="111" t="s">
        <v>509</v>
      </c>
      <c r="C1198" s="111">
        <v>24036</v>
      </c>
      <c r="D1198" s="111" t="s">
        <v>688</v>
      </c>
      <c r="E1198" s="113" t="s">
        <v>91</v>
      </c>
      <c r="F1198" s="114">
        <v>42691</v>
      </c>
      <c r="G1198" s="275" t="s">
        <v>506</v>
      </c>
      <c r="H1198" s="111"/>
      <c r="I1198" s="111"/>
      <c r="J1198" s="334">
        <v>1</v>
      </c>
      <c r="K1198" s="30"/>
    </row>
    <row r="1199" spans="1:11" s="31" customFormat="1" ht="10.8" hidden="1" outlineLevel="2" thickBot="1" x14ac:dyDescent="0.3">
      <c r="A1199" s="111">
        <v>38</v>
      </c>
      <c r="B1199" s="111" t="s">
        <v>509</v>
      </c>
      <c r="C1199" s="111">
        <v>24177</v>
      </c>
      <c r="D1199" s="111" t="s">
        <v>689</v>
      </c>
      <c r="E1199" s="113" t="s">
        <v>690</v>
      </c>
      <c r="F1199" s="114">
        <v>42691</v>
      </c>
      <c r="G1199" s="275" t="s">
        <v>506</v>
      </c>
      <c r="H1199" s="111"/>
      <c r="I1199" s="111"/>
      <c r="J1199" s="334">
        <v>20</v>
      </c>
      <c r="K1199" s="30"/>
    </row>
    <row r="1200" spans="1:11" s="31" customFormat="1" ht="10.8" hidden="1" outlineLevel="2" thickBot="1" x14ac:dyDescent="0.3">
      <c r="A1200" s="111">
        <v>39</v>
      </c>
      <c r="B1200" s="111" t="s">
        <v>509</v>
      </c>
      <c r="C1200" s="111">
        <v>24167</v>
      </c>
      <c r="D1200" s="111" t="s">
        <v>691</v>
      </c>
      <c r="E1200" s="113" t="s">
        <v>692</v>
      </c>
      <c r="F1200" s="114">
        <v>42691</v>
      </c>
      <c r="G1200" s="275" t="s">
        <v>506</v>
      </c>
      <c r="H1200" s="111"/>
      <c r="I1200" s="111"/>
      <c r="J1200" s="334">
        <v>10</v>
      </c>
      <c r="K1200" s="30"/>
    </row>
    <row r="1201" spans="1:11" s="31" customFormat="1" ht="10.8" hidden="1" outlineLevel="2" thickBot="1" x14ac:dyDescent="0.3">
      <c r="A1201" s="111">
        <v>40</v>
      </c>
      <c r="B1201" s="111" t="s">
        <v>509</v>
      </c>
      <c r="C1201" s="111">
        <v>24177</v>
      </c>
      <c r="D1201" s="111" t="s">
        <v>693</v>
      </c>
      <c r="E1201" s="113" t="s">
        <v>403</v>
      </c>
      <c r="F1201" s="114">
        <v>42692</v>
      </c>
      <c r="G1201" s="275" t="s">
        <v>506</v>
      </c>
      <c r="H1201" s="111"/>
      <c r="I1201" s="111"/>
      <c r="J1201" s="334">
        <v>1</v>
      </c>
      <c r="K1201" s="30"/>
    </row>
    <row r="1202" spans="1:11" s="31" customFormat="1" ht="10.8" hidden="1" outlineLevel="2" thickBot="1" x14ac:dyDescent="0.3">
      <c r="A1202" s="111">
        <v>41</v>
      </c>
      <c r="B1202" s="111" t="s">
        <v>509</v>
      </c>
      <c r="C1202" s="111">
        <v>24036</v>
      </c>
      <c r="D1202" s="111" t="s">
        <v>694</v>
      </c>
      <c r="E1202" s="113" t="s">
        <v>695</v>
      </c>
      <c r="F1202" s="114">
        <v>42692</v>
      </c>
      <c r="G1202" s="275" t="s">
        <v>506</v>
      </c>
      <c r="H1202" s="111"/>
      <c r="I1202" s="111"/>
      <c r="J1202" s="334">
        <v>4</v>
      </c>
      <c r="K1202" s="30"/>
    </row>
    <row r="1203" spans="1:11" s="31" customFormat="1" ht="10.8" hidden="1" outlineLevel="2" thickBot="1" x14ac:dyDescent="0.3">
      <c r="A1203" s="111">
        <v>42</v>
      </c>
      <c r="B1203" s="111" t="s">
        <v>509</v>
      </c>
      <c r="C1203" s="111">
        <v>24177</v>
      </c>
      <c r="D1203" s="111" t="s">
        <v>696</v>
      </c>
      <c r="E1203" s="113" t="s">
        <v>697</v>
      </c>
      <c r="F1203" s="114">
        <v>42692</v>
      </c>
      <c r="G1203" s="275" t="s">
        <v>506</v>
      </c>
      <c r="H1203" s="111"/>
      <c r="I1203" s="111"/>
      <c r="J1203" s="334">
        <v>6</v>
      </c>
      <c r="K1203" s="30"/>
    </row>
    <row r="1204" spans="1:11" s="31" customFormat="1" ht="10.8" hidden="1" outlineLevel="2" thickBot="1" x14ac:dyDescent="0.3">
      <c r="A1204" s="111">
        <v>43</v>
      </c>
      <c r="B1204" s="111" t="s">
        <v>509</v>
      </c>
      <c r="C1204" s="111">
        <v>24166</v>
      </c>
      <c r="D1204" s="111" t="s">
        <v>698</v>
      </c>
      <c r="E1204" s="113" t="s">
        <v>699</v>
      </c>
      <c r="F1204" s="114">
        <v>42692</v>
      </c>
      <c r="G1204" s="275" t="s">
        <v>506</v>
      </c>
      <c r="H1204" s="111"/>
      <c r="I1204" s="111"/>
      <c r="J1204" s="334">
        <v>6</v>
      </c>
      <c r="K1204" s="30"/>
    </row>
    <row r="1205" spans="1:11" s="31" customFormat="1" ht="10.8" hidden="1" outlineLevel="2" thickBot="1" x14ac:dyDescent="0.3">
      <c r="A1205" s="111">
        <v>44</v>
      </c>
      <c r="B1205" s="111" t="s">
        <v>509</v>
      </c>
      <c r="C1205" s="111">
        <v>24177</v>
      </c>
      <c r="D1205" s="111" t="s">
        <v>700</v>
      </c>
      <c r="E1205" s="113" t="s">
        <v>701</v>
      </c>
      <c r="F1205" s="114">
        <v>42693</v>
      </c>
      <c r="G1205" s="275" t="s">
        <v>506</v>
      </c>
      <c r="H1205" s="111"/>
      <c r="I1205" s="111"/>
      <c r="J1205" s="334">
        <v>2</v>
      </c>
      <c r="K1205" s="30"/>
    </row>
    <row r="1206" spans="1:11" s="31" customFormat="1" ht="10.8" hidden="1" outlineLevel="2" thickBot="1" x14ac:dyDescent="0.3">
      <c r="A1206" s="111">
        <v>45</v>
      </c>
      <c r="B1206" s="111" t="s">
        <v>509</v>
      </c>
      <c r="C1206" s="111">
        <v>24177</v>
      </c>
      <c r="D1206" s="111" t="s">
        <v>702</v>
      </c>
      <c r="E1206" s="113" t="s">
        <v>703</v>
      </c>
      <c r="F1206" s="114">
        <v>42693</v>
      </c>
      <c r="G1206" s="275" t="s">
        <v>506</v>
      </c>
      <c r="H1206" s="111"/>
      <c r="I1206" s="111"/>
      <c r="J1206" s="334">
        <v>3</v>
      </c>
      <c r="K1206" s="30"/>
    </row>
    <row r="1207" spans="1:11" s="31" customFormat="1" ht="10.8" hidden="1" outlineLevel="2" thickBot="1" x14ac:dyDescent="0.3">
      <c r="A1207" s="111">
        <v>46</v>
      </c>
      <c r="B1207" s="112" t="s">
        <v>509</v>
      </c>
      <c r="C1207" s="111">
        <v>24166</v>
      </c>
      <c r="D1207" s="111" t="s">
        <v>704</v>
      </c>
      <c r="E1207" s="113" t="s">
        <v>705</v>
      </c>
      <c r="F1207" s="114">
        <v>42693</v>
      </c>
      <c r="G1207" s="275" t="s">
        <v>506</v>
      </c>
      <c r="H1207" s="111"/>
      <c r="I1207" s="111"/>
      <c r="J1207" s="334">
        <v>3</v>
      </c>
      <c r="K1207" s="30"/>
    </row>
    <row r="1208" spans="1:11" s="31" customFormat="1" ht="10.8" hidden="1" outlineLevel="2" thickBot="1" x14ac:dyDescent="0.3">
      <c r="A1208" s="111">
        <v>47</v>
      </c>
      <c r="B1208" s="112" t="s">
        <v>706</v>
      </c>
      <c r="C1208" s="111">
        <v>21248</v>
      </c>
      <c r="D1208" s="112" t="s">
        <v>707</v>
      </c>
      <c r="E1208" s="113" t="s">
        <v>708</v>
      </c>
      <c r="F1208" s="114">
        <v>42675</v>
      </c>
      <c r="G1208" s="275" t="s">
        <v>709</v>
      </c>
      <c r="H1208" s="111"/>
      <c r="I1208" s="111"/>
      <c r="J1208" s="334">
        <v>7</v>
      </c>
      <c r="K1208" s="30"/>
    </row>
    <row r="1209" spans="1:11" s="31" customFormat="1" ht="10.8" hidden="1" outlineLevel="2" thickBot="1" x14ac:dyDescent="0.3">
      <c r="A1209" s="111">
        <v>48</v>
      </c>
      <c r="B1209" s="112" t="s">
        <v>706</v>
      </c>
      <c r="C1209" s="111">
        <v>21249</v>
      </c>
      <c r="D1209" s="111" t="s">
        <v>710</v>
      </c>
      <c r="E1209" s="113" t="s">
        <v>711</v>
      </c>
      <c r="F1209" s="114">
        <v>42675</v>
      </c>
      <c r="G1209" s="275" t="s">
        <v>709</v>
      </c>
      <c r="H1209" s="111"/>
      <c r="I1209" s="111"/>
      <c r="J1209" s="334">
        <v>1</v>
      </c>
      <c r="K1209" s="30"/>
    </row>
    <row r="1210" spans="1:11" s="31" customFormat="1" ht="10.8" hidden="1" outlineLevel="2" thickBot="1" x14ac:dyDescent="0.3">
      <c r="A1210" s="111">
        <v>49</v>
      </c>
      <c r="B1210" s="112" t="s">
        <v>706</v>
      </c>
      <c r="C1210" s="111">
        <v>21143</v>
      </c>
      <c r="D1210" s="111" t="s">
        <v>117</v>
      </c>
      <c r="E1210" s="113" t="s">
        <v>712</v>
      </c>
      <c r="F1210" s="114">
        <v>42676</v>
      </c>
      <c r="G1210" s="275" t="s">
        <v>709</v>
      </c>
      <c r="H1210" s="111"/>
      <c r="I1210" s="111"/>
      <c r="J1210" s="334">
        <v>1</v>
      </c>
      <c r="K1210" s="30"/>
    </row>
    <row r="1211" spans="1:11" s="31" customFormat="1" ht="10.8" hidden="1" outlineLevel="2" thickBot="1" x14ac:dyDescent="0.3">
      <c r="A1211" s="111">
        <v>50</v>
      </c>
      <c r="B1211" s="112" t="s">
        <v>706</v>
      </c>
      <c r="C1211" s="111">
        <v>21142</v>
      </c>
      <c r="D1211" s="111" t="s">
        <v>6</v>
      </c>
      <c r="E1211" s="113" t="s">
        <v>713</v>
      </c>
      <c r="F1211" s="114">
        <v>42676</v>
      </c>
      <c r="G1211" s="275" t="s">
        <v>709</v>
      </c>
      <c r="H1211" s="111"/>
      <c r="I1211" s="111"/>
      <c r="J1211" s="334">
        <v>1</v>
      </c>
      <c r="K1211" s="30"/>
    </row>
    <row r="1212" spans="1:11" s="31" customFormat="1" ht="10.8" hidden="1" outlineLevel="2" thickBot="1" x14ac:dyDescent="0.3">
      <c r="A1212" s="111">
        <v>51</v>
      </c>
      <c r="B1212" s="112" t="s">
        <v>706</v>
      </c>
      <c r="C1212" s="111">
        <v>21007</v>
      </c>
      <c r="D1212" s="111" t="s">
        <v>55</v>
      </c>
      <c r="E1212" s="113" t="s">
        <v>714</v>
      </c>
      <c r="F1212" s="114">
        <v>42677</v>
      </c>
      <c r="G1212" s="275" t="s">
        <v>709</v>
      </c>
      <c r="H1212" s="111"/>
      <c r="I1212" s="111"/>
      <c r="J1212" s="334">
        <v>1</v>
      </c>
      <c r="K1212" s="30"/>
    </row>
    <row r="1213" spans="1:11" s="31" customFormat="1" ht="10.8" hidden="1" outlineLevel="2" thickBot="1" x14ac:dyDescent="0.3">
      <c r="A1213" s="111">
        <v>52</v>
      </c>
      <c r="B1213" s="112" t="s">
        <v>706</v>
      </c>
      <c r="C1213" s="111">
        <v>21144</v>
      </c>
      <c r="D1213" s="111" t="s">
        <v>89</v>
      </c>
      <c r="E1213" s="116" t="s">
        <v>69</v>
      </c>
      <c r="F1213" s="114">
        <v>42677</v>
      </c>
      <c r="G1213" s="275" t="s">
        <v>709</v>
      </c>
      <c r="H1213" s="111"/>
      <c r="I1213" s="111"/>
      <c r="J1213" s="334">
        <v>1</v>
      </c>
      <c r="K1213" s="30"/>
    </row>
    <row r="1214" spans="1:11" s="31" customFormat="1" ht="10.8" hidden="1" outlineLevel="2" thickBot="1" x14ac:dyDescent="0.3">
      <c r="A1214" s="111">
        <v>53</v>
      </c>
      <c r="B1214" s="112" t="s">
        <v>706</v>
      </c>
      <c r="C1214" s="111">
        <v>21143</v>
      </c>
      <c r="D1214" s="111" t="s">
        <v>111</v>
      </c>
      <c r="E1214" s="113" t="s">
        <v>715</v>
      </c>
      <c r="F1214" s="114">
        <v>42678</v>
      </c>
      <c r="G1214" s="275" t="s">
        <v>709</v>
      </c>
      <c r="H1214" s="111"/>
      <c r="I1214" s="111"/>
      <c r="J1214" s="334">
        <v>1</v>
      </c>
      <c r="K1214" s="30"/>
    </row>
    <row r="1215" spans="1:11" s="31" customFormat="1" ht="10.8" hidden="1" outlineLevel="2" thickBot="1" x14ac:dyDescent="0.3">
      <c r="A1215" s="111">
        <v>54</v>
      </c>
      <c r="B1215" s="112" t="s">
        <v>706</v>
      </c>
      <c r="C1215" s="111">
        <v>21005</v>
      </c>
      <c r="D1215" s="111" t="s">
        <v>716</v>
      </c>
      <c r="E1215" s="113" t="s">
        <v>717</v>
      </c>
      <c r="F1215" s="114">
        <v>42678</v>
      </c>
      <c r="G1215" s="275" t="s">
        <v>709</v>
      </c>
      <c r="H1215" s="111"/>
      <c r="I1215" s="111"/>
      <c r="J1215" s="334">
        <v>2</v>
      </c>
      <c r="K1215" s="30"/>
    </row>
    <row r="1216" spans="1:11" s="31" customFormat="1" ht="10.8" hidden="1" outlineLevel="2" thickBot="1" x14ac:dyDescent="0.3">
      <c r="A1216" s="111">
        <v>55</v>
      </c>
      <c r="B1216" s="112" t="s">
        <v>706</v>
      </c>
      <c r="C1216" s="117">
        <v>21249</v>
      </c>
      <c r="D1216" s="111" t="s">
        <v>129</v>
      </c>
      <c r="E1216" s="116" t="s">
        <v>147</v>
      </c>
      <c r="F1216" s="114">
        <v>42679</v>
      </c>
      <c r="G1216" s="275" t="s">
        <v>709</v>
      </c>
      <c r="H1216" s="111"/>
      <c r="I1216" s="111"/>
      <c r="J1216" s="334">
        <v>1</v>
      </c>
      <c r="K1216" s="30"/>
    </row>
    <row r="1217" spans="1:11" s="31" customFormat="1" ht="10.8" hidden="1" outlineLevel="2" thickBot="1" x14ac:dyDescent="0.3">
      <c r="A1217" s="111">
        <v>56</v>
      </c>
      <c r="B1217" s="112" t="s">
        <v>706</v>
      </c>
      <c r="C1217" s="117">
        <v>21142</v>
      </c>
      <c r="D1217" s="111" t="s">
        <v>39</v>
      </c>
      <c r="E1217" s="116" t="s">
        <v>718</v>
      </c>
      <c r="F1217" s="114">
        <v>42679</v>
      </c>
      <c r="G1217" s="275" t="s">
        <v>709</v>
      </c>
      <c r="H1217" s="111"/>
      <c r="I1217" s="111"/>
      <c r="J1217" s="334">
        <v>6</v>
      </c>
      <c r="K1217" s="30"/>
    </row>
    <row r="1218" spans="1:11" s="31" customFormat="1" ht="10.8" hidden="1" outlineLevel="2" thickBot="1" x14ac:dyDescent="0.3">
      <c r="A1218" s="111">
        <v>57</v>
      </c>
      <c r="B1218" s="112" t="s">
        <v>706</v>
      </c>
      <c r="C1218" s="117">
        <v>21142</v>
      </c>
      <c r="D1218" s="111" t="s">
        <v>19</v>
      </c>
      <c r="E1218" s="116" t="s">
        <v>365</v>
      </c>
      <c r="F1218" s="114">
        <v>42680</v>
      </c>
      <c r="G1218" s="275" t="s">
        <v>709</v>
      </c>
      <c r="H1218" s="111"/>
      <c r="I1218" s="111"/>
      <c r="J1218" s="334">
        <v>1</v>
      </c>
      <c r="K1218" s="30"/>
    </row>
    <row r="1219" spans="1:11" s="31" customFormat="1" ht="10.8" hidden="1" outlineLevel="2" thickBot="1" x14ac:dyDescent="0.3">
      <c r="A1219" s="111">
        <v>58</v>
      </c>
      <c r="B1219" s="112" t="s">
        <v>719</v>
      </c>
      <c r="C1219" s="117">
        <v>21195</v>
      </c>
      <c r="D1219" s="111" t="s">
        <v>720</v>
      </c>
      <c r="E1219" s="116" t="s">
        <v>721</v>
      </c>
      <c r="F1219" s="114">
        <v>42680</v>
      </c>
      <c r="G1219" s="275" t="s">
        <v>709</v>
      </c>
      <c r="H1219" s="111"/>
      <c r="I1219" s="111"/>
      <c r="J1219" s="334">
        <v>4</v>
      </c>
      <c r="K1219" s="30"/>
    </row>
    <row r="1220" spans="1:11" s="31" customFormat="1" ht="10.8" hidden="1" outlineLevel="2" thickBot="1" x14ac:dyDescent="0.3">
      <c r="A1220" s="111">
        <v>59</v>
      </c>
      <c r="B1220" s="112" t="s">
        <v>719</v>
      </c>
      <c r="C1220" s="117" t="s">
        <v>722</v>
      </c>
      <c r="D1220" s="111" t="s">
        <v>723</v>
      </c>
      <c r="E1220" s="113" t="s">
        <v>724</v>
      </c>
      <c r="F1220" s="114">
        <v>42681</v>
      </c>
      <c r="G1220" s="275" t="s">
        <v>709</v>
      </c>
      <c r="H1220" s="111"/>
      <c r="I1220" s="111"/>
      <c r="J1220" s="334">
        <v>6</v>
      </c>
      <c r="K1220" s="30"/>
    </row>
    <row r="1221" spans="1:11" s="31" customFormat="1" ht="10.8" hidden="1" outlineLevel="2" thickBot="1" x14ac:dyDescent="0.3">
      <c r="A1221" s="111">
        <v>60</v>
      </c>
      <c r="B1221" s="112" t="s">
        <v>719</v>
      </c>
      <c r="C1221" s="117">
        <v>21242</v>
      </c>
      <c r="D1221" s="111" t="s">
        <v>725</v>
      </c>
      <c r="E1221" s="113" t="s">
        <v>726</v>
      </c>
      <c r="F1221" s="114">
        <v>42681</v>
      </c>
      <c r="G1221" s="275" t="s">
        <v>709</v>
      </c>
      <c r="H1221" s="111"/>
      <c r="I1221" s="111"/>
      <c r="J1221" s="334">
        <v>4</v>
      </c>
      <c r="K1221" s="30"/>
    </row>
    <row r="1222" spans="1:11" s="31" customFormat="1" ht="10.8" hidden="1" outlineLevel="2" thickBot="1" x14ac:dyDescent="0.25">
      <c r="A1222" s="111">
        <v>61</v>
      </c>
      <c r="B1222" s="111" t="s">
        <v>719</v>
      </c>
      <c r="C1222" s="111">
        <v>21195</v>
      </c>
      <c r="D1222" s="111" t="s">
        <v>727</v>
      </c>
      <c r="E1222" s="118" t="s">
        <v>728</v>
      </c>
      <c r="F1222" s="114">
        <v>42682</v>
      </c>
      <c r="G1222" s="275" t="s">
        <v>709</v>
      </c>
      <c r="H1222" s="111"/>
      <c r="I1222" s="111"/>
      <c r="J1222" s="334">
        <v>7</v>
      </c>
      <c r="K1222" s="30"/>
    </row>
    <row r="1223" spans="1:11" s="31" customFormat="1" ht="10.8" hidden="1" outlineLevel="2" thickBot="1" x14ac:dyDescent="0.3">
      <c r="A1223" s="111">
        <v>62</v>
      </c>
      <c r="B1223" s="112" t="s">
        <v>719</v>
      </c>
      <c r="C1223" s="111">
        <v>21242</v>
      </c>
      <c r="D1223" s="111" t="s">
        <v>729</v>
      </c>
      <c r="E1223" s="113" t="s">
        <v>730</v>
      </c>
      <c r="F1223" s="114">
        <v>42682</v>
      </c>
      <c r="G1223" s="275" t="s">
        <v>709</v>
      </c>
      <c r="H1223" s="111"/>
      <c r="I1223" s="111"/>
      <c r="J1223" s="334">
        <v>4</v>
      </c>
      <c r="K1223" s="30"/>
    </row>
    <row r="1224" spans="1:11" s="31" customFormat="1" ht="10.8" hidden="1" outlineLevel="2" thickBot="1" x14ac:dyDescent="0.3">
      <c r="A1224" s="111">
        <v>63</v>
      </c>
      <c r="B1224" s="112" t="s">
        <v>719</v>
      </c>
      <c r="C1224" s="111">
        <v>21242</v>
      </c>
      <c r="D1224" s="111" t="s">
        <v>731</v>
      </c>
      <c r="E1224" s="113" t="s">
        <v>732</v>
      </c>
      <c r="F1224" s="114">
        <v>42683</v>
      </c>
      <c r="G1224" s="275" t="s">
        <v>709</v>
      </c>
      <c r="H1224" s="111"/>
      <c r="I1224" s="111"/>
      <c r="J1224" s="334">
        <v>6</v>
      </c>
      <c r="K1224" s="30"/>
    </row>
    <row r="1225" spans="1:11" s="31" customFormat="1" ht="10.8" hidden="1" outlineLevel="2" thickBot="1" x14ac:dyDescent="0.3">
      <c r="A1225" s="111">
        <v>64</v>
      </c>
      <c r="B1225" s="112" t="s">
        <v>719</v>
      </c>
      <c r="C1225" s="111">
        <v>21021</v>
      </c>
      <c r="D1225" s="111" t="s">
        <v>733</v>
      </c>
      <c r="E1225" s="113" t="s">
        <v>734</v>
      </c>
      <c r="F1225" s="114">
        <v>42683</v>
      </c>
      <c r="G1225" s="275" t="s">
        <v>709</v>
      </c>
      <c r="H1225" s="111"/>
      <c r="I1225" s="111"/>
      <c r="J1225" s="334">
        <v>4</v>
      </c>
      <c r="K1225" s="30"/>
    </row>
    <row r="1226" spans="1:11" s="31" customFormat="1" ht="10.8" hidden="1" outlineLevel="2" thickBot="1" x14ac:dyDescent="0.3">
      <c r="A1226" s="111">
        <v>65</v>
      </c>
      <c r="B1226" s="112" t="s">
        <v>719</v>
      </c>
      <c r="C1226" s="111">
        <v>21242</v>
      </c>
      <c r="D1226" s="111" t="s">
        <v>198</v>
      </c>
      <c r="E1226" s="113" t="s">
        <v>735</v>
      </c>
      <c r="F1226" s="114">
        <v>42684</v>
      </c>
      <c r="G1226" s="275" t="s">
        <v>709</v>
      </c>
      <c r="H1226" s="111"/>
      <c r="I1226" s="111"/>
      <c r="J1226" s="334">
        <v>1</v>
      </c>
      <c r="K1226" s="30"/>
    </row>
    <row r="1227" spans="1:11" s="31" customFormat="1" ht="10.8" hidden="1" outlineLevel="2" thickBot="1" x14ac:dyDescent="0.3">
      <c r="A1227" s="111">
        <v>66</v>
      </c>
      <c r="B1227" s="112" t="s">
        <v>719</v>
      </c>
      <c r="C1227" s="111">
        <v>21195</v>
      </c>
      <c r="D1227" s="111" t="s">
        <v>7</v>
      </c>
      <c r="E1227" s="113" t="s">
        <v>91</v>
      </c>
      <c r="F1227" s="114">
        <v>42684</v>
      </c>
      <c r="G1227" s="275" t="s">
        <v>709</v>
      </c>
      <c r="H1227" s="111"/>
      <c r="I1227" s="111"/>
      <c r="J1227" s="334">
        <v>1</v>
      </c>
      <c r="K1227" s="30"/>
    </row>
    <row r="1228" spans="1:11" s="31" customFormat="1" ht="10.8" hidden="1" outlineLevel="2" thickBot="1" x14ac:dyDescent="0.3">
      <c r="A1228" s="111">
        <v>67</v>
      </c>
      <c r="B1228" s="112" t="s">
        <v>719</v>
      </c>
      <c r="C1228" s="111">
        <v>21195</v>
      </c>
      <c r="D1228" s="111" t="s">
        <v>736</v>
      </c>
      <c r="E1228" s="113" t="s">
        <v>737</v>
      </c>
      <c r="F1228" s="114">
        <v>42685</v>
      </c>
      <c r="G1228" s="275" t="s">
        <v>709</v>
      </c>
      <c r="H1228" s="111"/>
      <c r="I1228" s="111"/>
      <c r="J1228" s="334">
        <v>3</v>
      </c>
      <c r="K1228" s="30"/>
    </row>
    <row r="1229" spans="1:11" s="31" customFormat="1" ht="10.8" hidden="1" outlineLevel="2" thickBot="1" x14ac:dyDescent="0.3">
      <c r="A1229" s="111">
        <v>68</v>
      </c>
      <c r="B1229" s="111" t="s">
        <v>719</v>
      </c>
      <c r="C1229" s="111">
        <v>21020</v>
      </c>
      <c r="D1229" s="111" t="s">
        <v>39</v>
      </c>
      <c r="E1229" s="111" t="s">
        <v>738</v>
      </c>
      <c r="F1229" s="114">
        <v>42685</v>
      </c>
      <c r="G1229" s="275" t="s">
        <v>709</v>
      </c>
      <c r="H1229" s="111"/>
      <c r="I1229" s="111"/>
      <c r="J1229" s="334">
        <v>10</v>
      </c>
      <c r="K1229" s="30"/>
    </row>
    <row r="1230" spans="1:11" s="31" customFormat="1" ht="10.8" hidden="1" outlineLevel="2" thickBot="1" x14ac:dyDescent="0.3">
      <c r="A1230" s="111">
        <v>69</v>
      </c>
      <c r="B1230" s="111" t="s">
        <v>511</v>
      </c>
      <c r="C1230" s="111">
        <v>21305</v>
      </c>
      <c r="D1230" s="111" t="s">
        <v>739</v>
      </c>
      <c r="E1230" s="111" t="s">
        <v>740</v>
      </c>
      <c r="F1230" s="114">
        <v>42686</v>
      </c>
      <c r="G1230" s="275" t="s">
        <v>709</v>
      </c>
      <c r="H1230" s="111"/>
      <c r="I1230" s="111"/>
      <c r="J1230" s="334">
        <v>13</v>
      </c>
      <c r="K1230" s="30"/>
    </row>
    <row r="1231" spans="1:11" s="31" customFormat="1" ht="10.8" hidden="1" outlineLevel="2" thickBot="1" x14ac:dyDescent="0.3">
      <c r="A1231" s="111">
        <v>70</v>
      </c>
      <c r="B1231" s="111" t="s">
        <v>511</v>
      </c>
      <c r="C1231" s="111">
        <v>21317</v>
      </c>
      <c r="D1231" s="111" t="s">
        <v>512</v>
      </c>
      <c r="E1231" s="113" t="s">
        <v>741</v>
      </c>
      <c r="F1231" s="114">
        <v>42686</v>
      </c>
      <c r="G1231" s="275" t="s">
        <v>709</v>
      </c>
      <c r="H1231" s="111"/>
      <c r="I1231" s="111"/>
      <c r="J1231" s="334">
        <v>18</v>
      </c>
      <c r="K1231" s="30"/>
    </row>
    <row r="1232" spans="1:11" s="31" customFormat="1" ht="10.8" hidden="1" outlineLevel="2" thickBot="1" x14ac:dyDescent="0.3">
      <c r="A1232" s="111">
        <v>71</v>
      </c>
      <c r="B1232" s="111" t="s">
        <v>511</v>
      </c>
      <c r="C1232" s="111">
        <v>21223</v>
      </c>
      <c r="D1232" s="111" t="s">
        <v>513</v>
      </c>
      <c r="E1232" s="113" t="s">
        <v>742</v>
      </c>
      <c r="F1232" s="114">
        <v>42687</v>
      </c>
      <c r="G1232" s="275" t="s">
        <v>709</v>
      </c>
      <c r="H1232" s="111"/>
      <c r="I1232" s="111"/>
      <c r="J1232" s="334">
        <v>7</v>
      </c>
      <c r="K1232" s="30"/>
    </row>
    <row r="1233" spans="1:11" s="31" customFormat="1" ht="10.8" hidden="1" outlineLevel="2" thickBot="1" x14ac:dyDescent="0.3">
      <c r="A1233" s="111">
        <v>72</v>
      </c>
      <c r="B1233" s="111" t="s">
        <v>511</v>
      </c>
      <c r="C1233" s="111">
        <v>21168</v>
      </c>
      <c r="D1233" s="111" t="s">
        <v>514</v>
      </c>
      <c r="E1233" s="111" t="s">
        <v>743</v>
      </c>
      <c r="F1233" s="114">
        <v>42687</v>
      </c>
      <c r="G1233" s="275" t="s">
        <v>709</v>
      </c>
      <c r="H1233" s="111"/>
      <c r="I1233" s="111"/>
      <c r="J1233" s="334">
        <v>6</v>
      </c>
      <c r="K1233" s="30"/>
    </row>
    <row r="1234" spans="1:11" s="31" customFormat="1" ht="10.8" hidden="1" outlineLevel="2" thickBot="1" x14ac:dyDescent="0.3">
      <c r="A1234" s="111">
        <v>73</v>
      </c>
      <c r="B1234" s="112" t="s">
        <v>511</v>
      </c>
      <c r="C1234" s="111">
        <v>21320</v>
      </c>
      <c r="D1234" s="111" t="s">
        <v>214</v>
      </c>
      <c r="E1234" s="111" t="s">
        <v>744</v>
      </c>
      <c r="F1234" s="114">
        <v>42688</v>
      </c>
      <c r="G1234" s="275" t="s">
        <v>709</v>
      </c>
      <c r="H1234" s="111"/>
      <c r="I1234" s="111"/>
      <c r="J1234" s="334">
        <v>3</v>
      </c>
      <c r="K1234" s="30"/>
    </row>
    <row r="1235" spans="1:11" s="31" customFormat="1" ht="10.8" hidden="1" outlineLevel="2" thickBot="1" x14ac:dyDescent="0.3">
      <c r="A1235" s="111">
        <v>74</v>
      </c>
      <c r="B1235" s="112" t="s">
        <v>511</v>
      </c>
      <c r="C1235" s="111">
        <v>21221</v>
      </c>
      <c r="D1235" s="111" t="s">
        <v>397</v>
      </c>
      <c r="E1235" s="111" t="s">
        <v>745</v>
      </c>
      <c r="F1235" s="114">
        <v>42688</v>
      </c>
      <c r="G1235" s="275" t="s">
        <v>709</v>
      </c>
      <c r="H1235" s="111"/>
      <c r="I1235" s="111"/>
      <c r="J1235" s="334">
        <v>11</v>
      </c>
      <c r="K1235" s="30"/>
    </row>
    <row r="1236" spans="1:11" s="31" customFormat="1" ht="10.8" hidden="1" outlineLevel="2" thickBot="1" x14ac:dyDescent="0.3">
      <c r="A1236" s="111">
        <v>75</v>
      </c>
      <c r="B1236" s="112" t="s">
        <v>511</v>
      </c>
      <c r="C1236" s="111">
        <v>21227</v>
      </c>
      <c r="D1236" s="111" t="s">
        <v>746</v>
      </c>
      <c r="E1236" s="111" t="s">
        <v>747</v>
      </c>
      <c r="F1236" s="114">
        <v>42689</v>
      </c>
      <c r="G1236" s="275" t="s">
        <v>709</v>
      </c>
      <c r="H1236" s="111"/>
      <c r="I1236" s="111"/>
      <c r="J1236" s="334">
        <v>3</v>
      </c>
      <c r="K1236" s="30"/>
    </row>
    <row r="1237" spans="1:11" s="31" customFormat="1" ht="10.8" hidden="1" outlineLevel="2" thickBot="1" x14ac:dyDescent="0.3">
      <c r="A1237" s="111">
        <v>76</v>
      </c>
      <c r="B1237" s="112" t="s">
        <v>511</v>
      </c>
      <c r="C1237" s="111">
        <v>21167</v>
      </c>
      <c r="D1237" s="111" t="s">
        <v>278</v>
      </c>
      <c r="E1237" s="113" t="s">
        <v>748</v>
      </c>
      <c r="F1237" s="114">
        <v>42689</v>
      </c>
      <c r="G1237" s="275" t="s">
        <v>709</v>
      </c>
      <c r="H1237" s="111"/>
      <c r="I1237" s="111"/>
      <c r="J1237" s="334">
        <v>6</v>
      </c>
      <c r="K1237" s="30"/>
    </row>
    <row r="1238" spans="1:11" s="31" customFormat="1" ht="10.8" hidden="1" outlineLevel="2" thickBot="1" x14ac:dyDescent="0.3">
      <c r="A1238" s="111">
        <v>77</v>
      </c>
      <c r="B1238" s="112" t="s">
        <v>511</v>
      </c>
      <c r="C1238" s="111">
        <v>21160</v>
      </c>
      <c r="D1238" s="111" t="s">
        <v>190</v>
      </c>
      <c r="E1238" s="113" t="s">
        <v>749</v>
      </c>
      <c r="F1238" s="114">
        <v>42690</v>
      </c>
      <c r="G1238" s="275" t="s">
        <v>709</v>
      </c>
      <c r="H1238" s="111"/>
      <c r="I1238" s="111"/>
      <c r="J1238" s="334">
        <v>8</v>
      </c>
      <c r="K1238" s="30"/>
    </row>
    <row r="1239" spans="1:11" s="31" customFormat="1" ht="10.8" hidden="1" outlineLevel="2" thickBot="1" x14ac:dyDescent="0.3">
      <c r="A1239" s="111">
        <v>78</v>
      </c>
      <c r="B1239" s="112" t="s">
        <v>511</v>
      </c>
      <c r="C1239" s="111">
        <v>21225</v>
      </c>
      <c r="D1239" s="111" t="s">
        <v>113</v>
      </c>
      <c r="E1239" s="113" t="s">
        <v>750</v>
      </c>
      <c r="F1239" s="114">
        <v>42690</v>
      </c>
      <c r="G1239" s="275" t="s">
        <v>709</v>
      </c>
      <c r="H1239" s="111"/>
      <c r="I1239" s="111"/>
      <c r="J1239" s="334">
        <v>8</v>
      </c>
      <c r="K1239" s="30"/>
    </row>
    <row r="1240" spans="1:11" s="31" customFormat="1" ht="10.8" hidden="1" outlineLevel="2" thickBot="1" x14ac:dyDescent="0.3">
      <c r="A1240" s="111">
        <v>79</v>
      </c>
      <c r="B1240" s="112" t="s">
        <v>511</v>
      </c>
      <c r="C1240" s="111">
        <v>21223</v>
      </c>
      <c r="D1240" s="111" t="s">
        <v>466</v>
      </c>
      <c r="E1240" s="111" t="s">
        <v>751</v>
      </c>
      <c r="F1240" s="114">
        <v>42690</v>
      </c>
      <c r="G1240" s="275" t="s">
        <v>709</v>
      </c>
      <c r="H1240" s="111"/>
      <c r="I1240" s="111"/>
      <c r="J1240" s="334">
        <v>13</v>
      </c>
      <c r="K1240" s="30"/>
    </row>
    <row r="1241" spans="1:11" s="31" customFormat="1" ht="10.8" hidden="1" outlineLevel="2" thickBot="1" x14ac:dyDescent="0.3">
      <c r="A1241" s="111">
        <v>80</v>
      </c>
      <c r="B1241" s="112" t="s">
        <v>511</v>
      </c>
      <c r="C1241" s="111">
        <v>21157</v>
      </c>
      <c r="D1241" s="111" t="s">
        <v>16</v>
      </c>
      <c r="E1241" s="111" t="s">
        <v>752</v>
      </c>
      <c r="F1241" s="114">
        <v>42690</v>
      </c>
      <c r="G1241" s="275" t="s">
        <v>709</v>
      </c>
      <c r="H1241" s="111"/>
      <c r="I1241" s="111"/>
      <c r="J1241" s="334">
        <v>5</v>
      </c>
      <c r="K1241" s="30"/>
    </row>
    <row r="1242" spans="1:11" s="31" customFormat="1" ht="10.8" hidden="1" outlineLevel="2" thickBot="1" x14ac:dyDescent="0.3">
      <c r="A1242" s="111">
        <v>81</v>
      </c>
      <c r="B1242" s="112" t="s">
        <v>511</v>
      </c>
      <c r="C1242" s="111">
        <v>21159</v>
      </c>
      <c r="D1242" s="111" t="s">
        <v>515</v>
      </c>
      <c r="E1242" s="111" t="s">
        <v>753</v>
      </c>
      <c r="F1242" s="114">
        <v>42690</v>
      </c>
      <c r="G1242" s="275" t="s">
        <v>709</v>
      </c>
      <c r="H1242" s="111"/>
      <c r="I1242" s="111"/>
      <c r="J1242" s="334">
        <v>7</v>
      </c>
      <c r="K1242" s="30"/>
    </row>
    <row r="1243" spans="1:11" s="31" customFormat="1" ht="10.8" hidden="1" outlineLevel="2" thickBot="1" x14ac:dyDescent="0.3">
      <c r="A1243" s="111">
        <v>82</v>
      </c>
      <c r="B1243" s="112" t="s">
        <v>511</v>
      </c>
      <c r="C1243" s="111">
        <v>21321</v>
      </c>
      <c r="D1243" s="111" t="s">
        <v>754</v>
      </c>
      <c r="E1243" s="111" t="s">
        <v>755</v>
      </c>
      <c r="F1243" s="114">
        <v>42691</v>
      </c>
      <c r="G1243" s="275" t="s">
        <v>709</v>
      </c>
      <c r="H1243" s="111"/>
      <c r="I1243" s="111"/>
      <c r="J1243" s="334">
        <v>5</v>
      </c>
      <c r="K1243" s="30"/>
    </row>
    <row r="1244" spans="1:11" s="31" customFormat="1" ht="10.8" hidden="1" outlineLevel="2" thickBot="1" x14ac:dyDescent="0.3">
      <c r="A1244" s="111">
        <v>83</v>
      </c>
      <c r="B1244" s="112" t="s">
        <v>511</v>
      </c>
      <c r="C1244" s="111">
        <v>21154</v>
      </c>
      <c r="D1244" s="111" t="s">
        <v>117</v>
      </c>
      <c r="E1244" s="111" t="s">
        <v>756</v>
      </c>
      <c r="F1244" s="114">
        <v>42691</v>
      </c>
      <c r="G1244" s="275" t="s">
        <v>709</v>
      </c>
      <c r="H1244" s="111"/>
      <c r="I1244" s="111"/>
      <c r="J1244" s="334">
        <v>11</v>
      </c>
      <c r="K1244" s="30"/>
    </row>
    <row r="1245" spans="1:11" s="31" customFormat="1" ht="21" hidden="1" outlineLevel="2" thickBot="1" x14ac:dyDescent="0.3">
      <c r="A1245" s="111">
        <v>84</v>
      </c>
      <c r="B1245" s="112" t="s">
        <v>757</v>
      </c>
      <c r="C1245" s="111">
        <v>21151</v>
      </c>
      <c r="D1245" s="111" t="s">
        <v>758</v>
      </c>
      <c r="E1245" s="113" t="s">
        <v>759</v>
      </c>
      <c r="F1245" s="114">
        <v>42675</v>
      </c>
      <c r="G1245" s="275" t="s">
        <v>760</v>
      </c>
      <c r="H1245" s="111"/>
      <c r="I1245" s="111"/>
      <c r="J1245" s="334">
        <v>25</v>
      </c>
      <c r="K1245" s="30"/>
    </row>
    <row r="1246" spans="1:11" s="31" customFormat="1" ht="10.8" hidden="1" outlineLevel="2" thickBot="1" x14ac:dyDescent="0.3">
      <c r="A1246" s="111">
        <v>85</v>
      </c>
      <c r="B1246" s="111" t="s">
        <v>757</v>
      </c>
      <c r="C1246" s="111">
        <v>2117</v>
      </c>
      <c r="D1246" s="111" t="s">
        <v>132</v>
      </c>
      <c r="E1246" s="111" t="s">
        <v>356</v>
      </c>
      <c r="F1246" s="114">
        <v>42675</v>
      </c>
      <c r="G1246" s="275" t="s">
        <v>760</v>
      </c>
      <c r="H1246" s="111"/>
      <c r="I1246" s="111"/>
      <c r="J1246" s="334">
        <v>1</v>
      </c>
      <c r="K1246" s="30"/>
    </row>
    <row r="1247" spans="1:11" s="31" customFormat="1" ht="10.8" hidden="1" outlineLevel="2" thickBot="1" x14ac:dyDescent="0.3">
      <c r="A1247" s="111">
        <v>86</v>
      </c>
      <c r="B1247" s="111" t="s">
        <v>757</v>
      </c>
      <c r="C1247" s="111">
        <v>21103</v>
      </c>
      <c r="D1247" s="111" t="s">
        <v>55</v>
      </c>
      <c r="E1247" s="111" t="s">
        <v>761</v>
      </c>
      <c r="F1247" s="114">
        <v>42676</v>
      </c>
      <c r="G1247" s="275" t="s">
        <v>760</v>
      </c>
      <c r="H1247" s="111"/>
      <c r="I1247" s="111"/>
      <c r="J1247" s="334">
        <v>1</v>
      </c>
      <c r="K1247" s="30"/>
    </row>
    <row r="1248" spans="1:11" s="31" customFormat="1" ht="10.8" hidden="1" outlineLevel="2" thickBot="1" x14ac:dyDescent="0.3">
      <c r="A1248" s="111">
        <v>87</v>
      </c>
      <c r="B1248" s="111" t="s">
        <v>757</v>
      </c>
      <c r="C1248" s="111">
        <v>21107</v>
      </c>
      <c r="D1248" s="111" t="s">
        <v>64</v>
      </c>
      <c r="E1248" s="115" t="s">
        <v>762</v>
      </c>
      <c r="F1248" s="114">
        <v>42676</v>
      </c>
      <c r="G1248" s="275" t="s">
        <v>760</v>
      </c>
      <c r="H1248" s="111"/>
      <c r="I1248" s="111"/>
      <c r="J1248" s="334">
        <v>5</v>
      </c>
      <c r="K1248" s="30"/>
    </row>
    <row r="1249" spans="1:11" s="31" customFormat="1" ht="10.8" hidden="1" outlineLevel="2" thickBot="1" x14ac:dyDescent="0.3">
      <c r="A1249" s="111">
        <v>88</v>
      </c>
      <c r="B1249" s="111" t="s">
        <v>757</v>
      </c>
      <c r="C1249" s="111">
        <v>21107</v>
      </c>
      <c r="D1249" s="111" t="s">
        <v>187</v>
      </c>
      <c r="E1249" s="113" t="s">
        <v>763</v>
      </c>
      <c r="F1249" s="114">
        <v>42677</v>
      </c>
      <c r="G1249" s="275" t="s">
        <v>760</v>
      </c>
      <c r="H1249" s="111"/>
      <c r="I1249" s="111"/>
      <c r="J1249" s="334">
        <v>3</v>
      </c>
      <c r="K1249" s="30"/>
    </row>
    <row r="1250" spans="1:11" s="31" customFormat="1" ht="10.8" hidden="1" outlineLevel="2" thickBot="1" x14ac:dyDescent="0.3">
      <c r="A1250" s="111">
        <v>89</v>
      </c>
      <c r="B1250" s="111" t="s">
        <v>757</v>
      </c>
      <c r="C1250" s="111">
        <v>21104</v>
      </c>
      <c r="D1250" s="111" t="s">
        <v>39</v>
      </c>
      <c r="E1250" s="113" t="s">
        <v>764</v>
      </c>
      <c r="F1250" s="114">
        <v>42677</v>
      </c>
      <c r="G1250" s="275" t="s">
        <v>760</v>
      </c>
      <c r="H1250" s="111"/>
      <c r="I1250" s="111"/>
      <c r="J1250" s="334">
        <v>16</v>
      </c>
      <c r="K1250" s="30"/>
    </row>
    <row r="1251" spans="1:11" s="31" customFormat="1" ht="10.8" hidden="1" outlineLevel="2" thickBot="1" x14ac:dyDescent="0.3">
      <c r="A1251" s="111">
        <v>90</v>
      </c>
      <c r="B1251" s="111" t="s">
        <v>765</v>
      </c>
      <c r="C1251" s="111">
        <v>21108</v>
      </c>
      <c r="D1251" s="111" t="s">
        <v>187</v>
      </c>
      <c r="E1251" s="113" t="s">
        <v>766</v>
      </c>
      <c r="F1251" s="114">
        <v>42678</v>
      </c>
      <c r="G1251" s="275" t="s">
        <v>760</v>
      </c>
      <c r="H1251" s="111"/>
      <c r="I1251" s="111"/>
      <c r="J1251" s="334">
        <v>5</v>
      </c>
      <c r="K1251" s="30"/>
    </row>
    <row r="1252" spans="1:11" s="31" customFormat="1" ht="10.8" hidden="1" outlineLevel="2" thickBot="1" x14ac:dyDescent="0.3">
      <c r="A1252" s="111">
        <v>91</v>
      </c>
      <c r="B1252" s="111" t="s">
        <v>765</v>
      </c>
      <c r="C1252" s="111">
        <v>21109</v>
      </c>
      <c r="D1252" s="111" t="s">
        <v>187</v>
      </c>
      <c r="E1252" s="113" t="s">
        <v>767</v>
      </c>
      <c r="F1252" s="114">
        <v>42678</v>
      </c>
      <c r="G1252" s="275" t="s">
        <v>760</v>
      </c>
      <c r="H1252" s="111"/>
      <c r="I1252" s="111"/>
      <c r="J1252" s="334">
        <v>5</v>
      </c>
      <c r="K1252" s="30"/>
    </row>
    <row r="1253" spans="1:11" s="31" customFormat="1" ht="10.8" hidden="1" outlineLevel="2" thickBot="1" x14ac:dyDescent="0.3">
      <c r="A1253" s="111">
        <v>92</v>
      </c>
      <c r="B1253" s="111" t="s">
        <v>768</v>
      </c>
      <c r="C1253" s="111">
        <v>21105</v>
      </c>
      <c r="D1253" s="111" t="s">
        <v>176</v>
      </c>
      <c r="E1253" s="113" t="s">
        <v>769</v>
      </c>
      <c r="F1253" s="114">
        <v>42679</v>
      </c>
      <c r="G1253" s="275" t="s">
        <v>760</v>
      </c>
      <c r="H1253" s="111"/>
      <c r="I1253" s="111"/>
      <c r="J1253" s="334">
        <v>7</v>
      </c>
      <c r="K1253" s="30"/>
    </row>
    <row r="1254" spans="1:11" s="31" customFormat="1" ht="10.8" hidden="1" outlineLevel="2" thickBot="1" x14ac:dyDescent="0.3">
      <c r="A1254" s="111">
        <v>93</v>
      </c>
      <c r="B1254" s="111" t="s">
        <v>770</v>
      </c>
      <c r="C1254" s="111">
        <v>21111</v>
      </c>
      <c r="D1254" s="111" t="s">
        <v>113</v>
      </c>
      <c r="E1254" s="113" t="s">
        <v>30</v>
      </c>
      <c r="F1254" s="114">
        <v>42679</v>
      </c>
      <c r="G1254" s="275" t="s">
        <v>760</v>
      </c>
      <c r="H1254" s="111"/>
      <c r="I1254" s="111"/>
      <c r="J1254" s="334">
        <v>1</v>
      </c>
      <c r="K1254" s="30"/>
    </row>
    <row r="1255" spans="1:11" s="31" customFormat="1" ht="10.8" hidden="1" outlineLevel="2" thickBot="1" x14ac:dyDescent="0.3">
      <c r="A1255" s="111">
        <v>94</v>
      </c>
      <c r="B1255" s="111" t="s">
        <v>770</v>
      </c>
      <c r="C1255" s="111">
        <v>21246</v>
      </c>
      <c r="D1255" s="111" t="s">
        <v>64</v>
      </c>
      <c r="E1255" s="113" t="s">
        <v>771</v>
      </c>
      <c r="F1255" s="114">
        <v>42680</v>
      </c>
      <c r="G1255" s="275" t="s">
        <v>760</v>
      </c>
      <c r="H1255" s="111"/>
      <c r="I1255" s="111"/>
      <c r="J1255" s="334">
        <v>1</v>
      </c>
      <c r="K1255" s="30"/>
    </row>
    <row r="1256" spans="1:11" s="31" customFormat="1" ht="10.8" hidden="1" outlineLevel="2" thickBot="1" x14ac:dyDescent="0.3">
      <c r="A1256" s="111">
        <v>95</v>
      </c>
      <c r="B1256" s="111" t="s">
        <v>770</v>
      </c>
      <c r="C1256" s="111">
        <v>21110</v>
      </c>
      <c r="D1256" s="111" t="s">
        <v>275</v>
      </c>
      <c r="E1256" s="113" t="s">
        <v>772</v>
      </c>
      <c r="F1256" s="114">
        <v>42680</v>
      </c>
      <c r="G1256" s="275" t="s">
        <v>760</v>
      </c>
      <c r="H1256" s="111"/>
      <c r="I1256" s="111"/>
      <c r="J1256" s="334">
        <v>16</v>
      </c>
      <c r="K1256" s="30"/>
    </row>
    <row r="1257" spans="1:11" s="31" customFormat="1" ht="10.8" hidden="1" outlineLevel="2" thickBot="1" x14ac:dyDescent="0.3">
      <c r="A1257" s="111">
        <v>96</v>
      </c>
      <c r="B1257" s="111" t="s">
        <v>770</v>
      </c>
      <c r="C1257" s="111">
        <v>21246</v>
      </c>
      <c r="D1257" s="111" t="s">
        <v>19</v>
      </c>
      <c r="E1257" s="113" t="s">
        <v>773</v>
      </c>
      <c r="F1257" s="114">
        <v>42681</v>
      </c>
      <c r="G1257" s="275" t="s">
        <v>760</v>
      </c>
      <c r="H1257" s="111"/>
      <c r="I1257" s="111"/>
      <c r="J1257" s="334">
        <v>16</v>
      </c>
      <c r="K1257" s="30"/>
    </row>
    <row r="1258" spans="1:11" s="31" customFormat="1" ht="10.8" hidden="1" outlineLevel="2" thickBot="1" x14ac:dyDescent="0.3">
      <c r="A1258" s="111">
        <v>97</v>
      </c>
      <c r="B1258" s="111" t="s">
        <v>315</v>
      </c>
      <c r="C1258" s="111">
        <v>21097</v>
      </c>
      <c r="D1258" s="111" t="s">
        <v>774</v>
      </c>
      <c r="E1258" s="113" t="s">
        <v>31</v>
      </c>
      <c r="F1258" s="114">
        <v>42681</v>
      </c>
      <c r="G1258" s="275" t="s">
        <v>760</v>
      </c>
      <c r="H1258" s="111"/>
      <c r="I1258" s="111"/>
      <c r="J1258" s="334">
        <v>1</v>
      </c>
      <c r="K1258" s="30"/>
    </row>
    <row r="1259" spans="1:11" s="31" customFormat="1" ht="10.8" hidden="1" outlineLevel="2" thickBot="1" x14ac:dyDescent="0.3">
      <c r="A1259" s="111">
        <v>98</v>
      </c>
      <c r="B1259" s="111" t="s">
        <v>315</v>
      </c>
      <c r="C1259" s="111">
        <v>21093</v>
      </c>
      <c r="D1259" s="111" t="s">
        <v>517</v>
      </c>
      <c r="E1259" s="113" t="s">
        <v>775</v>
      </c>
      <c r="F1259" s="114">
        <v>42682</v>
      </c>
      <c r="G1259" s="275" t="s">
        <v>760</v>
      </c>
      <c r="H1259" s="111"/>
      <c r="I1259" s="111"/>
      <c r="J1259" s="334">
        <v>3</v>
      </c>
      <c r="K1259" s="30"/>
    </row>
    <row r="1260" spans="1:11" s="31" customFormat="1" ht="10.8" hidden="1" outlineLevel="2" thickBot="1" x14ac:dyDescent="0.3">
      <c r="A1260" s="111">
        <v>99</v>
      </c>
      <c r="B1260" s="111" t="s">
        <v>315</v>
      </c>
      <c r="C1260" s="111">
        <v>21083</v>
      </c>
      <c r="D1260" s="111" t="s">
        <v>516</v>
      </c>
      <c r="E1260" s="113" t="s">
        <v>146</v>
      </c>
      <c r="F1260" s="114">
        <v>42682</v>
      </c>
      <c r="G1260" s="275" t="s">
        <v>760</v>
      </c>
      <c r="H1260" s="111"/>
      <c r="I1260" s="111"/>
      <c r="J1260" s="334">
        <v>1</v>
      </c>
      <c r="K1260" s="30"/>
    </row>
    <row r="1261" spans="1:11" s="31" customFormat="1" ht="10.8" hidden="1" outlineLevel="2" thickBot="1" x14ac:dyDescent="0.3">
      <c r="A1261" s="111">
        <v>100</v>
      </c>
      <c r="B1261" s="111" t="s">
        <v>315</v>
      </c>
      <c r="C1261" s="111">
        <v>21303</v>
      </c>
      <c r="D1261" s="111" t="s">
        <v>368</v>
      </c>
      <c r="E1261" s="113" t="s">
        <v>30</v>
      </c>
      <c r="F1261" s="114">
        <v>42683</v>
      </c>
      <c r="G1261" s="275" t="s">
        <v>760</v>
      </c>
      <c r="H1261" s="111"/>
      <c r="I1261" s="111"/>
      <c r="J1261" s="334">
        <v>1</v>
      </c>
      <c r="K1261" s="30"/>
    </row>
    <row r="1262" spans="1:11" s="31" customFormat="1" ht="10.8" hidden="1" outlineLevel="2" thickBot="1" x14ac:dyDescent="0.3">
      <c r="A1262" s="111">
        <v>101</v>
      </c>
      <c r="B1262" s="111" t="s">
        <v>315</v>
      </c>
      <c r="C1262" s="111">
        <v>21115</v>
      </c>
      <c r="D1262" s="111" t="s">
        <v>276</v>
      </c>
      <c r="E1262" s="113" t="s">
        <v>776</v>
      </c>
      <c r="F1262" s="114">
        <v>42683</v>
      </c>
      <c r="G1262" s="275" t="s">
        <v>760</v>
      </c>
      <c r="H1262" s="111"/>
      <c r="I1262" s="111"/>
      <c r="J1262" s="334">
        <v>3</v>
      </c>
      <c r="K1262" s="30"/>
    </row>
    <row r="1263" spans="1:11" s="31" customFormat="1" ht="10.8" hidden="1" outlineLevel="2" thickBot="1" x14ac:dyDescent="0.3">
      <c r="A1263" s="111">
        <v>102</v>
      </c>
      <c r="B1263" s="111" t="s">
        <v>315</v>
      </c>
      <c r="C1263" s="111">
        <v>21097</v>
      </c>
      <c r="D1263" s="111" t="s">
        <v>777</v>
      </c>
      <c r="E1263" s="113" t="s">
        <v>778</v>
      </c>
      <c r="F1263" s="114">
        <v>42684</v>
      </c>
      <c r="G1263" s="275" t="s">
        <v>760</v>
      </c>
      <c r="H1263" s="111"/>
      <c r="I1263" s="111"/>
      <c r="J1263" s="334">
        <v>11</v>
      </c>
      <c r="K1263" s="30"/>
    </row>
    <row r="1264" spans="1:11" s="31" customFormat="1" ht="10.8" hidden="1" outlineLevel="2" thickBot="1" x14ac:dyDescent="0.3">
      <c r="A1264" s="111">
        <v>103</v>
      </c>
      <c r="B1264" s="112" t="s">
        <v>315</v>
      </c>
      <c r="C1264" s="111">
        <v>21106</v>
      </c>
      <c r="D1264" s="111" t="s">
        <v>154</v>
      </c>
      <c r="E1264" s="113" t="s">
        <v>779</v>
      </c>
      <c r="F1264" s="114">
        <v>42684</v>
      </c>
      <c r="G1264" s="275" t="s">
        <v>760</v>
      </c>
      <c r="H1264" s="111"/>
      <c r="I1264" s="111"/>
      <c r="J1264" s="334">
        <v>2</v>
      </c>
      <c r="K1264" s="30"/>
    </row>
    <row r="1265" spans="1:11" s="31" customFormat="1" ht="10.8" hidden="1" outlineLevel="2" thickBot="1" x14ac:dyDescent="0.3">
      <c r="A1265" s="111">
        <v>104</v>
      </c>
      <c r="B1265" s="112" t="s">
        <v>315</v>
      </c>
      <c r="C1265" s="111">
        <v>21303</v>
      </c>
      <c r="D1265" s="111" t="s">
        <v>780</v>
      </c>
      <c r="E1265" s="113" t="s">
        <v>71</v>
      </c>
      <c r="F1265" s="114">
        <v>42685</v>
      </c>
      <c r="G1265" s="275" t="s">
        <v>760</v>
      </c>
      <c r="H1265" s="111"/>
      <c r="I1265" s="111"/>
      <c r="J1265" s="334">
        <v>1</v>
      </c>
      <c r="K1265" s="30"/>
    </row>
    <row r="1266" spans="1:11" s="31" customFormat="1" ht="10.8" hidden="1" outlineLevel="2" thickBot="1" x14ac:dyDescent="0.3">
      <c r="A1266" s="111">
        <v>105</v>
      </c>
      <c r="B1266" s="112" t="s">
        <v>315</v>
      </c>
      <c r="C1266" s="111">
        <v>21097</v>
      </c>
      <c r="D1266" s="111" t="s">
        <v>131</v>
      </c>
      <c r="E1266" s="113" t="s">
        <v>781</v>
      </c>
      <c r="F1266" s="114">
        <v>42685</v>
      </c>
      <c r="G1266" s="275" t="s">
        <v>760</v>
      </c>
      <c r="H1266" s="111"/>
      <c r="I1266" s="111"/>
      <c r="J1266" s="334">
        <v>3</v>
      </c>
      <c r="K1266" s="30"/>
    </row>
    <row r="1267" spans="1:11" s="31" customFormat="1" ht="10.8" hidden="1" outlineLevel="2" thickBot="1" x14ac:dyDescent="0.3">
      <c r="A1267" s="111">
        <v>106</v>
      </c>
      <c r="B1267" s="112" t="s">
        <v>315</v>
      </c>
      <c r="C1267" s="111">
        <v>21095</v>
      </c>
      <c r="D1267" s="111" t="s">
        <v>113</v>
      </c>
      <c r="E1267" s="113" t="s">
        <v>220</v>
      </c>
      <c r="F1267" s="114">
        <v>42686</v>
      </c>
      <c r="G1267" s="275" t="s">
        <v>760</v>
      </c>
      <c r="H1267" s="111"/>
      <c r="I1267" s="111"/>
      <c r="J1267" s="334">
        <v>1</v>
      </c>
      <c r="K1267" s="30"/>
    </row>
    <row r="1268" spans="1:11" s="31" customFormat="1" ht="10.8" hidden="1" outlineLevel="2" thickBot="1" x14ac:dyDescent="0.3">
      <c r="A1268" s="111">
        <v>107</v>
      </c>
      <c r="B1268" s="112" t="s">
        <v>315</v>
      </c>
      <c r="C1268" s="111">
        <v>21095</v>
      </c>
      <c r="D1268" s="111" t="s">
        <v>16</v>
      </c>
      <c r="E1268" s="113" t="s">
        <v>782</v>
      </c>
      <c r="F1268" s="114">
        <v>42686</v>
      </c>
      <c r="G1268" s="275" t="s">
        <v>760</v>
      </c>
      <c r="H1268" s="111"/>
      <c r="I1268" s="111"/>
      <c r="J1268" s="334">
        <v>4</v>
      </c>
      <c r="K1268" s="30"/>
    </row>
    <row r="1269" spans="1:11" s="31" customFormat="1" ht="10.8" hidden="1" outlineLevel="2" thickBot="1" x14ac:dyDescent="0.3">
      <c r="A1269" s="111">
        <v>108</v>
      </c>
      <c r="B1269" s="112" t="s">
        <v>315</v>
      </c>
      <c r="C1269" s="111">
        <v>21093</v>
      </c>
      <c r="D1269" s="111" t="s">
        <v>132</v>
      </c>
      <c r="E1269" s="113" t="s">
        <v>112</v>
      </c>
      <c r="F1269" s="114">
        <v>42687</v>
      </c>
      <c r="G1269" s="275" t="s">
        <v>760</v>
      </c>
      <c r="H1269" s="111"/>
      <c r="I1269" s="111"/>
      <c r="J1269" s="334">
        <v>1</v>
      </c>
      <c r="K1269" s="30"/>
    </row>
    <row r="1270" spans="1:11" s="31" customFormat="1" ht="10.8" hidden="1" outlineLevel="2" thickBot="1" x14ac:dyDescent="0.3">
      <c r="A1270" s="111">
        <v>109</v>
      </c>
      <c r="B1270" s="111" t="s">
        <v>315</v>
      </c>
      <c r="C1270" s="111">
        <v>21096</v>
      </c>
      <c r="D1270" s="111" t="s">
        <v>55</v>
      </c>
      <c r="E1270" s="111" t="s">
        <v>31</v>
      </c>
      <c r="F1270" s="114">
        <v>42687</v>
      </c>
      <c r="G1270" s="275" t="s">
        <v>760</v>
      </c>
      <c r="H1270" s="111"/>
      <c r="I1270" s="111"/>
      <c r="J1270" s="334">
        <v>1</v>
      </c>
      <c r="K1270" s="30"/>
    </row>
    <row r="1271" spans="1:11" s="31" customFormat="1" ht="10.8" hidden="1" outlineLevel="2" thickBot="1" x14ac:dyDescent="0.3">
      <c r="A1271" s="111">
        <v>110</v>
      </c>
      <c r="B1271" s="111" t="s">
        <v>315</v>
      </c>
      <c r="C1271" s="111">
        <v>21097</v>
      </c>
      <c r="D1271" s="111" t="s">
        <v>89</v>
      </c>
      <c r="E1271" s="111" t="s">
        <v>783</v>
      </c>
      <c r="F1271" s="114">
        <v>42688</v>
      </c>
      <c r="G1271" s="275" t="s">
        <v>760</v>
      </c>
      <c r="H1271" s="111"/>
      <c r="I1271" s="111"/>
      <c r="J1271" s="334">
        <v>3</v>
      </c>
      <c r="K1271" s="30"/>
    </row>
    <row r="1272" spans="1:11" s="31" customFormat="1" ht="10.8" hidden="1" outlineLevel="2" thickBot="1" x14ac:dyDescent="0.3">
      <c r="A1272" s="111">
        <v>111</v>
      </c>
      <c r="B1272" s="111" t="s">
        <v>315</v>
      </c>
      <c r="C1272" s="111">
        <v>21094</v>
      </c>
      <c r="D1272" s="111" t="s">
        <v>64</v>
      </c>
      <c r="E1272" s="113" t="s">
        <v>72</v>
      </c>
      <c r="F1272" s="114">
        <v>42688</v>
      </c>
      <c r="G1272" s="275" t="s">
        <v>760</v>
      </c>
      <c r="H1272" s="111"/>
      <c r="I1272" s="111"/>
      <c r="J1272" s="334">
        <v>1</v>
      </c>
      <c r="K1272" s="30"/>
    </row>
    <row r="1273" spans="1:11" s="31" customFormat="1" ht="10.8" hidden="1" outlineLevel="2" thickBot="1" x14ac:dyDescent="0.3">
      <c r="A1273" s="111">
        <v>112</v>
      </c>
      <c r="B1273" s="111" t="s">
        <v>315</v>
      </c>
      <c r="C1273" s="111">
        <v>21094</v>
      </c>
      <c r="D1273" s="111" t="s">
        <v>122</v>
      </c>
      <c r="E1273" s="113" t="s">
        <v>784</v>
      </c>
      <c r="F1273" s="114">
        <v>42689</v>
      </c>
      <c r="G1273" s="275" t="s">
        <v>760</v>
      </c>
      <c r="H1273" s="111"/>
      <c r="I1273" s="111"/>
      <c r="J1273" s="334">
        <v>2</v>
      </c>
      <c r="K1273" s="30"/>
    </row>
    <row r="1274" spans="1:11" s="31" customFormat="1" ht="10.8" hidden="1" outlineLevel="2" thickBot="1" x14ac:dyDescent="0.3">
      <c r="A1274" s="111">
        <v>113</v>
      </c>
      <c r="B1274" s="111" t="s">
        <v>315</v>
      </c>
      <c r="C1274" s="111">
        <v>21091</v>
      </c>
      <c r="D1274" s="111" t="s">
        <v>261</v>
      </c>
      <c r="E1274" s="111" t="s">
        <v>785</v>
      </c>
      <c r="F1274" s="114">
        <v>42689</v>
      </c>
      <c r="G1274" s="275" t="s">
        <v>760</v>
      </c>
      <c r="H1274" s="111"/>
      <c r="I1274" s="111"/>
      <c r="J1274" s="334">
        <v>2</v>
      </c>
      <c r="K1274" s="30"/>
    </row>
    <row r="1275" spans="1:11" s="31" customFormat="1" ht="10.8" hidden="1" outlineLevel="2" thickBot="1" x14ac:dyDescent="0.3">
      <c r="A1275" s="111">
        <v>114</v>
      </c>
      <c r="B1275" s="112" t="s">
        <v>315</v>
      </c>
      <c r="C1275" s="111">
        <v>21096</v>
      </c>
      <c r="D1275" s="111" t="s">
        <v>141</v>
      </c>
      <c r="E1275" s="111" t="s">
        <v>91</v>
      </c>
      <c r="F1275" s="114">
        <v>42690</v>
      </c>
      <c r="G1275" s="275" t="s">
        <v>760</v>
      </c>
      <c r="H1275" s="111"/>
      <c r="I1275" s="111"/>
      <c r="J1275" s="334">
        <v>1</v>
      </c>
      <c r="K1275" s="30"/>
    </row>
    <row r="1276" spans="1:11" s="31" customFormat="1" ht="10.8" hidden="1" outlineLevel="2" thickBot="1" x14ac:dyDescent="0.3">
      <c r="A1276" s="111">
        <v>115</v>
      </c>
      <c r="B1276" s="112" t="s">
        <v>315</v>
      </c>
      <c r="C1276" s="111">
        <v>21091</v>
      </c>
      <c r="D1276" s="111" t="s">
        <v>199</v>
      </c>
      <c r="E1276" s="111" t="s">
        <v>32</v>
      </c>
      <c r="F1276" s="114">
        <v>42690</v>
      </c>
      <c r="G1276" s="275" t="s">
        <v>760</v>
      </c>
      <c r="H1276" s="111"/>
      <c r="I1276" s="111"/>
      <c r="J1276" s="334">
        <v>1</v>
      </c>
      <c r="K1276" s="30"/>
    </row>
    <row r="1277" spans="1:11" s="31" customFormat="1" ht="10.8" hidden="1" outlineLevel="2" thickBot="1" x14ac:dyDescent="0.3">
      <c r="A1277" s="111">
        <v>116</v>
      </c>
      <c r="B1277" s="112" t="s">
        <v>315</v>
      </c>
      <c r="C1277" s="111">
        <v>21115</v>
      </c>
      <c r="D1277" s="111" t="s">
        <v>518</v>
      </c>
      <c r="E1277" s="111" t="s">
        <v>786</v>
      </c>
      <c r="F1277" s="114">
        <v>42690</v>
      </c>
      <c r="G1277" s="275" t="s">
        <v>760</v>
      </c>
      <c r="H1277" s="111"/>
      <c r="I1277" s="111"/>
      <c r="J1277" s="334">
        <v>2</v>
      </c>
      <c r="K1277" s="30"/>
    </row>
    <row r="1278" spans="1:11" s="31" customFormat="1" ht="10.8" hidden="1" outlineLevel="2" thickBot="1" x14ac:dyDescent="0.3">
      <c r="A1278" s="111">
        <v>117</v>
      </c>
      <c r="B1278" s="112" t="s">
        <v>315</v>
      </c>
      <c r="C1278" s="111">
        <v>21096</v>
      </c>
      <c r="D1278" s="111" t="s">
        <v>39</v>
      </c>
      <c r="E1278" s="113" t="s">
        <v>787</v>
      </c>
      <c r="F1278" s="114">
        <v>42690</v>
      </c>
      <c r="G1278" s="275" t="s">
        <v>760</v>
      </c>
      <c r="H1278" s="111"/>
      <c r="I1278" s="111"/>
      <c r="J1278" s="334">
        <v>4</v>
      </c>
      <c r="K1278" s="30"/>
    </row>
    <row r="1279" spans="1:11" s="31" customFormat="1" ht="10.8" hidden="1" outlineLevel="2" thickBot="1" x14ac:dyDescent="0.3">
      <c r="A1279" s="111">
        <v>118</v>
      </c>
      <c r="B1279" s="112" t="s">
        <v>315</v>
      </c>
      <c r="C1279" s="111">
        <v>21094</v>
      </c>
      <c r="D1279" s="111" t="s">
        <v>19</v>
      </c>
      <c r="E1279" s="113" t="s">
        <v>244</v>
      </c>
      <c r="F1279" s="114">
        <v>42690</v>
      </c>
      <c r="G1279" s="275" t="s">
        <v>760</v>
      </c>
      <c r="H1279" s="111"/>
      <c r="I1279" s="111"/>
      <c r="J1279" s="334">
        <v>1</v>
      </c>
      <c r="K1279" s="30"/>
    </row>
    <row r="1280" spans="1:11" s="31" customFormat="1" ht="10.8" hidden="1" outlineLevel="2" thickBot="1" x14ac:dyDescent="0.3">
      <c r="A1280" s="111">
        <v>119</v>
      </c>
      <c r="B1280" s="112" t="s">
        <v>788</v>
      </c>
      <c r="C1280" s="111">
        <v>21100</v>
      </c>
      <c r="D1280" s="111" t="s">
        <v>789</v>
      </c>
      <c r="E1280" s="113" t="s">
        <v>790</v>
      </c>
      <c r="F1280" s="114">
        <v>42691</v>
      </c>
      <c r="G1280" s="275" t="s">
        <v>760</v>
      </c>
      <c r="H1280" s="111"/>
      <c r="I1280" s="111"/>
      <c r="J1280" s="334">
        <v>1</v>
      </c>
      <c r="K1280" s="30"/>
    </row>
    <row r="1281" spans="1:11" s="31" customFormat="1" ht="10.8" hidden="1" outlineLevel="2" thickBot="1" x14ac:dyDescent="0.3">
      <c r="A1281" s="111">
        <v>120</v>
      </c>
      <c r="B1281" s="112" t="s">
        <v>788</v>
      </c>
      <c r="C1281" s="111">
        <v>21098</v>
      </c>
      <c r="D1281" s="111" t="s">
        <v>791</v>
      </c>
      <c r="E1281" s="111" t="s">
        <v>70</v>
      </c>
      <c r="F1281" s="114">
        <v>42691</v>
      </c>
      <c r="G1281" s="275" t="s">
        <v>760</v>
      </c>
      <c r="H1281" s="111"/>
      <c r="I1281" s="111"/>
      <c r="J1281" s="334">
        <v>1</v>
      </c>
      <c r="K1281" s="30"/>
    </row>
    <row r="1282" spans="1:11" s="31" customFormat="1" ht="10.8" hidden="1" outlineLevel="2" thickBot="1" x14ac:dyDescent="0.3">
      <c r="A1282" s="111">
        <v>121</v>
      </c>
      <c r="B1282" s="112" t="s">
        <v>788</v>
      </c>
      <c r="C1282" s="111">
        <v>21098</v>
      </c>
      <c r="D1282" s="111" t="s">
        <v>113</v>
      </c>
      <c r="E1282" s="111" t="s">
        <v>29</v>
      </c>
      <c r="F1282" s="114">
        <v>42691</v>
      </c>
      <c r="G1282" s="275" t="s">
        <v>760</v>
      </c>
      <c r="H1282" s="111"/>
      <c r="I1282" s="111"/>
      <c r="J1282" s="334">
        <v>1</v>
      </c>
      <c r="K1282" s="30"/>
    </row>
    <row r="1283" spans="1:11" s="31" customFormat="1" ht="10.8" hidden="1" outlineLevel="2" thickBot="1" x14ac:dyDescent="0.3">
      <c r="A1283" s="111">
        <v>122</v>
      </c>
      <c r="B1283" s="112" t="s">
        <v>788</v>
      </c>
      <c r="C1283" s="111">
        <v>21101</v>
      </c>
      <c r="D1283" s="111" t="s">
        <v>158</v>
      </c>
      <c r="E1283" s="111" t="s">
        <v>792</v>
      </c>
      <c r="F1283" s="114">
        <v>42691</v>
      </c>
      <c r="G1283" s="275" t="s">
        <v>760</v>
      </c>
      <c r="H1283" s="111"/>
      <c r="I1283" s="111"/>
      <c r="J1283" s="334">
        <v>5</v>
      </c>
      <c r="K1283" s="30"/>
    </row>
    <row r="1284" spans="1:11" s="31" customFormat="1" ht="10.8" hidden="1" outlineLevel="2" thickBot="1" x14ac:dyDescent="0.3">
      <c r="A1284" s="111">
        <v>123</v>
      </c>
      <c r="B1284" s="112" t="s">
        <v>788</v>
      </c>
      <c r="C1284" s="111">
        <v>21099</v>
      </c>
      <c r="D1284" s="111" t="s">
        <v>87</v>
      </c>
      <c r="E1284" s="111" t="s">
        <v>91</v>
      </c>
      <c r="F1284" s="114">
        <v>42692</v>
      </c>
      <c r="G1284" s="275" t="s">
        <v>760</v>
      </c>
      <c r="H1284" s="111"/>
      <c r="I1284" s="111"/>
      <c r="J1284" s="334">
        <v>1</v>
      </c>
      <c r="K1284" s="30"/>
    </row>
    <row r="1285" spans="1:11" s="31" customFormat="1" ht="10.8" hidden="1" outlineLevel="2" thickBot="1" x14ac:dyDescent="0.3">
      <c r="A1285" s="111">
        <v>124</v>
      </c>
      <c r="B1285" s="112" t="s">
        <v>788</v>
      </c>
      <c r="C1285" s="111">
        <v>21100</v>
      </c>
      <c r="D1285" s="111" t="s">
        <v>55</v>
      </c>
      <c r="E1285" s="111" t="s">
        <v>793</v>
      </c>
      <c r="F1285" s="114">
        <v>42692</v>
      </c>
      <c r="G1285" s="275" t="s">
        <v>760</v>
      </c>
      <c r="H1285" s="111"/>
      <c r="I1285" s="111"/>
      <c r="J1285" s="334">
        <v>3</v>
      </c>
      <c r="K1285" s="30"/>
    </row>
    <row r="1286" spans="1:11" s="31" customFormat="1" ht="10.8" hidden="1" outlineLevel="2" thickBot="1" x14ac:dyDescent="0.3">
      <c r="A1286" s="111">
        <v>125</v>
      </c>
      <c r="B1286" s="112" t="s">
        <v>788</v>
      </c>
      <c r="C1286" s="111">
        <v>21132</v>
      </c>
      <c r="D1286" s="111" t="s">
        <v>794</v>
      </c>
      <c r="E1286" s="113" t="s">
        <v>146</v>
      </c>
      <c r="F1286" s="114">
        <v>42692</v>
      </c>
      <c r="G1286" s="275" t="s">
        <v>760</v>
      </c>
      <c r="H1286" s="111"/>
      <c r="I1286" s="111"/>
      <c r="J1286" s="334">
        <v>1</v>
      </c>
      <c r="K1286" s="30"/>
    </row>
    <row r="1287" spans="1:11" s="31" customFormat="1" ht="10.8" hidden="1" outlineLevel="2" thickBot="1" x14ac:dyDescent="0.3">
      <c r="A1287" s="111">
        <v>126</v>
      </c>
      <c r="B1287" s="111" t="s">
        <v>788</v>
      </c>
      <c r="C1287" s="111">
        <v>21098</v>
      </c>
      <c r="D1287" s="111" t="s">
        <v>167</v>
      </c>
      <c r="E1287" s="111" t="s">
        <v>472</v>
      </c>
      <c r="F1287" s="114">
        <v>42692</v>
      </c>
      <c r="G1287" s="275" t="s">
        <v>760</v>
      </c>
      <c r="H1287" s="111"/>
      <c r="I1287" s="111"/>
      <c r="J1287" s="334">
        <v>1</v>
      </c>
      <c r="K1287" s="30"/>
    </row>
    <row r="1288" spans="1:11" s="31" customFormat="1" ht="10.8" hidden="1" outlineLevel="2" thickBot="1" x14ac:dyDescent="0.3">
      <c r="A1288" s="111">
        <v>127</v>
      </c>
      <c r="B1288" s="111" t="s">
        <v>788</v>
      </c>
      <c r="C1288" s="111">
        <v>21098</v>
      </c>
      <c r="D1288" s="111" t="s">
        <v>178</v>
      </c>
      <c r="E1288" s="111" t="s">
        <v>795</v>
      </c>
      <c r="F1288" s="114">
        <v>42693</v>
      </c>
      <c r="G1288" s="275" t="s">
        <v>760</v>
      </c>
      <c r="H1288" s="111"/>
      <c r="I1288" s="111"/>
      <c r="J1288" s="334">
        <v>2</v>
      </c>
      <c r="K1288" s="30"/>
    </row>
    <row r="1289" spans="1:11" s="31" customFormat="1" ht="10.8" hidden="1" outlineLevel="2" thickBot="1" x14ac:dyDescent="0.3">
      <c r="A1289" s="111">
        <v>128</v>
      </c>
      <c r="B1289" s="111" t="s">
        <v>788</v>
      </c>
      <c r="C1289" s="111">
        <v>21100</v>
      </c>
      <c r="D1289" s="111" t="s">
        <v>39</v>
      </c>
      <c r="E1289" s="115" t="s">
        <v>796</v>
      </c>
      <c r="F1289" s="114">
        <v>42693</v>
      </c>
      <c r="G1289" s="275" t="s">
        <v>760</v>
      </c>
      <c r="H1289" s="111"/>
      <c r="I1289" s="111"/>
      <c r="J1289" s="334">
        <v>11</v>
      </c>
      <c r="K1289" s="30"/>
    </row>
    <row r="1290" spans="1:11" s="31" customFormat="1" ht="10.8" hidden="1" outlineLevel="2" thickBot="1" x14ac:dyDescent="0.3">
      <c r="A1290" s="111">
        <v>129</v>
      </c>
      <c r="B1290" s="111" t="s">
        <v>788</v>
      </c>
      <c r="C1290" s="111">
        <v>21098</v>
      </c>
      <c r="D1290" s="111" t="s">
        <v>19</v>
      </c>
      <c r="E1290" s="113" t="s">
        <v>797</v>
      </c>
      <c r="F1290" s="114">
        <v>42693</v>
      </c>
      <c r="G1290" s="275" t="s">
        <v>760</v>
      </c>
      <c r="H1290" s="111"/>
      <c r="I1290" s="111"/>
      <c r="J1290" s="334">
        <v>2</v>
      </c>
      <c r="K1290" s="30"/>
    </row>
    <row r="1291" spans="1:11" s="31" customFormat="1" ht="10.8" hidden="1" outlineLevel="2" thickBot="1" x14ac:dyDescent="0.3">
      <c r="A1291" s="111">
        <v>130</v>
      </c>
      <c r="B1291" s="111" t="s">
        <v>798</v>
      </c>
      <c r="C1291" s="111">
        <v>21182</v>
      </c>
      <c r="D1291" s="111" t="s">
        <v>117</v>
      </c>
      <c r="E1291" s="113" t="s">
        <v>91</v>
      </c>
      <c r="F1291" s="114">
        <v>42696</v>
      </c>
      <c r="G1291" s="275" t="s">
        <v>760</v>
      </c>
      <c r="H1291" s="111"/>
      <c r="I1291" s="111"/>
      <c r="J1291" s="334">
        <v>1</v>
      </c>
      <c r="K1291" s="30"/>
    </row>
    <row r="1292" spans="1:11" s="31" customFormat="1" ht="10.8" hidden="1" outlineLevel="2" thickBot="1" x14ac:dyDescent="0.3">
      <c r="A1292" s="111">
        <v>131</v>
      </c>
      <c r="B1292" s="111" t="s">
        <v>798</v>
      </c>
      <c r="C1292" s="111">
        <v>21182</v>
      </c>
      <c r="D1292" s="111" t="s">
        <v>89</v>
      </c>
      <c r="E1292" s="113" t="s">
        <v>799</v>
      </c>
      <c r="F1292" s="114">
        <v>42696</v>
      </c>
      <c r="G1292" s="275" t="s">
        <v>760</v>
      </c>
      <c r="H1292" s="111"/>
      <c r="I1292" s="111"/>
      <c r="J1292" s="334">
        <v>2</v>
      </c>
      <c r="K1292" s="30"/>
    </row>
    <row r="1293" spans="1:11" s="31" customFormat="1" ht="10.8" hidden="1" outlineLevel="2" thickBot="1" x14ac:dyDescent="0.3">
      <c r="A1293" s="111">
        <v>132</v>
      </c>
      <c r="B1293" s="111" t="s">
        <v>798</v>
      </c>
      <c r="C1293" s="111">
        <v>21180</v>
      </c>
      <c r="D1293" s="111"/>
      <c r="E1293" s="113" t="s">
        <v>800</v>
      </c>
      <c r="F1293" s="114">
        <v>42697</v>
      </c>
      <c r="G1293" s="275" t="s">
        <v>760</v>
      </c>
      <c r="H1293" s="111"/>
      <c r="I1293" s="111"/>
      <c r="J1293" s="334">
        <v>7</v>
      </c>
      <c r="K1293" s="30"/>
    </row>
    <row r="1294" spans="1:11" s="31" customFormat="1" ht="10.8" hidden="1" outlineLevel="2" thickBot="1" x14ac:dyDescent="0.3">
      <c r="A1294" s="111">
        <v>133</v>
      </c>
      <c r="B1294" s="111" t="s">
        <v>798</v>
      </c>
      <c r="C1294" s="111">
        <v>21181</v>
      </c>
      <c r="D1294" s="111"/>
      <c r="E1294" s="113" t="s">
        <v>801</v>
      </c>
      <c r="F1294" s="114">
        <v>42697</v>
      </c>
      <c r="G1294" s="275" t="s">
        <v>760</v>
      </c>
      <c r="H1294" s="111"/>
      <c r="I1294" s="111"/>
      <c r="J1294" s="334">
        <v>3</v>
      </c>
      <c r="K1294" s="30"/>
    </row>
    <row r="1295" spans="1:11" s="31" customFormat="1" ht="10.8" hidden="1" outlineLevel="2" thickBot="1" x14ac:dyDescent="0.3">
      <c r="A1295" s="111">
        <v>134</v>
      </c>
      <c r="B1295" s="111" t="s">
        <v>798</v>
      </c>
      <c r="C1295" s="111">
        <v>21182</v>
      </c>
      <c r="D1295" s="111"/>
      <c r="E1295" s="113" t="s">
        <v>802</v>
      </c>
      <c r="F1295" s="114">
        <v>42697</v>
      </c>
      <c r="G1295" s="275" t="s">
        <v>760</v>
      </c>
      <c r="H1295" s="111"/>
      <c r="I1295" s="111"/>
      <c r="J1295" s="334">
        <v>9</v>
      </c>
      <c r="K1295" s="30"/>
    </row>
    <row r="1296" spans="1:11" s="31" customFormat="1" ht="10.8" hidden="1" outlineLevel="2" thickBot="1" x14ac:dyDescent="0.3">
      <c r="A1296" s="111">
        <v>135</v>
      </c>
      <c r="B1296" s="111" t="s">
        <v>508</v>
      </c>
      <c r="C1296" s="111">
        <v>24284</v>
      </c>
      <c r="D1296" s="111" t="s">
        <v>120</v>
      </c>
      <c r="E1296" s="113" t="s">
        <v>803</v>
      </c>
      <c r="F1296" s="114">
        <v>42696</v>
      </c>
      <c r="G1296" s="275" t="s">
        <v>349</v>
      </c>
      <c r="H1296" s="111"/>
      <c r="I1296" s="111"/>
      <c r="J1296" s="334">
        <v>7</v>
      </c>
      <c r="K1296" s="30"/>
    </row>
    <row r="1297" spans="1:11" s="31" customFormat="1" ht="10.8" hidden="1" outlineLevel="2" thickBot="1" x14ac:dyDescent="0.3">
      <c r="A1297" s="111">
        <v>136</v>
      </c>
      <c r="B1297" s="111" t="s">
        <v>508</v>
      </c>
      <c r="C1297" s="111">
        <v>24170</v>
      </c>
      <c r="D1297" s="111" t="s">
        <v>39</v>
      </c>
      <c r="E1297" s="113" t="s">
        <v>804</v>
      </c>
      <c r="F1297" s="114">
        <v>42696</v>
      </c>
      <c r="G1297" s="275" t="s">
        <v>349</v>
      </c>
      <c r="H1297" s="111"/>
      <c r="I1297" s="111"/>
      <c r="J1297" s="334">
        <v>8</v>
      </c>
      <c r="K1297" s="30"/>
    </row>
    <row r="1298" spans="1:11" s="31" customFormat="1" ht="21" hidden="1" outlineLevel="2" thickBot="1" x14ac:dyDescent="0.3">
      <c r="A1298" s="111">
        <v>137</v>
      </c>
      <c r="B1298" s="111" t="s">
        <v>508</v>
      </c>
      <c r="C1298" s="111">
        <v>24171</v>
      </c>
      <c r="D1298" s="111" t="s">
        <v>39</v>
      </c>
      <c r="E1298" s="113" t="s">
        <v>805</v>
      </c>
      <c r="F1298" s="114">
        <v>42697</v>
      </c>
      <c r="G1298" s="275" t="s">
        <v>349</v>
      </c>
      <c r="H1298" s="111"/>
      <c r="I1298" s="111"/>
      <c r="J1298" s="334">
        <v>24</v>
      </c>
      <c r="K1298" s="30"/>
    </row>
    <row r="1299" spans="1:11" s="31" customFormat="1" ht="10.8" hidden="1" outlineLevel="2" thickBot="1" x14ac:dyDescent="0.3">
      <c r="A1299" s="111">
        <v>138</v>
      </c>
      <c r="B1299" s="111" t="s">
        <v>508</v>
      </c>
      <c r="C1299" s="111">
        <v>24285</v>
      </c>
      <c r="D1299" s="111" t="s">
        <v>39</v>
      </c>
      <c r="E1299" s="113" t="s">
        <v>806</v>
      </c>
      <c r="F1299" s="114">
        <v>42697</v>
      </c>
      <c r="G1299" s="275" t="s">
        <v>349</v>
      </c>
      <c r="H1299" s="111"/>
      <c r="I1299" s="111"/>
      <c r="J1299" s="334">
        <v>18</v>
      </c>
      <c r="K1299" s="30"/>
    </row>
    <row r="1300" spans="1:11" s="31" customFormat="1" ht="10.8" hidden="1" outlineLevel="2" thickBot="1" x14ac:dyDescent="0.3">
      <c r="A1300" s="111">
        <v>139</v>
      </c>
      <c r="B1300" s="111" t="s">
        <v>508</v>
      </c>
      <c r="C1300" s="111">
        <v>24284</v>
      </c>
      <c r="D1300" s="111" t="s">
        <v>39</v>
      </c>
      <c r="E1300" s="113" t="s">
        <v>216</v>
      </c>
      <c r="F1300" s="114">
        <v>42697</v>
      </c>
      <c r="G1300" s="275" t="s">
        <v>349</v>
      </c>
      <c r="H1300" s="111"/>
      <c r="I1300" s="111"/>
      <c r="J1300" s="334">
        <v>1</v>
      </c>
      <c r="K1300" s="30"/>
    </row>
    <row r="1301" spans="1:11" s="31" customFormat="1" ht="10.8" hidden="1" outlineLevel="2" thickBot="1" x14ac:dyDescent="0.3">
      <c r="A1301" s="111">
        <v>140</v>
      </c>
      <c r="B1301" s="111" t="s">
        <v>807</v>
      </c>
      <c r="C1301" s="111">
        <v>24193</v>
      </c>
      <c r="D1301" s="111" t="s">
        <v>808</v>
      </c>
      <c r="E1301" s="113" t="s">
        <v>809</v>
      </c>
      <c r="F1301" s="114">
        <v>42698</v>
      </c>
      <c r="G1301" s="275" t="s">
        <v>349</v>
      </c>
      <c r="H1301" s="111"/>
      <c r="I1301" s="111"/>
      <c r="J1301" s="334">
        <v>3</v>
      </c>
      <c r="K1301" s="30"/>
    </row>
    <row r="1302" spans="1:11" s="31" customFormat="1" ht="10.8" hidden="1" outlineLevel="2" thickBot="1" x14ac:dyDescent="0.3">
      <c r="A1302" s="111">
        <v>141</v>
      </c>
      <c r="B1302" s="111" t="s">
        <v>807</v>
      </c>
      <c r="C1302" s="111">
        <v>24193</v>
      </c>
      <c r="D1302" s="111" t="s">
        <v>367</v>
      </c>
      <c r="E1302" s="113" t="s">
        <v>810</v>
      </c>
      <c r="F1302" s="114">
        <v>42698</v>
      </c>
      <c r="G1302" s="275" t="s">
        <v>349</v>
      </c>
      <c r="H1302" s="111"/>
      <c r="I1302" s="111"/>
      <c r="J1302" s="334">
        <v>2</v>
      </c>
      <c r="K1302" s="30"/>
    </row>
    <row r="1303" spans="1:11" s="31" customFormat="1" ht="10.8" hidden="1" outlineLevel="2" thickBot="1" x14ac:dyDescent="0.3">
      <c r="A1303" s="111">
        <v>142</v>
      </c>
      <c r="B1303" s="111" t="s">
        <v>807</v>
      </c>
      <c r="C1303" s="111">
        <v>24188</v>
      </c>
      <c r="D1303" s="111" t="s">
        <v>811</v>
      </c>
      <c r="E1303" s="113" t="s">
        <v>812</v>
      </c>
      <c r="F1303" s="114">
        <v>42698</v>
      </c>
      <c r="G1303" s="275" t="s">
        <v>349</v>
      </c>
      <c r="H1303" s="111"/>
      <c r="I1303" s="111"/>
      <c r="J1303" s="334">
        <v>2</v>
      </c>
      <c r="K1303" s="30"/>
    </row>
    <row r="1304" spans="1:11" s="31" customFormat="1" ht="10.8" hidden="1" outlineLevel="2" thickBot="1" x14ac:dyDescent="0.3">
      <c r="A1304" s="111">
        <v>143</v>
      </c>
      <c r="B1304" s="111" t="s">
        <v>807</v>
      </c>
      <c r="C1304" s="111">
        <v>24196</v>
      </c>
      <c r="D1304" s="111" t="s">
        <v>813</v>
      </c>
      <c r="E1304" s="113" t="s">
        <v>814</v>
      </c>
      <c r="F1304" s="114">
        <v>42687</v>
      </c>
      <c r="G1304" s="275" t="s">
        <v>349</v>
      </c>
      <c r="H1304" s="111"/>
      <c r="I1304" s="111"/>
      <c r="J1304" s="334">
        <v>6</v>
      </c>
      <c r="K1304" s="30"/>
    </row>
    <row r="1305" spans="1:11" s="31" customFormat="1" ht="10.8" hidden="1" outlineLevel="2" thickBot="1" x14ac:dyDescent="0.3">
      <c r="A1305" s="111">
        <v>144</v>
      </c>
      <c r="B1305" s="111" t="s">
        <v>807</v>
      </c>
      <c r="C1305" s="111">
        <v>24331</v>
      </c>
      <c r="D1305" s="111" t="s">
        <v>815</v>
      </c>
      <c r="E1305" s="113" t="s">
        <v>816</v>
      </c>
      <c r="F1305" s="114">
        <v>42687</v>
      </c>
      <c r="G1305" s="275" t="s">
        <v>349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5">
      <c r="A1306" s="111">
        <v>145</v>
      </c>
      <c r="B1306" s="111" t="s">
        <v>807</v>
      </c>
      <c r="C1306" s="111">
        <v>24188</v>
      </c>
      <c r="D1306" s="111" t="s">
        <v>817</v>
      </c>
      <c r="E1306" s="113" t="s">
        <v>818</v>
      </c>
      <c r="F1306" s="114">
        <v>42688</v>
      </c>
      <c r="G1306" s="275" t="s">
        <v>349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5">
      <c r="A1307" s="111">
        <v>146</v>
      </c>
      <c r="B1307" s="111" t="s">
        <v>807</v>
      </c>
      <c r="C1307" s="111">
        <v>24196</v>
      </c>
      <c r="D1307" s="111" t="s">
        <v>819</v>
      </c>
      <c r="E1307" s="113" t="s">
        <v>820</v>
      </c>
      <c r="F1307" s="114">
        <v>42688</v>
      </c>
      <c r="G1307" s="275" t="s">
        <v>349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5">
      <c r="A1308" s="111">
        <v>147</v>
      </c>
      <c r="B1308" s="112" t="s">
        <v>807</v>
      </c>
      <c r="C1308" s="111">
        <v>24192</v>
      </c>
      <c r="D1308" s="111" t="s">
        <v>821</v>
      </c>
      <c r="E1308" s="113" t="s">
        <v>822</v>
      </c>
      <c r="F1308" s="114">
        <v>42689</v>
      </c>
      <c r="G1308" s="275" t="s">
        <v>349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5">
      <c r="A1309" s="111">
        <v>148</v>
      </c>
      <c r="B1309" s="112" t="s">
        <v>807</v>
      </c>
      <c r="C1309" s="111">
        <v>24195</v>
      </c>
      <c r="D1309" s="112" t="s">
        <v>823</v>
      </c>
      <c r="E1309" s="113" t="s">
        <v>824</v>
      </c>
      <c r="F1309" s="114">
        <v>42689</v>
      </c>
      <c r="G1309" s="275" t="s">
        <v>349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5">
      <c r="A1310" s="111">
        <v>149</v>
      </c>
      <c r="B1310" s="112" t="s">
        <v>807</v>
      </c>
      <c r="C1310" s="111">
        <v>24193</v>
      </c>
      <c r="D1310" s="111" t="s">
        <v>131</v>
      </c>
      <c r="E1310" s="113" t="s">
        <v>483</v>
      </c>
      <c r="F1310" s="114">
        <v>42690</v>
      </c>
      <c r="G1310" s="275" t="s">
        <v>349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5">
      <c r="A1311" s="111">
        <v>150</v>
      </c>
      <c r="B1311" s="112" t="s">
        <v>807</v>
      </c>
      <c r="C1311" s="111">
        <v>24189</v>
      </c>
      <c r="D1311" s="111" t="s">
        <v>113</v>
      </c>
      <c r="E1311" s="113" t="s">
        <v>356</v>
      </c>
      <c r="F1311" s="114">
        <v>42690</v>
      </c>
      <c r="G1311" s="275" t="s">
        <v>349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5">
      <c r="A1312" s="111">
        <v>151</v>
      </c>
      <c r="B1312" s="112" t="s">
        <v>807</v>
      </c>
      <c r="C1312" s="111">
        <v>24191</v>
      </c>
      <c r="D1312" s="111" t="s">
        <v>28</v>
      </c>
      <c r="E1312" s="113" t="s">
        <v>825</v>
      </c>
      <c r="F1312" s="114">
        <v>42690</v>
      </c>
      <c r="G1312" s="275" t="s">
        <v>349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5">
      <c r="A1313" s="111">
        <v>152</v>
      </c>
      <c r="B1313" s="112" t="s">
        <v>807</v>
      </c>
      <c r="C1313" s="111">
        <v>24192</v>
      </c>
      <c r="D1313" s="111" t="s">
        <v>117</v>
      </c>
      <c r="E1313" s="113" t="s">
        <v>356</v>
      </c>
      <c r="F1313" s="114">
        <v>42690</v>
      </c>
      <c r="G1313" s="275" t="s">
        <v>349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5">
      <c r="A1314" s="111">
        <v>153</v>
      </c>
      <c r="B1314" s="112" t="s">
        <v>807</v>
      </c>
      <c r="C1314" s="111" t="s">
        <v>826</v>
      </c>
      <c r="D1314" s="111" t="s">
        <v>158</v>
      </c>
      <c r="E1314" s="116" t="s">
        <v>827</v>
      </c>
      <c r="F1314" s="114">
        <v>42690</v>
      </c>
      <c r="G1314" s="275" t="s">
        <v>349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5">
      <c r="A1315" s="111">
        <v>154</v>
      </c>
      <c r="B1315" s="112" t="s">
        <v>807</v>
      </c>
      <c r="C1315" s="111">
        <v>24193</v>
      </c>
      <c r="D1315" s="111" t="s">
        <v>114</v>
      </c>
      <c r="E1315" s="113" t="s">
        <v>828</v>
      </c>
      <c r="F1315" s="114">
        <v>42691</v>
      </c>
      <c r="G1315" s="275" t="s">
        <v>349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5">
      <c r="A1316" s="111">
        <v>155</v>
      </c>
      <c r="B1316" s="112" t="s">
        <v>807</v>
      </c>
      <c r="C1316" s="111">
        <v>24188</v>
      </c>
      <c r="D1316" s="111" t="s">
        <v>829</v>
      </c>
      <c r="E1316" s="113" t="s">
        <v>830</v>
      </c>
      <c r="F1316" s="114">
        <v>42691</v>
      </c>
      <c r="G1316" s="275" t="s">
        <v>349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5">
      <c r="A1317" s="111">
        <v>156</v>
      </c>
      <c r="B1317" s="112" t="s">
        <v>807</v>
      </c>
      <c r="C1317" s="117">
        <v>24194</v>
      </c>
      <c r="D1317" s="111" t="s">
        <v>151</v>
      </c>
      <c r="E1317" s="116" t="s">
        <v>831</v>
      </c>
      <c r="F1317" s="114">
        <v>42691</v>
      </c>
      <c r="G1317" s="275" t="s">
        <v>349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5">
      <c r="A1318" s="111">
        <v>157</v>
      </c>
      <c r="B1318" s="112" t="s">
        <v>807</v>
      </c>
      <c r="C1318" s="117">
        <v>24189</v>
      </c>
      <c r="D1318" s="111" t="s">
        <v>39</v>
      </c>
      <c r="E1318" s="116" t="s">
        <v>832</v>
      </c>
      <c r="F1318" s="114">
        <v>42691</v>
      </c>
      <c r="G1318" s="275" t="s">
        <v>349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5">
      <c r="A1319" s="111">
        <v>158</v>
      </c>
      <c r="B1319" s="112" t="s">
        <v>807</v>
      </c>
      <c r="C1319" s="117">
        <v>24191</v>
      </c>
      <c r="D1319" s="111" t="s">
        <v>54</v>
      </c>
      <c r="E1319" s="116" t="s">
        <v>833</v>
      </c>
      <c r="F1319" s="114">
        <v>42692</v>
      </c>
      <c r="G1319" s="275" t="s">
        <v>349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5">
      <c r="A1320" s="111">
        <v>159</v>
      </c>
      <c r="B1320" s="112" t="s">
        <v>807</v>
      </c>
      <c r="C1320" s="117">
        <v>24195</v>
      </c>
      <c r="D1320" s="111" t="s">
        <v>295</v>
      </c>
      <c r="E1320" s="116" t="s">
        <v>834</v>
      </c>
      <c r="F1320" s="114">
        <v>42692</v>
      </c>
      <c r="G1320" s="275" t="s">
        <v>349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5">
      <c r="A1321" s="111">
        <v>160</v>
      </c>
      <c r="B1321" s="112" t="s">
        <v>807</v>
      </c>
      <c r="C1321" s="117">
        <v>24189</v>
      </c>
      <c r="D1321" s="111" t="s">
        <v>474</v>
      </c>
      <c r="E1321" s="113" t="s">
        <v>220</v>
      </c>
      <c r="F1321" s="114">
        <v>42692</v>
      </c>
      <c r="G1321" s="275" t="s">
        <v>349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5">
      <c r="A1322" s="111">
        <v>161</v>
      </c>
      <c r="B1322" s="112" t="s">
        <v>807</v>
      </c>
      <c r="C1322" s="117">
        <v>24191</v>
      </c>
      <c r="D1322" s="111" t="s">
        <v>7</v>
      </c>
      <c r="E1322" s="113" t="s">
        <v>30</v>
      </c>
      <c r="F1322" s="114">
        <v>42692</v>
      </c>
      <c r="G1322" s="275" t="s">
        <v>349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807</v>
      </c>
      <c r="C1323" s="111">
        <v>24194</v>
      </c>
      <c r="D1323" s="111" t="s">
        <v>693</v>
      </c>
      <c r="E1323" s="118" t="s">
        <v>835</v>
      </c>
      <c r="F1323" s="114">
        <v>42693</v>
      </c>
      <c r="G1323" s="275" t="s">
        <v>349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5">
      <c r="A1324" s="111">
        <v>163</v>
      </c>
      <c r="B1324" s="112" t="s">
        <v>807</v>
      </c>
      <c r="C1324" s="111">
        <v>24191</v>
      </c>
      <c r="D1324" s="111" t="s">
        <v>64</v>
      </c>
      <c r="E1324" s="113" t="s">
        <v>112</v>
      </c>
      <c r="F1324" s="114">
        <v>42693</v>
      </c>
      <c r="G1324" s="275" t="s">
        <v>349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5">
      <c r="A1325" s="111">
        <v>164</v>
      </c>
      <c r="B1325" s="112" t="s">
        <v>807</v>
      </c>
      <c r="C1325" s="111">
        <v>24192</v>
      </c>
      <c r="D1325" s="111" t="s">
        <v>836</v>
      </c>
      <c r="E1325" s="113" t="s">
        <v>651</v>
      </c>
      <c r="F1325" s="114">
        <v>42693</v>
      </c>
      <c r="G1325" s="275" t="s">
        <v>349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5">
      <c r="A1326" s="111">
        <v>165</v>
      </c>
      <c r="B1326" s="112" t="s">
        <v>807</v>
      </c>
      <c r="C1326" s="111">
        <v>24189</v>
      </c>
      <c r="D1326" s="111" t="s">
        <v>121</v>
      </c>
      <c r="E1326" s="113" t="s">
        <v>69</v>
      </c>
      <c r="F1326" s="114">
        <v>42694</v>
      </c>
      <c r="G1326" s="275" t="s">
        <v>349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5">
      <c r="A1327" s="111">
        <v>166</v>
      </c>
      <c r="B1327" s="112" t="s">
        <v>647</v>
      </c>
      <c r="C1327" s="111">
        <v>24313</v>
      </c>
      <c r="D1327" s="111" t="s">
        <v>837</v>
      </c>
      <c r="E1327" s="113" t="s">
        <v>838</v>
      </c>
      <c r="F1327" s="114">
        <v>42675</v>
      </c>
      <c r="G1327" s="275" t="s">
        <v>349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5">
      <c r="A1328" s="111">
        <v>167</v>
      </c>
      <c r="B1328" s="112" t="s">
        <v>647</v>
      </c>
      <c r="C1328" s="111">
        <v>24303</v>
      </c>
      <c r="D1328" s="111" t="s">
        <v>839</v>
      </c>
      <c r="E1328" s="113" t="s">
        <v>840</v>
      </c>
      <c r="F1328" s="114">
        <v>42675</v>
      </c>
      <c r="G1328" s="275" t="s">
        <v>349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5">
      <c r="A1329" s="111">
        <v>168</v>
      </c>
      <c r="B1329" s="112" t="s">
        <v>647</v>
      </c>
      <c r="C1329" s="111">
        <v>24317</v>
      </c>
      <c r="D1329" s="111" t="s">
        <v>841</v>
      </c>
      <c r="E1329" s="113" t="s">
        <v>842</v>
      </c>
      <c r="F1329" s="114">
        <v>42676</v>
      </c>
      <c r="G1329" s="275" t="s">
        <v>349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5">
      <c r="A1330" s="111">
        <v>169</v>
      </c>
      <c r="B1330" s="111" t="s">
        <v>647</v>
      </c>
      <c r="C1330" s="111">
        <v>24318</v>
      </c>
      <c r="D1330" s="111" t="s">
        <v>843</v>
      </c>
      <c r="E1330" s="111" t="s">
        <v>144</v>
      </c>
      <c r="F1330" s="114">
        <v>42676</v>
      </c>
      <c r="G1330" s="275" t="s">
        <v>349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5">
      <c r="A1331" s="111">
        <v>170</v>
      </c>
      <c r="B1331" s="111" t="s">
        <v>647</v>
      </c>
      <c r="C1331" s="111">
        <v>24316</v>
      </c>
      <c r="D1331" s="111" t="s">
        <v>680</v>
      </c>
      <c r="E1331" s="111" t="s">
        <v>365</v>
      </c>
      <c r="F1331" s="114">
        <v>42677</v>
      </c>
      <c r="G1331" s="275" t="s">
        <v>349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5">
      <c r="A1332" s="111">
        <v>171</v>
      </c>
      <c r="B1332" s="111" t="s">
        <v>647</v>
      </c>
      <c r="C1332" s="111">
        <v>24306</v>
      </c>
      <c r="D1332" s="111" t="s">
        <v>696</v>
      </c>
      <c r="E1332" s="113" t="s">
        <v>844</v>
      </c>
      <c r="F1332" s="114">
        <v>42677</v>
      </c>
      <c r="G1332" s="275" t="s">
        <v>349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5">
      <c r="A1333" s="111">
        <v>172</v>
      </c>
      <c r="B1333" s="111" t="s">
        <v>647</v>
      </c>
      <c r="C1333" s="111">
        <v>24302</v>
      </c>
      <c r="D1333" s="111" t="s">
        <v>845</v>
      </c>
      <c r="E1333" s="113" t="s">
        <v>366</v>
      </c>
      <c r="F1333" s="114">
        <v>42678</v>
      </c>
      <c r="G1333" s="275" t="s">
        <v>349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5">
      <c r="A1334" s="111">
        <v>173</v>
      </c>
      <c r="B1334" s="111" t="s">
        <v>647</v>
      </c>
      <c r="C1334" s="111">
        <v>24318</v>
      </c>
      <c r="D1334" s="111" t="s">
        <v>846</v>
      </c>
      <c r="E1334" s="111" t="s">
        <v>847</v>
      </c>
      <c r="F1334" s="114">
        <v>42678</v>
      </c>
      <c r="G1334" s="275" t="s">
        <v>349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5">
      <c r="A1335" s="111">
        <v>174</v>
      </c>
      <c r="B1335" s="112" t="s">
        <v>647</v>
      </c>
      <c r="C1335" s="111">
        <v>24302</v>
      </c>
      <c r="D1335" s="111" t="s">
        <v>848</v>
      </c>
      <c r="E1335" s="111" t="s">
        <v>29</v>
      </c>
      <c r="F1335" s="114">
        <v>42679</v>
      </c>
      <c r="G1335" s="275" t="s">
        <v>349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5">
      <c r="A1336" s="111">
        <v>175</v>
      </c>
      <c r="B1336" s="112" t="s">
        <v>647</v>
      </c>
      <c r="C1336" s="111">
        <v>24313</v>
      </c>
      <c r="D1336" s="111" t="s">
        <v>698</v>
      </c>
      <c r="E1336" s="111" t="s">
        <v>849</v>
      </c>
      <c r="F1336" s="114">
        <v>42679</v>
      </c>
      <c r="G1336" s="275" t="s">
        <v>349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5">
      <c r="A1337" s="111">
        <v>176</v>
      </c>
      <c r="B1337" s="112" t="s">
        <v>647</v>
      </c>
      <c r="C1337" s="111">
        <v>24305</v>
      </c>
      <c r="D1337" s="111" t="s">
        <v>850</v>
      </c>
      <c r="E1337" s="111" t="s">
        <v>851</v>
      </c>
      <c r="F1337" s="114">
        <v>42680</v>
      </c>
      <c r="G1337" s="275" t="s">
        <v>349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5">
      <c r="A1338" s="111">
        <v>177</v>
      </c>
      <c r="B1338" s="112" t="s">
        <v>647</v>
      </c>
      <c r="C1338" s="111">
        <v>24317</v>
      </c>
      <c r="D1338" s="111" t="s">
        <v>852</v>
      </c>
      <c r="E1338" s="113" t="s">
        <v>853</v>
      </c>
      <c r="F1338" s="114">
        <v>42680</v>
      </c>
      <c r="G1338" s="275" t="s">
        <v>349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5">
      <c r="A1339" s="111">
        <v>178</v>
      </c>
      <c r="B1339" s="112" t="s">
        <v>647</v>
      </c>
      <c r="C1339" s="111">
        <v>24313</v>
      </c>
      <c r="D1339" s="111" t="s">
        <v>854</v>
      </c>
      <c r="E1339" s="113" t="s">
        <v>855</v>
      </c>
      <c r="F1339" s="114">
        <v>42681</v>
      </c>
      <c r="G1339" s="275" t="s">
        <v>349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5">
      <c r="A1340" s="111">
        <v>179</v>
      </c>
      <c r="B1340" s="112" t="s">
        <v>647</v>
      </c>
      <c r="C1340" s="111">
        <v>24306</v>
      </c>
      <c r="D1340" s="111" t="s">
        <v>856</v>
      </c>
      <c r="E1340" s="113" t="s">
        <v>366</v>
      </c>
      <c r="F1340" s="114">
        <v>42681</v>
      </c>
      <c r="G1340" s="275" t="s">
        <v>349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5">
      <c r="A1341" s="111">
        <v>180</v>
      </c>
      <c r="B1341" s="112" t="s">
        <v>647</v>
      </c>
      <c r="C1341" s="111">
        <v>24335</v>
      </c>
      <c r="D1341" s="111" t="s">
        <v>857</v>
      </c>
      <c r="E1341" s="111" t="s">
        <v>109</v>
      </c>
      <c r="F1341" s="114">
        <v>42682</v>
      </c>
      <c r="G1341" s="275" t="s">
        <v>349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5">
      <c r="A1342" s="111">
        <v>181</v>
      </c>
      <c r="B1342" s="112" t="s">
        <v>647</v>
      </c>
      <c r="C1342" s="111">
        <v>24304</v>
      </c>
      <c r="D1342" s="111" t="s">
        <v>858</v>
      </c>
      <c r="E1342" s="111" t="s">
        <v>859</v>
      </c>
      <c r="F1342" s="114">
        <v>42682</v>
      </c>
      <c r="G1342" s="275" t="s">
        <v>349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5">
      <c r="A1343" s="111">
        <v>182</v>
      </c>
      <c r="B1343" s="112" t="s">
        <v>647</v>
      </c>
      <c r="C1343" s="111">
        <v>24311</v>
      </c>
      <c r="D1343" s="111" t="s">
        <v>860</v>
      </c>
      <c r="E1343" s="111" t="s">
        <v>485</v>
      </c>
      <c r="F1343" s="114">
        <v>42675</v>
      </c>
      <c r="G1343" s="275" t="s">
        <v>350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5">
      <c r="A1344" s="111">
        <v>183</v>
      </c>
      <c r="B1344" s="112" t="s">
        <v>647</v>
      </c>
      <c r="C1344" s="111">
        <v>24315</v>
      </c>
      <c r="D1344" s="111" t="s">
        <v>861</v>
      </c>
      <c r="E1344" s="111" t="s">
        <v>72</v>
      </c>
      <c r="F1344" s="114">
        <v>42675</v>
      </c>
      <c r="G1344" s="275" t="s">
        <v>350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5">
      <c r="A1345" s="111">
        <v>184</v>
      </c>
      <c r="B1345" s="112" t="s">
        <v>647</v>
      </c>
      <c r="C1345" s="111">
        <v>24303</v>
      </c>
      <c r="D1345" s="111" t="s">
        <v>862</v>
      </c>
      <c r="E1345" s="111" t="s">
        <v>863</v>
      </c>
      <c r="F1345" s="114">
        <v>42676</v>
      </c>
      <c r="G1345" s="275" t="s">
        <v>350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5">
      <c r="A1346" s="111">
        <v>185</v>
      </c>
      <c r="B1346" s="112" t="s">
        <v>647</v>
      </c>
      <c r="C1346" s="111">
        <v>24363</v>
      </c>
      <c r="D1346" s="111" t="s">
        <v>864</v>
      </c>
      <c r="E1346" s="113" t="s">
        <v>148</v>
      </c>
      <c r="F1346" s="114">
        <v>42676</v>
      </c>
      <c r="G1346" s="275" t="s">
        <v>350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5">
      <c r="A1347" s="111">
        <v>186</v>
      </c>
      <c r="B1347" s="111" t="s">
        <v>647</v>
      </c>
      <c r="C1347" s="111">
        <v>24309</v>
      </c>
      <c r="D1347" s="111" t="s">
        <v>865</v>
      </c>
      <c r="E1347" s="111" t="s">
        <v>866</v>
      </c>
      <c r="F1347" s="114">
        <v>42677</v>
      </c>
      <c r="G1347" s="275" t="s">
        <v>350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5">
      <c r="A1348" s="111">
        <v>187</v>
      </c>
      <c r="B1348" s="111" t="s">
        <v>647</v>
      </c>
      <c r="C1348" s="111">
        <v>24313</v>
      </c>
      <c r="D1348" s="111" t="s">
        <v>867</v>
      </c>
      <c r="E1348" s="111" t="s">
        <v>106</v>
      </c>
      <c r="F1348" s="114">
        <v>42677</v>
      </c>
      <c r="G1348" s="275" t="s">
        <v>350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5">
      <c r="A1349" s="111">
        <v>188</v>
      </c>
      <c r="B1349" s="111" t="s">
        <v>647</v>
      </c>
      <c r="C1349" s="111">
        <v>24314</v>
      </c>
      <c r="D1349" s="111" t="s">
        <v>704</v>
      </c>
      <c r="E1349" s="115" t="s">
        <v>868</v>
      </c>
      <c r="F1349" s="114">
        <v>42678</v>
      </c>
      <c r="G1349" s="275" t="s">
        <v>350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5">
      <c r="A1350" s="111">
        <v>189</v>
      </c>
      <c r="B1350" s="111" t="s">
        <v>647</v>
      </c>
      <c r="C1350" s="111">
        <v>24309</v>
      </c>
      <c r="D1350" s="111" t="s">
        <v>869</v>
      </c>
      <c r="E1350" s="113" t="s">
        <v>735</v>
      </c>
      <c r="F1350" s="114">
        <v>42678</v>
      </c>
      <c r="G1350" s="275" t="s">
        <v>350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5">
      <c r="A1351" s="111">
        <v>190</v>
      </c>
      <c r="B1351" s="111" t="s">
        <v>647</v>
      </c>
      <c r="C1351" s="111">
        <v>24310</v>
      </c>
      <c r="D1351" s="111" t="s">
        <v>870</v>
      </c>
      <c r="E1351" s="113" t="s">
        <v>871</v>
      </c>
      <c r="F1351" s="114">
        <v>42679</v>
      </c>
      <c r="G1351" s="275" t="s">
        <v>350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5">
      <c r="A1352" s="111">
        <v>191</v>
      </c>
      <c r="B1352" s="111" t="s">
        <v>507</v>
      </c>
      <c r="C1352" s="111">
        <v>21032</v>
      </c>
      <c r="D1352" s="111" t="s">
        <v>872</v>
      </c>
      <c r="E1352" s="113" t="s">
        <v>873</v>
      </c>
      <c r="F1352" s="114">
        <v>42692</v>
      </c>
      <c r="G1352" s="275" t="s">
        <v>350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5">
      <c r="A1353" s="111">
        <v>192</v>
      </c>
      <c r="B1353" s="111" t="s">
        <v>507</v>
      </c>
      <c r="C1353" s="111">
        <v>21032</v>
      </c>
      <c r="D1353" s="111" t="s">
        <v>874</v>
      </c>
      <c r="E1353" s="113" t="s">
        <v>875</v>
      </c>
      <c r="F1353" s="114">
        <v>42692</v>
      </c>
      <c r="G1353" s="275" t="s">
        <v>350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5">
      <c r="A1354" s="111">
        <v>193</v>
      </c>
      <c r="B1354" s="111" t="s">
        <v>507</v>
      </c>
      <c r="C1354" s="111">
        <v>21031</v>
      </c>
      <c r="D1354" s="111" t="s">
        <v>691</v>
      </c>
      <c r="E1354" s="113" t="s">
        <v>876</v>
      </c>
      <c r="F1354" s="114">
        <v>42692</v>
      </c>
      <c r="G1354" s="275" t="s">
        <v>350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5">
      <c r="A1355" s="111">
        <v>194</v>
      </c>
      <c r="B1355" s="111" t="s">
        <v>507</v>
      </c>
      <c r="C1355" s="111">
        <v>24029</v>
      </c>
      <c r="D1355" s="111" t="s">
        <v>877</v>
      </c>
      <c r="E1355" s="113" t="s">
        <v>878</v>
      </c>
      <c r="F1355" s="114">
        <v>42693</v>
      </c>
      <c r="G1355" s="275" t="s">
        <v>350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5">
      <c r="A1356" s="111">
        <v>195</v>
      </c>
      <c r="B1356" s="111" t="s">
        <v>507</v>
      </c>
      <c r="C1356" s="111">
        <v>24030</v>
      </c>
      <c r="D1356" s="111" t="s">
        <v>843</v>
      </c>
      <c r="E1356" s="113" t="s">
        <v>248</v>
      </c>
      <c r="F1356" s="114">
        <v>42693</v>
      </c>
      <c r="G1356" s="275" t="s">
        <v>350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5">
      <c r="A1357" s="111">
        <v>196</v>
      </c>
      <c r="B1357" s="111" t="s">
        <v>507</v>
      </c>
      <c r="C1357" s="111">
        <v>24176</v>
      </c>
      <c r="D1357" s="111" t="s">
        <v>879</v>
      </c>
      <c r="E1357" s="113" t="s">
        <v>880</v>
      </c>
      <c r="F1357" s="114">
        <v>42693</v>
      </c>
      <c r="G1357" s="275" t="s">
        <v>350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5">
      <c r="A1358" s="111">
        <v>197</v>
      </c>
      <c r="B1358" s="111" t="s">
        <v>507</v>
      </c>
      <c r="C1358" s="111">
        <v>24029</v>
      </c>
      <c r="D1358" s="111" t="s">
        <v>680</v>
      </c>
      <c r="E1358" s="113" t="s">
        <v>855</v>
      </c>
      <c r="F1358" s="114">
        <v>42694</v>
      </c>
      <c r="G1358" s="275" t="s">
        <v>350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5">
      <c r="A1359" s="111">
        <v>198</v>
      </c>
      <c r="B1359" s="111" t="s">
        <v>507</v>
      </c>
      <c r="C1359" s="111">
        <v>24030</v>
      </c>
      <c r="D1359" s="111" t="s">
        <v>534</v>
      </c>
      <c r="E1359" s="113" t="s">
        <v>881</v>
      </c>
      <c r="F1359" s="114">
        <v>42694</v>
      </c>
      <c r="G1359" s="275" t="s">
        <v>350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5">
      <c r="A1360" s="111">
        <v>199</v>
      </c>
      <c r="B1360" s="111" t="s">
        <v>507</v>
      </c>
      <c r="C1360" s="111">
        <v>24176</v>
      </c>
      <c r="D1360" s="111" t="s">
        <v>854</v>
      </c>
      <c r="E1360" s="113" t="s">
        <v>882</v>
      </c>
      <c r="F1360" s="114">
        <v>42694</v>
      </c>
      <c r="G1360" s="275" t="s">
        <v>350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5">
      <c r="A1361" s="111">
        <v>200</v>
      </c>
      <c r="B1361" s="111" t="s">
        <v>507</v>
      </c>
      <c r="C1361" s="111">
        <v>24031</v>
      </c>
      <c r="D1361" s="111" t="s">
        <v>883</v>
      </c>
      <c r="E1361" s="113" t="s">
        <v>112</v>
      </c>
      <c r="F1361" s="114">
        <v>42695</v>
      </c>
      <c r="G1361" s="275" t="s">
        <v>350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5">
      <c r="A1362" s="111">
        <v>201</v>
      </c>
      <c r="B1362" s="111" t="s">
        <v>510</v>
      </c>
      <c r="C1362" s="111">
        <v>24150</v>
      </c>
      <c r="D1362" s="111" t="s">
        <v>884</v>
      </c>
      <c r="E1362" s="113" t="s">
        <v>69</v>
      </c>
      <c r="F1362" s="114">
        <v>42695</v>
      </c>
      <c r="G1362" s="275" t="s">
        <v>350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5">
      <c r="A1363" s="111">
        <v>202</v>
      </c>
      <c r="B1363" s="111" t="s">
        <v>510</v>
      </c>
      <c r="C1363" s="111">
        <v>24149</v>
      </c>
      <c r="D1363" s="111" t="s">
        <v>885</v>
      </c>
      <c r="E1363" s="113" t="s">
        <v>30</v>
      </c>
      <c r="F1363" s="114">
        <v>42695</v>
      </c>
      <c r="G1363" s="275" t="s">
        <v>350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5">
      <c r="A1364" s="111">
        <v>203</v>
      </c>
      <c r="B1364" s="111" t="s">
        <v>510</v>
      </c>
      <c r="C1364" s="111">
        <v>24149</v>
      </c>
      <c r="D1364" s="111" t="s">
        <v>886</v>
      </c>
      <c r="E1364" s="113" t="s">
        <v>887</v>
      </c>
      <c r="F1364" s="114">
        <v>42696</v>
      </c>
      <c r="G1364" s="275" t="s">
        <v>350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5">
      <c r="A1365" s="111">
        <v>204</v>
      </c>
      <c r="B1365" s="111" t="s">
        <v>510</v>
      </c>
      <c r="C1365" s="111">
        <v>24149</v>
      </c>
      <c r="D1365" s="111" t="s">
        <v>888</v>
      </c>
      <c r="E1365" s="113" t="s">
        <v>29</v>
      </c>
      <c r="F1365" s="114">
        <v>42696</v>
      </c>
      <c r="G1365" s="275" t="s">
        <v>350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5">
      <c r="A1366" s="111">
        <v>205</v>
      </c>
      <c r="B1366" s="111" t="s">
        <v>510</v>
      </c>
      <c r="C1366" s="111">
        <v>24149</v>
      </c>
      <c r="D1366" s="111" t="s">
        <v>889</v>
      </c>
      <c r="E1366" s="113" t="s">
        <v>112</v>
      </c>
      <c r="F1366" s="114">
        <v>42696</v>
      </c>
      <c r="G1366" s="275" t="s">
        <v>350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5">
      <c r="A1367" s="111">
        <v>206</v>
      </c>
      <c r="B1367" s="112" t="s">
        <v>510</v>
      </c>
      <c r="C1367" s="111">
        <v>24150</v>
      </c>
      <c r="D1367" s="111" t="s">
        <v>843</v>
      </c>
      <c r="E1367" s="113" t="s">
        <v>890</v>
      </c>
      <c r="F1367" s="114">
        <v>42697</v>
      </c>
      <c r="G1367" s="275" t="s">
        <v>350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5">
      <c r="A1368" s="111">
        <v>207</v>
      </c>
      <c r="B1368" s="112" t="s">
        <v>510</v>
      </c>
      <c r="C1368" s="111">
        <v>24149</v>
      </c>
      <c r="D1368" s="112" t="s">
        <v>891</v>
      </c>
      <c r="E1368" s="113" t="s">
        <v>892</v>
      </c>
      <c r="F1368" s="114">
        <v>42697</v>
      </c>
      <c r="G1368" s="275" t="s">
        <v>350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5">
      <c r="A1369" s="111">
        <v>208</v>
      </c>
      <c r="B1369" s="112" t="s">
        <v>510</v>
      </c>
      <c r="C1369" s="111">
        <v>24149</v>
      </c>
      <c r="D1369" s="111" t="s">
        <v>39</v>
      </c>
      <c r="E1369" s="113" t="s">
        <v>893</v>
      </c>
      <c r="F1369" s="114">
        <v>42697</v>
      </c>
      <c r="G1369" s="275" t="s">
        <v>350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5">
      <c r="A1370" s="111">
        <v>209</v>
      </c>
      <c r="B1370" s="112" t="s">
        <v>510</v>
      </c>
      <c r="C1370" s="111">
        <v>24149</v>
      </c>
      <c r="D1370" s="111" t="s">
        <v>704</v>
      </c>
      <c r="E1370" s="113" t="s">
        <v>894</v>
      </c>
      <c r="F1370" s="114">
        <v>42698</v>
      </c>
      <c r="G1370" s="275" t="s">
        <v>350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5">
      <c r="A1371" s="111">
        <v>210</v>
      </c>
      <c r="B1371" s="112" t="s">
        <v>510</v>
      </c>
      <c r="C1371" s="111">
        <v>24150</v>
      </c>
      <c r="D1371" s="111" t="s">
        <v>685</v>
      </c>
      <c r="E1371" s="113" t="s">
        <v>895</v>
      </c>
      <c r="F1371" s="114">
        <v>42698</v>
      </c>
      <c r="G1371" s="275" t="s">
        <v>350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5">
      <c r="A1372" s="111">
        <v>211</v>
      </c>
      <c r="B1372" s="112" t="s">
        <v>896</v>
      </c>
      <c r="C1372" s="111">
        <v>24320</v>
      </c>
      <c r="D1372" s="111" t="s">
        <v>897</v>
      </c>
      <c r="E1372" s="113" t="s">
        <v>898</v>
      </c>
      <c r="F1372" s="114">
        <v>42698</v>
      </c>
      <c r="G1372" s="275" t="s">
        <v>350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5">
      <c r="A1373" s="111">
        <v>212</v>
      </c>
      <c r="B1373" s="112" t="s">
        <v>896</v>
      </c>
      <c r="C1373" s="111">
        <v>24320</v>
      </c>
      <c r="D1373" s="111" t="s">
        <v>888</v>
      </c>
      <c r="E1373" s="116" t="s">
        <v>899</v>
      </c>
      <c r="F1373" s="114">
        <v>42699</v>
      </c>
      <c r="G1373" s="275" t="s">
        <v>350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5">
      <c r="A1374" s="111">
        <v>213</v>
      </c>
      <c r="B1374" s="112" t="s">
        <v>896</v>
      </c>
      <c r="C1374" s="111">
        <v>24320</v>
      </c>
      <c r="D1374" s="111" t="s">
        <v>467</v>
      </c>
      <c r="E1374" s="113" t="s">
        <v>900</v>
      </c>
      <c r="F1374" s="114">
        <v>42699</v>
      </c>
      <c r="G1374" s="275" t="s">
        <v>350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5">
      <c r="A1375" s="111">
        <v>214</v>
      </c>
      <c r="B1375" s="112" t="s">
        <v>647</v>
      </c>
      <c r="C1375" s="111">
        <v>24314</v>
      </c>
      <c r="D1375" s="111" t="s">
        <v>901</v>
      </c>
      <c r="E1375" s="113" t="s">
        <v>372</v>
      </c>
      <c r="F1375" s="114">
        <v>42679</v>
      </c>
      <c r="G1375" s="275" t="s">
        <v>350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5">
      <c r="A1376" s="111">
        <v>215</v>
      </c>
      <c r="B1376" s="112" t="s">
        <v>647</v>
      </c>
      <c r="C1376" s="117">
        <v>24237</v>
      </c>
      <c r="D1376" s="111" t="s">
        <v>902</v>
      </c>
      <c r="E1376" s="116" t="s">
        <v>903</v>
      </c>
      <c r="F1376" s="114">
        <v>42680</v>
      </c>
      <c r="G1376" s="275" t="s">
        <v>350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5">
      <c r="A1377" s="111">
        <v>216</v>
      </c>
      <c r="B1377" s="112" t="s">
        <v>647</v>
      </c>
      <c r="C1377" s="117">
        <v>24309</v>
      </c>
      <c r="D1377" s="111" t="s">
        <v>904</v>
      </c>
      <c r="E1377" s="116" t="s">
        <v>905</v>
      </c>
      <c r="F1377" s="114">
        <v>42680</v>
      </c>
      <c r="G1377" s="275" t="s">
        <v>350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5">
      <c r="A1378" s="111">
        <v>217</v>
      </c>
      <c r="B1378" s="112" t="s">
        <v>647</v>
      </c>
      <c r="C1378" s="117">
        <v>24311</v>
      </c>
      <c r="D1378" s="111" t="s">
        <v>906</v>
      </c>
      <c r="E1378" s="116" t="s">
        <v>242</v>
      </c>
      <c r="F1378" s="114">
        <v>42681</v>
      </c>
      <c r="G1378" s="275" t="s">
        <v>350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5">
      <c r="A1379" s="111">
        <v>218</v>
      </c>
      <c r="B1379" s="112" t="s">
        <v>647</v>
      </c>
      <c r="C1379" s="117">
        <v>24309</v>
      </c>
      <c r="D1379" s="111" t="s">
        <v>907</v>
      </c>
      <c r="E1379" s="116" t="s">
        <v>29</v>
      </c>
      <c r="F1379" s="114">
        <v>42681</v>
      </c>
      <c r="G1379" s="275" t="s">
        <v>350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5">
      <c r="A1380" s="111">
        <v>219</v>
      </c>
      <c r="B1380" s="112" t="s">
        <v>647</v>
      </c>
      <c r="C1380" s="117">
        <v>24310</v>
      </c>
      <c r="D1380" s="111" t="s">
        <v>675</v>
      </c>
      <c r="E1380" s="113" t="s">
        <v>701</v>
      </c>
      <c r="F1380" s="114">
        <v>42681</v>
      </c>
      <c r="G1380" s="275" t="s">
        <v>350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5">
      <c r="A1381" s="111">
        <v>220</v>
      </c>
      <c r="B1381" s="112" t="s">
        <v>647</v>
      </c>
      <c r="C1381" s="117">
        <v>24308</v>
      </c>
      <c r="D1381" s="111" t="s">
        <v>908</v>
      </c>
      <c r="E1381" s="113" t="s">
        <v>240</v>
      </c>
      <c r="F1381" s="114">
        <v>42682</v>
      </c>
      <c r="G1381" s="275" t="s">
        <v>350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647</v>
      </c>
      <c r="C1382" s="111">
        <v>24308</v>
      </c>
      <c r="D1382" s="111" t="s">
        <v>886</v>
      </c>
      <c r="E1382" s="118" t="s">
        <v>909</v>
      </c>
      <c r="F1382" s="114">
        <v>42682</v>
      </c>
      <c r="G1382" s="275" t="s">
        <v>350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647</v>
      </c>
      <c r="C1383" s="111">
        <v>24312</v>
      </c>
      <c r="D1383" s="111" t="s">
        <v>910</v>
      </c>
      <c r="E1383" s="118" t="s">
        <v>342</v>
      </c>
      <c r="F1383" s="114">
        <v>42683</v>
      </c>
      <c r="G1383" s="275" t="s">
        <v>350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5">
      <c r="A1384" s="111">
        <v>223</v>
      </c>
      <c r="B1384" s="111" t="s">
        <v>647</v>
      </c>
      <c r="C1384" s="111">
        <v>24311</v>
      </c>
      <c r="D1384" s="111" t="s">
        <v>911</v>
      </c>
      <c r="E1384" s="113" t="s">
        <v>912</v>
      </c>
      <c r="F1384" s="114">
        <v>42683</v>
      </c>
      <c r="G1384" s="275" t="s">
        <v>350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5">
      <c r="A1385" s="111">
        <v>224</v>
      </c>
      <c r="B1385" s="111" t="s">
        <v>647</v>
      </c>
      <c r="C1385" s="111">
        <v>24315</v>
      </c>
      <c r="D1385" s="111" t="s">
        <v>913</v>
      </c>
      <c r="E1385" s="113" t="s">
        <v>914</v>
      </c>
      <c r="F1385" s="114">
        <v>42684</v>
      </c>
      <c r="G1385" s="275" t="s">
        <v>350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5">
      <c r="A1386" s="111">
        <v>225</v>
      </c>
      <c r="B1386" s="111" t="s">
        <v>647</v>
      </c>
      <c r="C1386" s="111">
        <v>24312</v>
      </c>
      <c r="D1386" s="111" t="s">
        <v>915</v>
      </c>
      <c r="E1386" s="113" t="s">
        <v>33</v>
      </c>
      <c r="F1386" s="114">
        <v>42684</v>
      </c>
      <c r="G1386" s="275" t="s">
        <v>350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5">
      <c r="A1387" s="111">
        <v>226</v>
      </c>
      <c r="B1387" s="111" t="s">
        <v>647</v>
      </c>
      <c r="C1387" s="111">
        <v>24313</v>
      </c>
      <c r="D1387" s="111" t="s">
        <v>691</v>
      </c>
      <c r="E1387" s="113" t="s">
        <v>916</v>
      </c>
      <c r="F1387" s="114">
        <v>42685</v>
      </c>
      <c r="G1387" s="275" t="s">
        <v>350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5">
      <c r="A1388" s="111">
        <v>227</v>
      </c>
      <c r="B1388" s="111" t="s">
        <v>917</v>
      </c>
      <c r="C1388" s="111">
        <v>24322</v>
      </c>
      <c r="D1388" s="111" t="s">
        <v>918</v>
      </c>
      <c r="E1388" s="113" t="s">
        <v>919</v>
      </c>
      <c r="F1388" s="114">
        <v>42686</v>
      </c>
      <c r="G1388" s="275" t="s">
        <v>350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917</v>
      </c>
      <c r="C1389" s="111">
        <v>24028</v>
      </c>
      <c r="D1389" s="111" t="s">
        <v>920</v>
      </c>
      <c r="E1389" s="118" t="s">
        <v>921</v>
      </c>
      <c r="F1389" s="114">
        <v>42686</v>
      </c>
      <c r="G1389" s="275" t="s">
        <v>350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5">
      <c r="A1390" s="111">
        <v>229</v>
      </c>
      <c r="B1390" s="112" t="s">
        <v>917</v>
      </c>
      <c r="C1390" s="111">
        <v>24341</v>
      </c>
      <c r="D1390" s="111" t="s">
        <v>922</v>
      </c>
      <c r="E1390" s="111" t="s">
        <v>923</v>
      </c>
      <c r="F1390" s="114">
        <v>42686</v>
      </c>
      <c r="G1390" s="275" t="s">
        <v>350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5">
      <c r="A1391" s="111">
        <v>230</v>
      </c>
      <c r="B1391" s="112" t="s">
        <v>917</v>
      </c>
      <c r="C1391" s="111">
        <v>24028</v>
      </c>
      <c r="D1391" s="111" t="s">
        <v>924</v>
      </c>
      <c r="E1391" s="111" t="s">
        <v>70</v>
      </c>
      <c r="F1391" s="114">
        <v>42686</v>
      </c>
      <c r="G1391" s="275" t="s">
        <v>350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5">
      <c r="A1392" s="111">
        <v>231</v>
      </c>
      <c r="B1392" s="112" t="s">
        <v>917</v>
      </c>
      <c r="C1392" s="111">
        <v>24022</v>
      </c>
      <c r="D1392" s="111" t="s">
        <v>925</v>
      </c>
      <c r="E1392" s="111" t="s">
        <v>790</v>
      </c>
      <c r="F1392" s="114">
        <v>42686</v>
      </c>
      <c r="G1392" s="275" t="s">
        <v>350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5">
      <c r="A1393" s="111">
        <v>232</v>
      </c>
      <c r="B1393" s="112" t="s">
        <v>917</v>
      </c>
      <c r="C1393" s="111">
        <v>24173</v>
      </c>
      <c r="D1393" s="111" t="s">
        <v>926</v>
      </c>
      <c r="E1393" s="111" t="s">
        <v>116</v>
      </c>
      <c r="F1393" s="114">
        <v>42687</v>
      </c>
      <c r="G1393" s="275" t="s">
        <v>350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5">
      <c r="A1394" s="111">
        <v>233</v>
      </c>
      <c r="B1394" s="112" t="s">
        <v>917</v>
      </c>
      <c r="C1394" s="111">
        <v>24028</v>
      </c>
      <c r="D1394" s="111" t="s">
        <v>927</v>
      </c>
      <c r="E1394" s="111" t="s">
        <v>112</v>
      </c>
      <c r="F1394" s="114">
        <v>42687</v>
      </c>
      <c r="G1394" s="275" t="s">
        <v>350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5">
      <c r="A1395" s="111">
        <v>234</v>
      </c>
      <c r="B1395" s="112" t="s">
        <v>917</v>
      </c>
      <c r="C1395" s="111">
        <v>24022</v>
      </c>
      <c r="D1395" s="111" t="s">
        <v>928</v>
      </c>
      <c r="E1395" s="111" t="s">
        <v>29</v>
      </c>
      <c r="F1395" s="114">
        <v>42687</v>
      </c>
      <c r="G1395" s="275" t="s">
        <v>350</v>
      </c>
      <c r="H1395" s="111"/>
      <c r="I1395" s="111"/>
      <c r="J1395" s="334">
        <v>1</v>
      </c>
      <c r="K1395" s="30"/>
    </row>
    <row r="1396" spans="1:11" s="31" customFormat="1" ht="10.8" hidden="1" outlineLevel="2" thickBot="1" x14ac:dyDescent="0.3">
      <c r="A1396" s="111">
        <v>235</v>
      </c>
      <c r="B1396" s="112" t="s">
        <v>917</v>
      </c>
      <c r="C1396" s="111">
        <v>24324</v>
      </c>
      <c r="D1396" s="111" t="s">
        <v>929</v>
      </c>
      <c r="E1396" s="113" t="s">
        <v>29</v>
      </c>
      <c r="F1396" s="114">
        <v>42687</v>
      </c>
      <c r="G1396" s="275" t="s">
        <v>350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5">
      <c r="A1397" s="111">
        <v>236</v>
      </c>
      <c r="B1397" s="112" t="s">
        <v>917</v>
      </c>
      <c r="C1397" s="111">
        <v>24354</v>
      </c>
      <c r="D1397" s="111" t="s">
        <v>930</v>
      </c>
      <c r="E1397" s="113" t="s">
        <v>931</v>
      </c>
      <c r="F1397" s="114">
        <v>42688</v>
      </c>
      <c r="G1397" s="275" t="s">
        <v>350</v>
      </c>
      <c r="H1397" s="111"/>
      <c r="I1397" s="111"/>
      <c r="J1397" s="334">
        <v>2</v>
      </c>
      <c r="K1397" s="30"/>
    </row>
    <row r="1398" spans="1:11" s="31" customFormat="1" ht="10.8" hidden="1" outlineLevel="2" thickBot="1" x14ac:dyDescent="0.3">
      <c r="A1398" s="111">
        <v>237</v>
      </c>
      <c r="B1398" s="112" t="s">
        <v>917</v>
      </c>
      <c r="C1398" s="111">
        <v>24173</v>
      </c>
      <c r="D1398" s="111" t="s">
        <v>932</v>
      </c>
      <c r="E1398" s="113" t="s">
        <v>933</v>
      </c>
      <c r="F1398" s="114">
        <v>42688</v>
      </c>
      <c r="G1398" s="275" t="s">
        <v>350</v>
      </c>
      <c r="H1398" s="111"/>
      <c r="I1398" s="111"/>
      <c r="J1398" s="334">
        <v>8</v>
      </c>
      <c r="K1398" s="30"/>
    </row>
    <row r="1399" spans="1:11" s="31" customFormat="1" ht="10.8" hidden="1" outlineLevel="2" thickBot="1" x14ac:dyDescent="0.3">
      <c r="A1399" s="111">
        <v>238</v>
      </c>
      <c r="B1399" s="112" t="s">
        <v>917</v>
      </c>
      <c r="C1399" s="111">
        <v>24354</v>
      </c>
      <c r="D1399" s="111" t="s">
        <v>934</v>
      </c>
      <c r="E1399" s="113" t="s">
        <v>201</v>
      </c>
      <c r="F1399" s="114">
        <v>42688</v>
      </c>
      <c r="G1399" s="275" t="s">
        <v>350</v>
      </c>
      <c r="H1399" s="111"/>
      <c r="I1399" s="111"/>
      <c r="J1399" s="334">
        <v>1</v>
      </c>
      <c r="K1399" s="30"/>
    </row>
    <row r="1400" spans="1:11" s="31" customFormat="1" ht="10.8" hidden="1" outlineLevel="2" thickBot="1" x14ac:dyDescent="0.3">
      <c r="A1400" s="111">
        <v>239</v>
      </c>
      <c r="B1400" s="112" t="s">
        <v>917</v>
      </c>
      <c r="C1400" s="111">
        <v>24347</v>
      </c>
      <c r="D1400" s="111" t="s">
        <v>935</v>
      </c>
      <c r="E1400" s="113" t="s">
        <v>936</v>
      </c>
      <c r="F1400" s="114">
        <v>42688</v>
      </c>
      <c r="G1400" s="275" t="s">
        <v>350</v>
      </c>
      <c r="H1400" s="111"/>
      <c r="I1400" s="111"/>
      <c r="J1400" s="334">
        <v>2</v>
      </c>
      <c r="K1400" s="30"/>
    </row>
    <row r="1401" spans="1:11" s="31" customFormat="1" ht="10.8" hidden="1" outlineLevel="2" thickBot="1" x14ac:dyDescent="0.3">
      <c r="A1401" s="111">
        <v>240</v>
      </c>
      <c r="B1401" s="112" t="s">
        <v>917</v>
      </c>
      <c r="C1401" s="111">
        <v>24334</v>
      </c>
      <c r="D1401" s="111" t="s">
        <v>937</v>
      </c>
      <c r="E1401" s="113" t="s">
        <v>486</v>
      </c>
      <c r="F1401" s="114">
        <v>42689</v>
      </c>
      <c r="G1401" s="275" t="s">
        <v>350</v>
      </c>
      <c r="H1401" s="111"/>
      <c r="I1401" s="111"/>
      <c r="J1401" s="334">
        <v>1</v>
      </c>
      <c r="K1401" s="30"/>
    </row>
    <row r="1402" spans="1:11" s="31" customFormat="1" ht="10.8" hidden="1" outlineLevel="2" thickBot="1" x14ac:dyDescent="0.3">
      <c r="A1402" s="111">
        <v>241</v>
      </c>
      <c r="B1402" s="112" t="s">
        <v>917</v>
      </c>
      <c r="C1402" s="111">
        <v>24026</v>
      </c>
      <c r="D1402" s="111" t="s">
        <v>938</v>
      </c>
      <c r="E1402" s="113" t="s">
        <v>939</v>
      </c>
      <c r="F1402" s="114">
        <v>42689</v>
      </c>
      <c r="G1402" s="275" t="s">
        <v>350</v>
      </c>
      <c r="H1402" s="111"/>
      <c r="I1402" s="111"/>
      <c r="J1402" s="334">
        <v>7</v>
      </c>
      <c r="K1402" s="30"/>
    </row>
    <row r="1403" spans="1:11" s="31" customFormat="1" ht="10.8" hidden="1" outlineLevel="2" thickBot="1" x14ac:dyDescent="0.3">
      <c r="A1403" s="111">
        <v>242</v>
      </c>
      <c r="B1403" s="112" t="s">
        <v>917</v>
      </c>
      <c r="C1403" s="111">
        <v>24352</v>
      </c>
      <c r="D1403" s="111" t="s">
        <v>940</v>
      </c>
      <c r="E1403" s="113" t="s">
        <v>941</v>
      </c>
      <c r="F1403" s="114">
        <v>42689</v>
      </c>
      <c r="G1403" s="275" t="s">
        <v>350</v>
      </c>
      <c r="H1403" s="111"/>
      <c r="I1403" s="111"/>
      <c r="J1403" s="334">
        <v>6</v>
      </c>
      <c r="K1403" s="30"/>
    </row>
    <row r="1404" spans="1:11" s="31" customFormat="1" ht="10.8" hidden="1" outlineLevel="2" thickBot="1" x14ac:dyDescent="0.3">
      <c r="A1404" s="111">
        <v>243</v>
      </c>
      <c r="B1404" s="112" t="s">
        <v>917</v>
      </c>
      <c r="C1404" s="111">
        <v>24173</v>
      </c>
      <c r="D1404" s="111" t="s">
        <v>942</v>
      </c>
      <c r="E1404" s="113" t="s">
        <v>943</v>
      </c>
      <c r="F1404" s="114">
        <v>42689</v>
      </c>
      <c r="G1404" s="275" t="s">
        <v>350</v>
      </c>
      <c r="H1404" s="111"/>
      <c r="I1404" s="111"/>
      <c r="J1404" s="334">
        <v>2</v>
      </c>
      <c r="K1404" s="30"/>
    </row>
    <row r="1405" spans="1:11" s="31" customFormat="1" ht="10.8" hidden="1" outlineLevel="2" thickBot="1" x14ac:dyDescent="0.3">
      <c r="A1405" s="111">
        <v>244</v>
      </c>
      <c r="B1405" s="119" t="s">
        <v>917</v>
      </c>
      <c r="C1405" s="111">
        <v>24172</v>
      </c>
      <c r="D1405" s="111" t="s">
        <v>944</v>
      </c>
      <c r="E1405" s="113" t="s">
        <v>945</v>
      </c>
      <c r="F1405" s="114">
        <v>42690</v>
      </c>
      <c r="G1405" s="278" t="s">
        <v>350</v>
      </c>
      <c r="H1405" s="117"/>
      <c r="I1405" s="117"/>
      <c r="J1405" s="334">
        <v>3</v>
      </c>
      <c r="K1405" s="30"/>
    </row>
    <row r="1406" spans="1:11" s="31" customFormat="1" ht="10.8" hidden="1" outlineLevel="2" thickBot="1" x14ac:dyDescent="0.3">
      <c r="A1406" s="111">
        <v>245</v>
      </c>
      <c r="B1406" s="119" t="s">
        <v>917</v>
      </c>
      <c r="C1406" s="111">
        <v>24347</v>
      </c>
      <c r="D1406" s="111" t="s">
        <v>946</v>
      </c>
      <c r="E1406" s="113" t="s">
        <v>947</v>
      </c>
      <c r="F1406" s="114">
        <v>42690</v>
      </c>
      <c r="G1406" s="278" t="s">
        <v>350</v>
      </c>
      <c r="H1406" s="117"/>
      <c r="I1406" s="117"/>
      <c r="J1406" s="334">
        <v>4</v>
      </c>
      <c r="K1406" s="30"/>
    </row>
    <row r="1407" spans="1:11" s="31" customFormat="1" ht="10.8" hidden="1" outlineLevel="2" thickBot="1" x14ac:dyDescent="0.3">
      <c r="A1407" s="111">
        <v>246</v>
      </c>
      <c r="B1407" s="119" t="s">
        <v>917</v>
      </c>
      <c r="C1407" s="111">
        <v>24023</v>
      </c>
      <c r="D1407" s="111" t="s">
        <v>948</v>
      </c>
      <c r="E1407" s="113" t="s">
        <v>29</v>
      </c>
      <c r="F1407" s="114">
        <v>42690</v>
      </c>
      <c r="G1407" s="278" t="s">
        <v>350</v>
      </c>
      <c r="H1407" s="117"/>
      <c r="I1407" s="117"/>
      <c r="J1407" s="334">
        <v>1</v>
      </c>
      <c r="K1407" s="30"/>
    </row>
    <row r="1408" spans="1:11" s="31" customFormat="1" ht="10.8" hidden="1" outlineLevel="2" thickBot="1" x14ac:dyDescent="0.3">
      <c r="A1408" s="111">
        <v>247</v>
      </c>
      <c r="B1408" s="119" t="s">
        <v>917</v>
      </c>
      <c r="C1408" s="111">
        <v>24323</v>
      </c>
      <c r="D1408" s="111" t="s">
        <v>949</v>
      </c>
      <c r="E1408" s="113" t="s">
        <v>342</v>
      </c>
      <c r="F1408" s="114">
        <v>42690</v>
      </c>
      <c r="G1408" s="278" t="s">
        <v>350</v>
      </c>
      <c r="H1408" s="117"/>
      <c r="I1408" s="117"/>
      <c r="J1408" s="334">
        <v>1</v>
      </c>
      <c r="K1408" s="30"/>
    </row>
    <row r="1409" spans="1:11" s="31" customFormat="1" ht="10.8" hidden="1" outlineLevel="2" thickBot="1" x14ac:dyDescent="0.3">
      <c r="A1409" s="111">
        <v>248</v>
      </c>
      <c r="B1409" s="119" t="s">
        <v>917</v>
      </c>
      <c r="C1409" s="111">
        <v>24322</v>
      </c>
      <c r="D1409" s="111" t="s">
        <v>950</v>
      </c>
      <c r="E1409" s="113" t="s">
        <v>951</v>
      </c>
      <c r="F1409" s="114">
        <v>42691</v>
      </c>
      <c r="G1409" s="278" t="s">
        <v>350</v>
      </c>
      <c r="H1409" s="117"/>
      <c r="I1409" s="117"/>
      <c r="J1409" s="334">
        <v>2</v>
      </c>
      <c r="K1409" s="30"/>
    </row>
    <row r="1410" spans="1:11" s="31" customFormat="1" ht="10.8" hidden="1" outlineLevel="2" thickBot="1" x14ac:dyDescent="0.3">
      <c r="A1410" s="111">
        <v>249</v>
      </c>
      <c r="B1410" s="119" t="s">
        <v>917</v>
      </c>
      <c r="C1410" s="111">
        <v>24352</v>
      </c>
      <c r="D1410" s="111" t="s">
        <v>952</v>
      </c>
      <c r="E1410" s="113" t="s">
        <v>953</v>
      </c>
      <c r="F1410" s="114">
        <v>42691</v>
      </c>
      <c r="G1410" s="278" t="s">
        <v>350</v>
      </c>
      <c r="H1410" s="117"/>
      <c r="I1410" s="117"/>
      <c r="J1410" s="334">
        <v>2</v>
      </c>
      <c r="K1410" s="30"/>
    </row>
    <row r="1411" spans="1:11" s="31" customFormat="1" ht="10.8" hidden="1" outlineLevel="2" thickBot="1" x14ac:dyDescent="0.3">
      <c r="A1411" s="111">
        <v>250</v>
      </c>
      <c r="B1411" s="119" t="s">
        <v>917</v>
      </c>
      <c r="C1411" s="111">
        <v>24350</v>
      </c>
      <c r="D1411" s="111" t="s">
        <v>954</v>
      </c>
      <c r="E1411" s="113" t="s">
        <v>955</v>
      </c>
      <c r="F1411" s="114">
        <v>42691</v>
      </c>
      <c r="G1411" s="278" t="s">
        <v>350</v>
      </c>
      <c r="H1411" s="117"/>
      <c r="I1411" s="117"/>
      <c r="J1411" s="334">
        <v>5</v>
      </c>
      <c r="K1411" s="30"/>
    </row>
    <row r="1412" spans="1:11" s="31" customFormat="1" ht="10.8" hidden="1" outlineLevel="2" thickBot="1" x14ac:dyDescent="0.3">
      <c r="A1412" s="111">
        <v>251</v>
      </c>
      <c r="B1412" s="119" t="s">
        <v>917</v>
      </c>
      <c r="C1412" s="111">
        <v>24333</v>
      </c>
      <c r="D1412" s="111" t="s">
        <v>956</v>
      </c>
      <c r="E1412" s="113" t="s">
        <v>957</v>
      </c>
      <c r="F1412" s="114">
        <v>42686</v>
      </c>
      <c r="G1412" s="278" t="s">
        <v>958</v>
      </c>
      <c r="H1412" s="117"/>
      <c r="I1412" s="117"/>
      <c r="J1412" s="334">
        <v>1</v>
      </c>
      <c r="K1412" s="30"/>
    </row>
    <row r="1413" spans="1:11" s="31" customFormat="1" ht="10.8" hidden="1" outlineLevel="2" thickBot="1" x14ac:dyDescent="0.3">
      <c r="A1413" s="111">
        <v>252</v>
      </c>
      <c r="B1413" s="119" t="s">
        <v>917</v>
      </c>
      <c r="C1413" s="111">
        <v>24355</v>
      </c>
      <c r="D1413" s="111" t="s">
        <v>959</v>
      </c>
      <c r="E1413" s="113" t="s">
        <v>960</v>
      </c>
      <c r="F1413" s="114">
        <v>42686</v>
      </c>
      <c r="G1413" s="278" t="s">
        <v>958</v>
      </c>
      <c r="H1413" s="117"/>
      <c r="I1413" s="117"/>
      <c r="J1413" s="334">
        <v>2</v>
      </c>
      <c r="K1413" s="30"/>
    </row>
    <row r="1414" spans="1:11" s="31" customFormat="1" ht="10.8" hidden="1" outlineLevel="2" thickBot="1" x14ac:dyDescent="0.3">
      <c r="A1414" s="111">
        <v>253</v>
      </c>
      <c r="B1414" s="119" t="s">
        <v>917</v>
      </c>
      <c r="C1414" s="111">
        <v>24346</v>
      </c>
      <c r="D1414" s="111" t="s">
        <v>961</v>
      </c>
      <c r="E1414" s="113" t="s">
        <v>210</v>
      </c>
      <c r="F1414" s="114">
        <v>42686</v>
      </c>
      <c r="G1414" s="278" t="s">
        <v>958</v>
      </c>
      <c r="H1414" s="117"/>
      <c r="I1414" s="117"/>
      <c r="J1414" s="334">
        <v>1</v>
      </c>
      <c r="K1414" s="30"/>
    </row>
    <row r="1415" spans="1:11" s="31" customFormat="1" ht="10.8" hidden="1" outlineLevel="2" thickBot="1" x14ac:dyDescent="0.3">
      <c r="A1415" s="111">
        <v>254</v>
      </c>
      <c r="B1415" s="119" t="s">
        <v>917</v>
      </c>
      <c r="C1415" s="111">
        <v>24322</v>
      </c>
      <c r="D1415" s="111" t="s">
        <v>962</v>
      </c>
      <c r="E1415" s="113" t="s">
        <v>963</v>
      </c>
      <c r="F1415" s="114">
        <v>42686</v>
      </c>
      <c r="G1415" s="278" t="s">
        <v>958</v>
      </c>
      <c r="H1415" s="117"/>
      <c r="I1415" s="117"/>
      <c r="J1415" s="334">
        <v>5</v>
      </c>
      <c r="K1415" s="30"/>
    </row>
    <row r="1416" spans="1:11" s="31" customFormat="1" ht="10.8" hidden="1" outlineLevel="2" thickBot="1" x14ac:dyDescent="0.3">
      <c r="A1416" s="111">
        <v>255</v>
      </c>
      <c r="B1416" s="119" t="s">
        <v>917</v>
      </c>
      <c r="C1416" s="111">
        <v>24263</v>
      </c>
      <c r="D1416" s="111" t="s">
        <v>964</v>
      </c>
      <c r="E1416" s="113" t="s">
        <v>142</v>
      </c>
      <c r="F1416" s="114">
        <v>42686</v>
      </c>
      <c r="G1416" s="278" t="s">
        <v>958</v>
      </c>
      <c r="H1416" s="117"/>
      <c r="I1416" s="117"/>
      <c r="J1416" s="334">
        <v>1</v>
      </c>
      <c r="K1416" s="30"/>
    </row>
    <row r="1417" spans="1:11" s="31" customFormat="1" ht="10.8" hidden="1" outlineLevel="2" thickBot="1" x14ac:dyDescent="0.3">
      <c r="A1417" s="111">
        <v>256</v>
      </c>
      <c r="B1417" s="119" t="s">
        <v>917</v>
      </c>
      <c r="C1417" s="111">
        <v>24263</v>
      </c>
      <c r="D1417" s="111" t="s">
        <v>965</v>
      </c>
      <c r="E1417" s="113" t="s">
        <v>966</v>
      </c>
      <c r="F1417" s="114">
        <v>42687</v>
      </c>
      <c r="G1417" s="278" t="s">
        <v>958</v>
      </c>
      <c r="H1417" s="117"/>
      <c r="I1417" s="117"/>
      <c r="J1417" s="334">
        <v>2</v>
      </c>
      <c r="K1417" s="30"/>
    </row>
    <row r="1418" spans="1:11" s="31" customFormat="1" ht="10.8" hidden="1" outlineLevel="2" thickBot="1" x14ac:dyDescent="0.3">
      <c r="A1418" s="111">
        <v>257</v>
      </c>
      <c r="B1418" s="119" t="s">
        <v>917</v>
      </c>
      <c r="C1418" s="111">
        <v>24341</v>
      </c>
      <c r="D1418" s="111" t="s">
        <v>967</v>
      </c>
      <c r="E1418" s="113" t="s">
        <v>968</v>
      </c>
      <c r="F1418" s="114">
        <v>42687</v>
      </c>
      <c r="G1418" s="278" t="s">
        <v>958</v>
      </c>
      <c r="H1418" s="117"/>
      <c r="I1418" s="117"/>
      <c r="J1418" s="334">
        <v>2</v>
      </c>
      <c r="K1418" s="30"/>
    </row>
    <row r="1419" spans="1:11" s="31" customFormat="1" ht="10.8" hidden="1" outlineLevel="2" thickBot="1" x14ac:dyDescent="0.3">
      <c r="A1419" s="111">
        <v>258</v>
      </c>
      <c r="B1419" s="119" t="s">
        <v>917</v>
      </c>
      <c r="C1419" s="111">
        <v>24354</v>
      </c>
      <c r="D1419" s="111" t="s">
        <v>969</v>
      </c>
      <c r="E1419" s="113" t="s">
        <v>970</v>
      </c>
      <c r="F1419" s="114">
        <v>42687</v>
      </c>
      <c r="G1419" s="278" t="s">
        <v>958</v>
      </c>
      <c r="H1419" s="117"/>
      <c r="I1419" s="117"/>
      <c r="J1419" s="334">
        <v>20</v>
      </c>
      <c r="K1419" s="30"/>
    </row>
    <row r="1420" spans="1:11" s="31" customFormat="1" ht="10.8" hidden="1" outlineLevel="2" thickBot="1" x14ac:dyDescent="0.3">
      <c r="A1420" s="111">
        <v>259</v>
      </c>
      <c r="B1420" s="119" t="s">
        <v>917</v>
      </c>
      <c r="C1420" s="111">
        <v>24026</v>
      </c>
      <c r="D1420" s="111" t="s">
        <v>971</v>
      </c>
      <c r="E1420" s="113" t="s">
        <v>972</v>
      </c>
      <c r="F1420" s="114">
        <v>42687</v>
      </c>
      <c r="G1420" s="278" t="s">
        <v>958</v>
      </c>
      <c r="H1420" s="117"/>
      <c r="I1420" s="117"/>
      <c r="J1420" s="334">
        <v>3</v>
      </c>
      <c r="K1420" s="30"/>
    </row>
    <row r="1421" spans="1:11" s="31" customFormat="1" ht="10.8" hidden="1" outlineLevel="2" thickBot="1" x14ac:dyDescent="0.3">
      <c r="A1421" s="111">
        <v>260</v>
      </c>
      <c r="B1421" s="119" t="s">
        <v>917</v>
      </c>
      <c r="C1421" s="111">
        <v>24347</v>
      </c>
      <c r="D1421" s="111" t="s">
        <v>973</v>
      </c>
      <c r="E1421" s="113" t="s">
        <v>70</v>
      </c>
      <c r="F1421" s="114">
        <v>42688</v>
      </c>
      <c r="G1421" s="278" t="s">
        <v>958</v>
      </c>
      <c r="H1421" s="117"/>
      <c r="I1421" s="117"/>
      <c r="J1421" s="334">
        <v>1</v>
      </c>
      <c r="K1421" s="30"/>
    </row>
    <row r="1422" spans="1:11" s="31" customFormat="1" ht="10.8" hidden="1" outlineLevel="2" thickBot="1" x14ac:dyDescent="0.3">
      <c r="A1422" s="111">
        <v>261</v>
      </c>
      <c r="B1422" s="112" t="s">
        <v>917</v>
      </c>
      <c r="C1422" s="111">
        <v>24353</v>
      </c>
      <c r="D1422" s="111" t="s">
        <v>913</v>
      </c>
      <c r="E1422" s="113" t="s">
        <v>974</v>
      </c>
      <c r="F1422" s="114">
        <v>42688</v>
      </c>
      <c r="G1422" s="275" t="s">
        <v>958</v>
      </c>
      <c r="H1422" s="111"/>
      <c r="I1422" s="111"/>
      <c r="J1422" s="334">
        <v>3</v>
      </c>
      <c r="K1422" s="30"/>
    </row>
    <row r="1423" spans="1:11" s="31" customFormat="1" ht="10.8" hidden="1" outlineLevel="2" thickBot="1" x14ac:dyDescent="0.3">
      <c r="A1423" s="111">
        <v>262</v>
      </c>
      <c r="B1423" s="112" t="s">
        <v>917</v>
      </c>
      <c r="C1423" s="111">
        <v>24024</v>
      </c>
      <c r="D1423" s="111" t="s">
        <v>975</v>
      </c>
      <c r="E1423" s="113" t="s">
        <v>976</v>
      </c>
      <c r="F1423" s="114">
        <v>42688</v>
      </c>
      <c r="G1423" s="275" t="s">
        <v>958</v>
      </c>
      <c r="H1423" s="111"/>
      <c r="I1423" s="111"/>
      <c r="J1423" s="334">
        <v>4</v>
      </c>
      <c r="K1423" s="30"/>
    </row>
    <row r="1424" spans="1:11" s="31" customFormat="1" ht="10.8" hidden="1" outlineLevel="2" thickBot="1" x14ac:dyDescent="0.3">
      <c r="A1424" s="111">
        <v>263</v>
      </c>
      <c r="B1424" s="112" t="s">
        <v>917</v>
      </c>
      <c r="C1424" s="111">
        <v>24172</v>
      </c>
      <c r="D1424" s="111" t="s">
        <v>977</v>
      </c>
      <c r="E1424" s="113" t="s">
        <v>112</v>
      </c>
      <c r="F1424" s="114">
        <v>42688</v>
      </c>
      <c r="G1424" s="275" t="s">
        <v>958</v>
      </c>
      <c r="H1424" s="111"/>
      <c r="I1424" s="111"/>
      <c r="J1424" s="334">
        <v>1</v>
      </c>
      <c r="K1424" s="30"/>
    </row>
    <row r="1425" spans="1:11" s="31" customFormat="1" ht="10.8" hidden="1" outlineLevel="2" thickBot="1" x14ac:dyDescent="0.3">
      <c r="A1425" s="111">
        <v>264</v>
      </c>
      <c r="B1425" s="112" t="s">
        <v>917</v>
      </c>
      <c r="C1425" s="111">
        <v>24350</v>
      </c>
      <c r="D1425" s="111" t="s">
        <v>888</v>
      </c>
      <c r="E1425" s="113" t="s">
        <v>978</v>
      </c>
      <c r="F1425" s="114">
        <v>42689</v>
      </c>
      <c r="G1425" s="275" t="s">
        <v>958</v>
      </c>
      <c r="H1425" s="111"/>
      <c r="I1425" s="111"/>
      <c r="J1425" s="334">
        <v>2</v>
      </c>
      <c r="K1425" s="30"/>
    </row>
    <row r="1426" spans="1:11" s="31" customFormat="1" ht="10.8" hidden="1" outlineLevel="2" thickBot="1" x14ac:dyDescent="0.3">
      <c r="A1426" s="111">
        <v>265</v>
      </c>
      <c r="B1426" s="119" t="s">
        <v>917</v>
      </c>
      <c r="C1426" s="111">
        <v>24353</v>
      </c>
      <c r="D1426" s="111" t="s">
        <v>979</v>
      </c>
      <c r="E1426" s="113" t="s">
        <v>32</v>
      </c>
      <c r="F1426" s="114">
        <v>42689</v>
      </c>
      <c r="G1426" s="278" t="s">
        <v>958</v>
      </c>
      <c r="H1426" s="117"/>
      <c r="I1426" s="117"/>
      <c r="J1426" s="334">
        <v>1</v>
      </c>
      <c r="K1426" s="30"/>
    </row>
    <row r="1427" spans="1:11" s="31" customFormat="1" ht="10.8" hidden="1" outlineLevel="2" thickBot="1" x14ac:dyDescent="0.3">
      <c r="A1427" s="111">
        <v>266</v>
      </c>
      <c r="B1427" s="119" t="s">
        <v>917</v>
      </c>
      <c r="C1427" s="111">
        <v>24172</v>
      </c>
      <c r="D1427" s="111" t="s">
        <v>889</v>
      </c>
      <c r="E1427" s="113" t="s">
        <v>69</v>
      </c>
      <c r="F1427" s="114">
        <v>42689</v>
      </c>
      <c r="G1427" s="278" t="s">
        <v>958</v>
      </c>
      <c r="H1427" s="117"/>
      <c r="I1427" s="117"/>
      <c r="J1427" s="334">
        <v>1</v>
      </c>
      <c r="K1427" s="30"/>
    </row>
    <row r="1428" spans="1:11" s="31" customFormat="1" ht="10.8" hidden="1" outlineLevel="2" thickBot="1" x14ac:dyDescent="0.3">
      <c r="A1428" s="111">
        <v>267</v>
      </c>
      <c r="B1428" s="119" t="s">
        <v>917</v>
      </c>
      <c r="C1428" s="111">
        <v>24354</v>
      </c>
      <c r="D1428" s="111" t="s">
        <v>980</v>
      </c>
      <c r="E1428" s="113" t="s">
        <v>981</v>
      </c>
      <c r="F1428" s="114">
        <v>42689</v>
      </c>
      <c r="G1428" s="278" t="s">
        <v>958</v>
      </c>
      <c r="H1428" s="117"/>
      <c r="I1428" s="117"/>
      <c r="J1428" s="334">
        <v>11</v>
      </c>
      <c r="K1428" s="30"/>
    </row>
    <row r="1429" spans="1:11" s="31" customFormat="1" ht="10.8" hidden="1" outlineLevel="2" thickBot="1" x14ac:dyDescent="0.3">
      <c r="A1429" s="111">
        <v>268</v>
      </c>
      <c r="B1429" s="119" t="s">
        <v>917</v>
      </c>
      <c r="C1429" s="111">
        <v>24024</v>
      </c>
      <c r="D1429" s="111" t="s">
        <v>982</v>
      </c>
      <c r="E1429" s="113" t="s">
        <v>983</v>
      </c>
      <c r="F1429" s="114">
        <v>42690</v>
      </c>
      <c r="G1429" s="278" t="s">
        <v>958</v>
      </c>
      <c r="H1429" s="117"/>
      <c r="I1429" s="117"/>
      <c r="J1429" s="334">
        <v>10</v>
      </c>
      <c r="K1429" s="30"/>
    </row>
    <row r="1430" spans="1:11" s="31" customFormat="1" ht="10.8" hidden="1" outlineLevel="2" thickBot="1" x14ac:dyDescent="0.3">
      <c r="A1430" s="111">
        <v>269</v>
      </c>
      <c r="B1430" s="119" t="s">
        <v>917</v>
      </c>
      <c r="C1430" s="111">
        <v>24334</v>
      </c>
      <c r="D1430" s="111" t="s">
        <v>843</v>
      </c>
      <c r="E1430" s="113" t="s">
        <v>984</v>
      </c>
      <c r="F1430" s="114">
        <v>42690</v>
      </c>
      <c r="G1430" s="278" t="s">
        <v>958</v>
      </c>
      <c r="H1430" s="117"/>
      <c r="I1430" s="117"/>
      <c r="J1430" s="334">
        <v>9</v>
      </c>
      <c r="K1430" s="30"/>
    </row>
    <row r="1431" spans="1:11" s="31" customFormat="1" ht="10.8" hidden="1" outlineLevel="2" thickBot="1" x14ac:dyDescent="0.3">
      <c r="A1431" s="111">
        <v>270</v>
      </c>
      <c r="B1431" s="119" t="s">
        <v>917</v>
      </c>
      <c r="C1431" s="111">
        <v>24172</v>
      </c>
      <c r="D1431" s="111" t="s">
        <v>985</v>
      </c>
      <c r="E1431" s="113" t="s">
        <v>145</v>
      </c>
      <c r="F1431" s="114">
        <v>42690</v>
      </c>
      <c r="G1431" s="278" t="s">
        <v>958</v>
      </c>
      <c r="H1431" s="117"/>
      <c r="I1431" s="117"/>
      <c r="J1431" s="334">
        <v>1</v>
      </c>
      <c r="K1431" s="30"/>
    </row>
    <row r="1432" spans="1:11" s="31" customFormat="1" ht="10.8" hidden="1" outlineLevel="2" thickBot="1" x14ac:dyDescent="0.3">
      <c r="A1432" s="111">
        <v>271</v>
      </c>
      <c r="B1432" s="119" t="s">
        <v>917</v>
      </c>
      <c r="C1432" s="111">
        <v>24347</v>
      </c>
      <c r="D1432" s="111" t="s">
        <v>986</v>
      </c>
      <c r="E1432" s="113" t="s">
        <v>987</v>
      </c>
      <c r="F1432" s="114">
        <v>42690</v>
      </c>
      <c r="G1432" s="278" t="s">
        <v>958</v>
      </c>
      <c r="H1432" s="117"/>
      <c r="I1432" s="117"/>
      <c r="J1432" s="334">
        <v>3</v>
      </c>
      <c r="K1432" s="30"/>
    </row>
    <row r="1433" spans="1:11" s="31" customFormat="1" ht="10.8" hidden="1" outlineLevel="2" thickBot="1" x14ac:dyDescent="0.3">
      <c r="A1433" s="111">
        <v>272</v>
      </c>
      <c r="B1433" s="119" t="s">
        <v>917</v>
      </c>
      <c r="C1433" s="111">
        <v>24027</v>
      </c>
      <c r="D1433" s="111" t="s">
        <v>891</v>
      </c>
      <c r="E1433" s="113" t="s">
        <v>112</v>
      </c>
      <c r="F1433" s="114">
        <v>42691</v>
      </c>
      <c r="G1433" s="278" t="s">
        <v>958</v>
      </c>
      <c r="H1433" s="117"/>
      <c r="I1433" s="117"/>
      <c r="J1433" s="334">
        <v>1</v>
      </c>
      <c r="K1433" s="30"/>
    </row>
    <row r="1434" spans="1:11" s="31" customFormat="1" ht="10.8" hidden="1" outlineLevel="2" thickBot="1" x14ac:dyDescent="0.3">
      <c r="A1434" s="111">
        <v>273</v>
      </c>
      <c r="B1434" s="119" t="s">
        <v>917</v>
      </c>
      <c r="C1434" s="111">
        <v>24263</v>
      </c>
      <c r="D1434" s="111" t="s">
        <v>534</v>
      </c>
      <c r="E1434" s="113" t="s">
        <v>988</v>
      </c>
      <c r="F1434" s="114">
        <v>42691</v>
      </c>
      <c r="G1434" s="278" t="s">
        <v>958</v>
      </c>
      <c r="H1434" s="117"/>
      <c r="I1434" s="117"/>
      <c r="J1434" s="334">
        <v>3</v>
      </c>
      <c r="K1434" s="30"/>
    </row>
    <row r="1435" spans="1:11" s="31" customFormat="1" ht="10.8" hidden="1" outlineLevel="2" thickBot="1" x14ac:dyDescent="0.3">
      <c r="A1435" s="111">
        <v>274</v>
      </c>
      <c r="B1435" s="119" t="s">
        <v>917</v>
      </c>
      <c r="C1435" s="111">
        <v>24325</v>
      </c>
      <c r="D1435" s="111" t="s">
        <v>989</v>
      </c>
      <c r="E1435" s="113" t="s">
        <v>990</v>
      </c>
      <c r="F1435" s="114">
        <v>42691</v>
      </c>
      <c r="G1435" s="278" t="s">
        <v>958</v>
      </c>
      <c r="H1435" s="117"/>
      <c r="I1435" s="117"/>
      <c r="J1435" s="334">
        <v>2</v>
      </c>
      <c r="K1435" s="30"/>
    </row>
    <row r="1436" spans="1:11" s="31" customFormat="1" ht="10.8" hidden="1" outlineLevel="2" thickBot="1" x14ac:dyDescent="0.3">
      <c r="A1436" s="111">
        <v>275</v>
      </c>
      <c r="B1436" s="119" t="s">
        <v>917</v>
      </c>
      <c r="C1436" s="111">
        <v>24025</v>
      </c>
      <c r="D1436" s="111" t="s">
        <v>700</v>
      </c>
      <c r="E1436" s="113" t="s">
        <v>991</v>
      </c>
      <c r="F1436" s="114">
        <v>42691</v>
      </c>
      <c r="G1436" s="278" t="s">
        <v>958</v>
      </c>
      <c r="H1436" s="117"/>
      <c r="I1436" s="117"/>
      <c r="J1436" s="334">
        <v>2</v>
      </c>
      <c r="K1436" s="30"/>
    </row>
    <row r="1437" spans="1:11" s="31" customFormat="1" ht="10.8" hidden="1" outlineLevel="2" thickBot="1" x14ac:dyDescent="0.3">
      <c r="A1437" s="111">
        <v>276</v>
      </c>
      <c r="B1437" s="119" t="s">
        <v>917</v>
      </c>
      <c r="C1437" s="111">
        <v>24263</v>
      </c>
      <c r="D1437" s="111" t="s">
        <v>992</v>
      </c>
      <c r="E1437" s="113" t="s">
        <v>993</v>
      </c>
      <c r="F1437" s="114">
        <v>42692</v>
      </c>
      <c r="G1437" s="278" t="s">
        <v>958</v>
      </c>
      <c r="H1437" s="117"/>
      <c r="I1437" s="117"/>
      <c r="J1437" s="334">
        <v>2</v>
      </c>
      <c r="K1437" s="30"/>
    </row>
    <row r="1438" spans="1:11" s="31" customFormat="1" ht="10.8" hidden="1" outlineLevel="2" thickBot="1" x14ac:dyDescent="0.3">
      <c r="A1438" s="111">
        <v>277</v>
      </c>
      <c r="B1438" s="119" t="s">
        <v>917</v>
      </c>
      <c r="C1438" s="111">
        <v>24024</v>
      </c>
      <c r="D1438" s="111" t="s">
        <v>994</v>
      </c>
      <c r="E1438" s="113" t="s">
        <v>995</v>
      </c>
      <c r="F1438" s="114">
        <v>42692</v>
      </c>
      <c r="G1438" s="278" t="s">
        <v>958</v>
      </c>
      <c r="H1438" s="117"/>
      <c r="I1438" s="117"/>
      <c r="J1438" s="334">
        <v>3</v>
      </c>
      <c r="K1438" s="30"/>
    </row>
    <row r="1439" spans="1:11" s="31" customFormat="1" ht="10.8" hidden="1" outlineLevel="2" thickBot="1" x14ac:dyDescent="0.3">
      <c r="A1439" s="111">
        <v>278</v>
      </c>
      <c r="B1439" s="119" t="s">
        <v>917</v>
      </c>
      <c r="C1439" s="111" t="s">
        <v>996</v>
      </c>
      <c r="D1439" s="111" t="s">
        <v>854</v>
      </c>
      <c r="E1439" s="113" t="s">
        <v>997</v>
      </c>
      <c r="F1439" s="114">
        <v>42692</v>
      </c>
      <c r="G1439" s="278" t="s">
        <v>958</v>
      </c>
      <c r="H1439" s="117"/>
      <c r="I1439" s="117"/>
      <c r="J1439" s="334">
        <v>2</v>
      </c>
      <c r="K1439" s="30"/>
    </row>
    <row r="1440" spans="1:11" s="31" customFormat="1" ht="10.8" hidden="1" outlineLevel="2" thickBot="1" x14ac:dyDescent="0.3">
      <c r="A1440" s="111">
        <v>279</v>
      </c>
      <c r="B1440" s="119" t="s">
        <v>917</v>
      </c>
      <c r="C1440" s="111">
        <v>24023</v>
      </c>
      <c r="D1440" s="111" t="s">
        <v>857</v>
      </c>
      <c r="E1440" s="113" t="s">
        <v>998</v>
      </c>
      <c r="F1440" s="114">
        <v>42692</v>
      </c>
      <c r="G1440" s="278" t="s">
        <v>958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5">
      <c r="A1441" s="111">
        <v>280</v>
      </c>
      <c r="B1441" s="119" t="s">
        <v>917</v>
      </c>
      <c r="C1441" s="111">
        <v>24341</v>
      </c>
      <c r="D1441" s="111" t="s">
        <v>999</v>
      </c>
      <c r="E1441" s="113" t="s">
        <v>1000</v>
      </c>
      <c r="F1441" s="114">
        <v>42693</v>
      </c>
      <c r="G1441" s="278" t="s">
        <v>958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5">
      <c r="A1442" s="111">
        <v>281</v>
      </c>
      <c r="B1442" s="119" t="s">
        <v>917</v>
      </c>
      <c r="C1442" s="111">
        <v>24343</v>
      </c>
      <c r="D1442" s="111" t="s">
        <v>1001</v>
      </c>
      <c r="E1442" s="113" t="s">
        <v>1002</v>
      </c>
      <c r="F1442" s="114">
        <v>42693</v>
      </c>
      <c r="G1442" s="278" t="s">
        <v>958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5">
      <c r="A1443" s="111">
        <v>282</v>
      </c>
      <c r="B1443" s="119" t="s">
        <v>917</v>
      </c>
      <c r="C1443" s="111">
        <v>24028</v>
      </c>
      <c r="D1443" s="111" t="s">
        <v>1003</v>
      </c>
      <c r="E1443" s="113" t="s">
        <v>1004</v>
      </c>
      <c r="F1443" s="114">
        <v>42693</v>
      </c>
      <c r="G1443" s="278" t="s">
        <v>958</v>
      </c>
      <c r="H1443" s="117"/>
      <c r="I1443" s="117"/>
      <c r="J1443" s="334">
        <v>2</v>
      </c>
      <c r="K1443" s="30"/>
    </row>
    <row r="1444" spans="1:11" s="31" customFormat="1" ht="10.8" hidden="1" outlineLevel="2" thickBot="1" x14ac:dyDescent="0.3">
      <c r="A1444" s="111">
        <v>283</v>
      </c>
      <c r="B1444" s="119" t="s">
        <v>917</v>
      </c>
      <c r="C1444" s="111">
        <v>24360</v>
      </c>
      <c r="D1444" s="111" t="s">
        <v>1005</v>
      </c>
      <c r="E1444" s="113" t="s">
        <v>246</v>
      </c>
      <c r="F1444" s="114">
        <v>42693</v>
      </c>
      <c r="G1444" s="278" t="s">
        <v>958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5">
      <c r="A1445" s="111">
        <v>284</v>
      </c>
      <c r="B1445" s="119" t="s">
        <v>917</v>
      </c>
      <c r="C1445" s="111">
        <v>24350</v>
      </c>
      <c r="D1445" s="111" t="s">
        <v>860</v>
      </c>
      <c r="E1445" s="113" t="s">
        <v>1006</v>
      </c>
      <c r="F1445" s="114">
        <v>42694</v>
      </c>
      <c r="G1445" s="278" t="s">
        <v>958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5">
      <c r="A1446" s="111">
        <v>285</v>
      </c>
      <c r="B1446" s="119" t="s">
        <v>917</v>
      </c>
      <c r="C1446" s="111">
        <v>24342</v>
      </c>
      <c r="D1446" s="111" t="s">
        <v>861</v>
      </c>
      <c r="E1446" s="113" t="s">
        <v>1007</v>
      </c>
      <c r="F1446" s="114">
        <v>42694</v>
      </c>
      <c r="G1446" s="278" t="s">
        <v>958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5">
      <c r="A1447" s="111">
        <v>286</v>
      </c>
      <c r="B1447" s="119" t="s">
        <v>917</v>
      </c>
      <c r="C1447" s="111">
        <v>24352</v>
      </c>
      <c r="D1447" s="111" t="s">
        <v>1008</v>
      </c>
      <c r="E1447" s="113" t="s">
        <v>71</v>
      </c>
      <c r="F1447" s="114">
        <v>42694</v>
      </c>
      <c r="G1447" s="278" t="s">
        <v>958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5">
      <c r="A1448" s="111">
        <v>287</v>
      </c>
      <c r="B1448" s="119" t="s">
        <v>917</v>
      </c>
      <c r="C1448" s="111">
        <v>24345</v>
      </c>
      <c r="D1448" s="111" t="s">
        <v>1009</v>
      </c>
      <c r="E1448" s="113" t="s">
        <v>1010</v>
      </c>
      <c r="F1448" s="114">
        <v>42694</v>
      </c>
      <c r="G1448" s="278" t="s">
        <v>958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5">
      <c r="A1449" s="111">
        <v>288</v>
      </c>
      <c r="B1449" s="119" t="s">
        <v>917</v>
      </c>
      <c r="C1449" s="111">
        <v>24345</v>
      </c>
      <c r="D1449" s="111" t="s">
        <v>1011</v>
      </c>
      <c r="E1449" s="113" t="s">
        <v>1012</v>
      </c>
      <c r="F1449" s="114">
        <v>42695</v>
      </c>
      <c r="G1449" s="278" t="s">
        <v>958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5">
      <c r="A1450" s="111">
        <v>289</v>
      </c>
      <c r="B1450" s="119" t="s">
        <v>917</v>
      </c>
      <c r="C1450" s="111">
        <v>24172</v>
      </c>
      <c r="D1450" s="111" t="s">
        <v>1013</v>
      </c>
      <c r="E1450" s="113" t="s">
        <v>1014</v>
      </c>
      <c r="F1450" s="114">
        <v>42695</v>
      </c>
      <c r="G1450" s="278" t="s">
        <v>958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5">
      <c r="A1451" s="111">
        <v>290</v>
      </c>
      <c r="B1451" s="119" t="s">
        <v>917</v>
      </c>
      <c r="C1451" s="111">
        <v>24025</v>
      </c>
      <c r="D1451" s="111" t="s">
        <v>1015</v>
      </c>
      <c r="E1451" s="113" t="s">
        <v>1016</v>
      </c>
      <c r="F1451" s="114">
        <v>42695</v>
      </c>
      <c r="G1451" s="278" t="s">
        <v>958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5">
      <c r="A1452" s="111">
        <v>291</v>
      </c>
      <c r="B1452" s="119" t="s">
        <v>917</v>
      </c>
      <c r="C1452" s="111">
        <v>24350</v>
      </c>
      <c r="D1452" s="111" t="s">
        <v>867</v>
      </c>
      <c r="E1452" s="113" t="s">
        <v>1017</v>
      </c>
      <c r="F1452" s="114">
        <v>42695</v>
      </c>
      <c r="G1452" s="278" t="s">
        <v>958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5">
      <c r="A1453" s="111">
        <v>292</v>
      </c>
      <c r="B1453" s="119" t="s">
        <v>917</v>
      </c>
      <c r="C1453" s="111">
        <v>24324</v>
      </c>
      <c r="D1453" s="111" t="s">
        <v>685</v>
      </c>
      <c r="E1453" s="113" t="s">
        <v>1018</v>
      </c>
      <c r="F1453" s="114">
        <v>42696</v>
      </c>
      <c r="G1453" s="278" t="s">
        <v>958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5">
      <c r="A1454" s="111">
        <v>293</v>
      </c>
      <c r="B1454" s="119" t="s">
        <v>917</v>
      </c>
      <c r="C1454" s="111">
        <v>24350</v>
      </c>
      <c r="D1454" s="111" t="s">
        <v>1019</v>
      </c>
      <c r="E1454" s="113" t="s">
        <v>1020</v>
      </c>
      <c r="F1454" s="114">
        <v>42696</v>
      </c>
      <c r="G1454" s="278" t="s">
        <v>958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5">
      <c r="A1455" s="111">
        <v>294</v>
      </c>
      <c r="B1455" s="119" t="s">
        <v>917</v>
      </c>
      <c r="C1455" s="111">
        <v>24360</v>
      </c>
      <c r="D1455" s="111" t="s">
        <v>1021</v>
      </c>
      <c r="E1455" s="113" t="s">
        <v>1022</v>
      </c>
      <c r="F1455" s="114">
        <v>42696</v>
      </c>
      <c r="G1455" s="278" t="s">
        <v>958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5">
      <c r="A1456" s="111">
        <v>295</v>
      </c>
      <c r="B1456" s="119" t="s">
        <v>279</v>
      </c>
      <c r="C1456" s="111">
        <v>37</v>
      </c>
      <c r="D1456" s="111" t="s">
        <v>117</v>
      </c>
      <c r="E1456" s="113" t="s">
        <v>1023</v>
      </c>
      <c r="F1456" s="114" t="s">
        <v>1024</v>
      </c>
      <c r="G1456" s="278" t="s">
        <v>1025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5">
      <c r="A1457" s="111">
        <v>296</v>
      </c>
      <c r="B1457" s="119" t="s">
        <v>279</v>
      </c>
      <c r="C1457" s="111">
        <v>37</v>
      </c>
      <c r="D1457" s="111" t="s">
        <v>477</v>
      </c>
      <c r="E1457" s="113" t="s">
        <v>1026</v>
      </c>
      <c r="F1457" s="114" t="s">
        <v>1027</v>
      </c>
      <c r="G1457" s="278" t="s">
        <v>1025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5">
      <c r="A1458" s="111">
        <v>297</v>
      </c>
      <c r="B1458" s="119" t="s">
        <v>279</v>
      </c>
      <c r="C1458" s="111" t="s">
        <v>1028</v>
      </c>
      <c r="D1458" s="111" t="s">
        <v>504</v>
      </c>
      <c r="E1458" s="113" t="s">
        <v>1029</v>
      </c>
      <c r="F1458" s="114" t="s">
        <v>1030</v>
      </c>
      <c r="G1458" s="278" t="s">
        <v>1025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5">
      <c r="A1459" s="111">
        <v>298</v>
      </c>
      <c r="B1459" s="119" t="s">
        <v>279</v>
      </c>
      <c r="C1459" s="111">
        <v>37</v>
      </c>
      <c r="D1459" s="111" t="s">
        <v>7</v>
      </c>
      <c r="E1459" s="113" t="s">
        <v>1031</v>
      </c>
      <c r="F1459" s="114" t="s">
        <v>1032</v>
      </c>
      <c r="G1459" s="278" t="s">
        <v>1025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5">
      <c r="A1460" s="111">
        <v>299</v>
      </c>
      <c r="B1460" s="119" t="s">
        <v>279</v>
      </c>
      <c r="C1460" s="111">
        <v>37</v>
      </c>
      <c r="D1460" s="111" t="s">
        <v>54</v>
      </c>
      <c r="E1460" s="113" t="s">
        <v>1033</v>
      </c>
      <c r="F1460" s="114" t="s">
        <v>1034</v>
      </c>
      <c r="G1460" s="278" t="s">
        <v>1025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5">
      <c r="A1461" s="111">
        <v>300</v>
      </c>
      <c r="B1461" s="119" t="s">
        <v>279</v>
      </c>
      <c r="C1461" s="111">
        <v>37</v>
      </c>
      <c r="D1461" s="111" t="s">
        <v>1035</v>
      </c>
      <c r="E1461" s="113" t="s">
        <v>1036</v>
      </c>
      <c r="F1461" s="114" t="s">
        <v>1037</v>
      </c>
      <c r="G1461" s="278" t="s">
        <v>1038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5">
      <c r="A1462" s="111">
        <v>301</v>
      </c>
      <c r="B1462" s="119" t="s">
        <v>279</v>
      </c>
      <c r="C1462" s="111">
        <v>37</v>
      </c>
      <c r="D1462" s="111" t="s">
        <v>1039</v>
      </c>
      <c r="E1462" s="113" t="s">
        <v>1040</v>
      </c>
      <c r="F1462" s="114" t="s">
        <v>1041</v>
      </c>
      <c r="G1462" s="278" t="s">
        <v>1038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5">
      <c r="A1463" s="111">
        <v>302</v>
      </c>
      <c r="B1463" s="119" t="s">
        <v>279</v>
      </c>
      <c r="C1463" s="111">
        <v>37</v>
      </c>
      <c r="D1463" s="111" t="s">
        <v>166</v>
      </c>
      <c r="E1463" s="113" t="s">
        <v>1042</v>
      </c>
      <c r="F1463" s="114" t="s">
        <v>1030</v>
      </c>
      <c r="G1463" s="278" t="s">
        <v>1038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5">
      <c r="A1464" s="111">
        <v>303</v>
      </c>
      <c r="B1464" s="119" t="s">
        <v>279</v>
      </c>
      <c r="C1464" s="111">
        <v>37</v>
      </c>
      <c r="D1464" s="111" t="s">
        <v>331</v>
      </c>
      <c r="E1464" s="113" t="s">
        <v>1043</v>
      </c>
      <c r="F1464" s="114" t="s">
        <v>1032</v>
      </c>
      <c r="G1464" s="278" t="s">
        <v>1038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5">
      <c r="A1465" s="111">
        <v>304</v>
      </c>
      <c r="B1465" s="119" t="s">
        <v>279</v>
      </c>
      <c r="C1465" s="111">
        <v>37</v>
      </c>
      <c r="D1465" s="111" t="s">
        <v>1044</v>
      </c>
      <c r="E1465" s="113" t="s">
        <v>1045</v>
      </c>
      <c r="F1465" s="114" t="s">
        <v>1034</v>
      </c>
      <c r="G1465" s="278" t="s">
        <v>1038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5">
      <c r="A1466" s="111">
        <v>305</v>
      </c>
      <c r="B1466" s="119" t="s">
        <v>279</v>
      </c>
      <c r="C1466" s="111">
        <v>37</v>
      </c>
      <c r="D1466" s="111" t="s">
        <v>108</v>
      </c>
      <c r="E1466" s="113" t="s">
        <v>1046</v>
      </c>
      <c r="F1466" s="114" t="s">
        <v>1037</v>
      </c>
      <c r="G1466" s="278" t="s">
        <v>1038</v>
      </c>
      <c r="H1466" s="358"/>
      <c r="I1466" s="358"/>
      <c r="J1466" s="334">
        <v>16</v>
      </c>
      <c r="K1466" s="30"/>
    </row>
    <row r="1467" spans="1:11" s="51" customFormat="1" ht="10.8" outlineLevel="1" collapsed="1" thickBot="1" x14ac:dyDescent="0.3">
      <c r="A1467" s="8" t="s">
        <v>48</v>
      </c>
      <c r="B1467" s="639" t="s">
        <v>38</v>
      </c>
      <c r="C1467" s="640"/>
      <c r="D1467" s="640"/>
      <c r="E1467" s="640"/>
      <c r="F1467" s="640"/>
      <c r="G1467" s="641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164</v>
      </c>
      <c r="C1468" s="120" t="s">
        <v>1047</v>
      </c>
      <c r="D1468" s="121" t="s">
        <v>1048</v>
      </c>
      <c r="E1468" s="89" t="s">
        <v>1049</v>
      </c>
      <c r="F1468" s="12">
        <v>42681</v>
      </c>
      <c r="G1468" s="122" t="s">
        <v>160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164</v>
      </c>
      <c r="C1469" s="120" t="s">
        <v>1047</v>
      </c>
      <c r="D1469" s="121" t="s">
        <v>1050</v>
      </c>
      <c r="E1469" s="89" t="s">
        <v>1051</v>
      </c>
      <c r="F1469" s="12">
        <v>42682</v>
      </c>
      <c r="G1469" s="243" t="s">
        <v>160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164</v>
      </c>
      <c r="C1470" s="120" t="s">
        <v>1047</v>
      </c>
      <c r="D1470" s="121" t="s">
        <v>150</v>
      </c>
      <c r="E1470" s="89" t="s">
        <v>1052</v>
      </c>
      <c r="F1470" s="12">
        <v>42683</v>
      </c>
      <c r="G1470" s="243" t="s">
        <v>160</v>
      </c>
      <c r="H1470" s="23"/>
      <c r="I1470" s="23"/>
      <c r="J1470" s="183">
        <v>12</v>
      </c>
      <c r="K1470" s="50"/>
    </row>
    <row r="1471" spans="1:11" s="51" customFormat="1" outlineLevel="2" x14ac:dyDescent="0.25">
      <c r="A1471" s="6">
        <v>4</v>
      </c>
      <c r="B1471" s="23" t="s">
        <v>164</v>
      </c>
      <c r="C1471" s="120" t="s">
        <v>1047</v>
      </c>
      <c r="D1471" s="123" t="s">
        <v>150</v>
      </c>
      <c r="E1471" s="89" t="s">
        <v>1053</v>
      </c>
      <c r="F1471" s="12">
        <v>42684</v>
      </c>
      <c r="G1471" s="243" t="s">
        <v>160</v>
      </c>
      <c r="H1471" s="23"/>
      <c r="I1471" s="23"/>
      <c r="J1471" s="183">
        <v>12</v>
      </c>
      <c r="K1471" s="50"/>
    </row>
    <row r="1472" spans="1:11" s="51" customFormat="1" outlineLevel="2" x14ac:dyDescent="0.25">
      <c r="A1472" s="6">
        <v>5</v>
      </c>
      <c r="B1472" s="23" t="s">
        <v>164</v>
      </c>
      <c r="C1472" s="120" t="s">
        <v>1047</v>
      </c>
      <c r="D1472" s="123" t="s">
        <v>1054</v>
      </c>
      <c r="E1472" s="89" t="s">
        <v>1055</v>
      </c>
      <c r="F1472" s="12">
        <v>42685</v>
      </c>
      <c r="G1472" s="243" t="s">
        <v>160</v>
      </c>
      <c r="H1472" s="23"/>
      <c r="I1472" s="23"/>
      <c r="J1472" s="183">
        <v>1</v>
      </c>
      <c r="K1472" s="50"/>
    </row>
    <row r="1473" spans="1:11" s="51" customFormat="1" outlineLevel="2" x14ac:dyDescent="0.25">
      <c r="A1473" s="6">
        <v>6</v>
      </c>
      <c r="B1473" s="23" t="s">
        <v>164</v>
      </c>
      <c r="C1473" s="120" t="s">
        <v>1047</v>
      </c>
      <c r="D1473" s="123" t="s">
        <v>1056</v>
      </c>
      <c r="E1473" s="89" t="s">
        <v>1057</v>
      </c>
      <c r="F1473" s="12">
        <v>42688</v>
      </c>
      <c r="G1473" s="243" t="s">
        <v>160</v>
      </c>
      <c r="H1473" s="23"/>
      <c r="I1473" s="23"/>
      <c r="J1473" s="183">
        <v>13</v>
      </c>
      <c r="K1473" s="50"/>
    </row>
    <row r="1474" spans="1:11" s="51" customFormat="1" outlineLevel="2" x14ac:dyDescent="0.25">
      <c r="A1474" s="6">
        <v>7</v>
      </c>
      <c r="B1474" s="23" t="s">
        <v>164</v>
      </c>
      <c r="C1474" s="120" t="s">
        <v>1047</v>
      </c>
      <c r="D1474" s="123" t="s">
        <v>1056</v>
      </c>
      <c r="E1474" s="89" t="s">
        <v>1058</v>
      </c>
      <c r="F1474" s="12">
        <v>42688</v>
      </c>
      <c r="G1474" s="243" t="s">
        <v>160</v>
      </c>
      <c r="H1474" s="23"/>
      <c r="I1474" s="23"/>
      <c r="J1474" s="183">
        <v>14</v>
      </c>
      <c r="K1474" s="50"/>
    </row>
    <row r="1475" spans="1:11" s="51" customFormat="1" outlineLevel="2" x14ac:dyDescent="0.25">
      <c r="A1475" s="6">
        <v>8</v>
      </c>
      <c r="B1475" s="23" t="s">
        <v>164</v>
      </c>
      <c r="C1475" s="120" t="s">
        <v>1047</v>
      </c>
      <c r="D1475" s="123" t="s">
        <v>1059</v>
      </c>
      <c r="E1475" s="89" t="s">
        <v>1060</v>
      </c>
      <c r="F1475" s="12">
        <v>42689</v>
      </c>
      <c r="G1475" s="243" t="s">
        <v>160</v>
      </c>
      <c r="H1475" s="23"/>
      <c r="I1475" s="23"/>
      <c r="J1475" s="183">
        <v>4</v>
      </c>
      <c r="K1475" s="50"/>
    </row>
    <row r="1476" spans="1:11" s="51" customFormat="1" outlineLevel="2" x14ac:dyDescent="0.25">
      <c r="A1476" s="6">
        <v>9</v>
      </c>
      <c r="B1476" s="23" t="s">
        <v>1061</v>
      </c>
      <c r="C1476" s="120" t="s">
        <v>1062</v>
      </c>
      <c r="D1476" s="123" t="s">
        <v>1063</v>
      </c>
      <c r="E1476" s="89" t="s">
        <v>1064</v>
      </c>
      <c r="F1476" s="12">
        <v>42690</v>
      </c>
      <c r="G1476" s="243" t="s">
        <v>160</v>
      </c>
      <c r="H1476" s="23"/>
      <c r="I1476" s="23"/>
      <c r="J1476" s="183">
        <v>13</v>
      </c>
      <c r="K1476" s="50"/>
    </row>
    <row r="1477" spans="1:11" s="51" customFormat="1" outlineLevel="2" x14ac:dyDescent="0.25">
      <c r="A1477" s="6">
        <v>10</v>
      </c>
      <c r="B1477" s="23" t="s">
        <v>1061</v>
      </c>
      <c r="C1477" s="120" t="s">
        <v>1062</v>
      </c>
      <c r="D1477" s="123" t="s">
        <v>1063</v>
      </c>
      <c r="E1477" s="89" t="s">
        <v>1065</v>
      </c>
      <c r="F1477" s="12">
        <v>42691</v>
      </c>
      <c r="G1477" s="243" t="s">
        <v>160</v>
      </c>
      <c r="H1477" s="23"/>
      <c r="I1477" s="23"/>
      <c r="J1477" s="183">
        <v>14</v>
      </c>
      <c r="K1477" s="50"/>
    </row>
    <row r="1478" spans="1:11" s="51" customFormat="1" outlineLevel="2" x14ac:dyDescent="0.25">
      <c r="A1478" s="6">
        <v>11</v>
      </c>
      <c r="B1478" s="23" t="s">
        <v>1061</v>
      </c>
      <c r="C1478" s="120" t="s">
        <v>1062</v>
      </c>
      <c r="D1478" s="123" t="s">
        <v>430</v>
      </c>
      <c r="E1478" s="89" t="s">
        <v>1066</v>
      </c>
      <c r="F1478" s="12">
        <v>42692</v>
      </c>
      <c r="G1478" s="243" t="s">
        <v>160</v>
      </c>
      <c r="H1478" s="23"/>
      <c r="I1478" s="23"/>
      <c r="J1478" s="183">
        <v>2</v>
      </c>
      <c r="K1478" s="50"/>
    </row>
    <row r="1479" spans="1:11" s="51" customFormat="1" outlineLevel="2" x14ac:dyDescent="0.25">
      <c r="A1479" s="6">
        <v>12</v>
      </c>
      <c r="B1479" s="23" t="s">
        <v>1061</v>
      </c>
      <c r="C1479" s="120" t="s">
        <v>1062</v>
      </c>
      <c r="D1479" s="123" t="s">
        <v>1067</v>
      </c>
      <c r="E1479" s="89" t="s">
        <v>1068</v>
      </c>
      <c r="F1479" s="12">
        <v>42695</v>
      </c>
      <c r="G1479" s="243" t="s">
        <v>160</v>
      </c>
      <c r="H1479" s="23"/>
      <c r="I1479" s="23"/>
      <c r="J1479" s="184">
        <v>15</v>
      </c>
      <c r="K1479" s="50"/>
    </row>
    <row r="1480" spans="1:11" s="51" customFormat="1" outlineLevel="2" x14ac:dyDescent="0.25">
      <c r="A1480" s="6">
        <v>13</v>
      </c>
      <c r="B1480" s="23" t="s">
        <v>1061</v>
      </c>
      <c r="C1480" s="120" t="s">
        <v>1062</v>
      </c>
      <c r="D1480" s="123" t="s">
        <v>1067</v>
      </c>
      <c r="E1480" s="89" t="s">
        <v>1069</v>
      </c>
      <c r="F1480" s="12">
        <v>42696</v>
      </c>
      <c r="G1480" s="243" t="s">
        <v>160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1061</v>
      </c>
      <c r="C1481" s="120" t="s">
        <v>1062</v>
      </c>
      <c r="D1481" s="81" t="s">
        <v>1070</v>
      </c>
      <c r="E1481" s="89" t="s">
        <v>1071</v>
      </c>
      <c r="F1481" s="12">
        <v>42697</v>
      </c>
      <c r="G1481" s="243" t="s">
        <v>160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1061</v>
      </c>
      <c r="C1482" s="120" t="s">
        <v>1062</v>
      </c>
      <c r="D1482" s="81" t="s">
        <v>1072</v>
      </c>
      <c r="E1482" s="89" t="s">
        <v>1073</v>
      </c>
      <c r="F1482" s="12">
        <v>42698</v>
      </c>
      <c r="G1482" s="243" t="s">
        <v>160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1061</v>
      </c>
      <c r="C1483" s="120" t="s">
        <v>1062</v>
      </c>
      <c r="D1483" s="81" t="s">
        <v>1072</v>
      </c>
      <c r="E1483" s="89" t="s">
        <v>1074</v>
      </c>
      <c r="F1483" s="12">
        <v>42699</v>
      </c>
      <c r="G1483" s="243" t="s">
        <v>160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1061</v>
      </c>
      <c r="C1484" s="120" t="s">
        <v>1075</v>
      </c>
      <c r="D1484" s="121" t="s">
        <v>113</v>
      </c>
      <c r="E1484" s="89" t="s">
        <v>1076</v>
      </c>
      <c r="F1484" s="12">
        <v>42681</v>
      </c>
      <c r="G1484" s="243" t="s">
        <v>384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1061</v>
      </c>
      <c r="C1485" s="120" t="s">
        <v>1075</v>
      </c>
      <c r="D1485" s="121" t="s">
        <v>132</v>
      </c>
      <c r="E1485" s="89" t="s">
        <v>1077</v>
      </c>
      <c r="F1485" s="12">
        <v>42682</v>
      </c>
      <c r="G1485" s="243" t="s">
        <v>384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1061</v>
      </c>
      <c r="C1486" s="120" t="s">
        <v>1075</v>
      </c>
      <c r="D1486" s="124" t="s">
        <v>132</v>
      </c>
      <c r="E1486" s="89" t="s">
        <v>1078</v>
      </c>
      <c r="F1486" s="12">
        <v>42683</v>
      </c>
      <c r="G1486" s="243" t="s">
        <v>384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1061</v>
      </c>
      <c r="C1487" s="120" t="s">
        <v>1075</v>
      </c>
      <c r="D1487" s="124" t="s">
        <v>132</v>
      </c>
      <c r="E1487" s="89" t="s">
        <v>1079</v>
      </c>
      <c r="F1487" s="12">
        <v>42684</v>
      </c>
      <c r="G1487" s="243" t="s">
        <v>384</v>
      </c>
      <c r="H1487" s="23"/>
      <c r="I1487" s="23"/>
      <c r="J1487" s="184">
        <v>13</v>
      </c>
      <c r="K1487" s="50"/>
    </row>
    <row r="1488" spans="1:11" s="51" customFormat="1" outlineLevel="2" x14ac:dyDescent="0.25">
      <c r="A1488" s="6">
        <v>21</v>
      </c>
      <c r="B1488" s="23" t="s">
        <v>1061</v>
      </c>
      <c r="C1488" s="120" t="s">
        <v>1075</v>
      </c>
      <c r="D1488" s="123" t="s">
        <v>231</v>
      </c>
      <c r="E1488" s="89" t="s">
        <v>1080</v>
      </c>
      <c r="F1488" s="12">
        <v>42685</v>
      </c>
      <c r="G1488" s="243" t="s">
        <v>384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1061</v>
      </c>
      <c r="C1489" s="120" t="s">
        <v>1075</v>
      </c>
      <c r="D1489" s="121" t="s">
        <v>231</v>
      </c>
      <c r="E1489" s="89" t="s">
        <v>1081</v>
      </c>
      <c r="F1489" s="12">
        <v>42688</v>
      </c>
      <c r="G1489" s="243" t="s">
        <v>384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1061</v>
      </c>
      <c r="C1490" s="120" t="s">
        <v>1075</v>
      </c>
      <c r="D1490" s="121" t="s">
        <v>1082</v>
      </c>
      <c r="E1490" s="89" t="s">
        <v>1083</v>
      </c>
      <c r="F1490" s="12">
        <v>42688</v>
      </c>
      <c r="G1490" s="243" t="s">
        <v>384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1061</v>
      </c>
      <c r="C1491" s="120" t="s">
        <v>1075</v>
      </c>
      <c r="D1491" s="81" t="s">
        <v>1084</v>
      </c>
      <c r="E1491" s="89" t="s">
        <v>1085</v>
      </c>
      <c r="F1491" s="12">
        <v>42689</v>
      </c>
      <c r="G1491" s="243" t="s">
        <v>384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1061</v>
      </c>
      <c r="C1492" s="120" t="s">
        <v>1075</v>
      </c>
      <c r="D1492" s="81" t="s">
        <v>1084</v>
      </c>
      <c r="E1492" s="89" t="s">
        <v>1086</v>
      </c>
      <c r="F1492" s="12">
        <v>42690</v>
      </c>
      <c r="G1492" s="243" t="s">
        <v>384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1061</v>
      </c>
      <c r="C1493" s="120" t="s">
        <v>1075</v>
      </c>
      <c r="D1493" s="81" t="s">
        <v>191</v>
      </c>
      <c r="E1493" s="89" t="s">
        <v>1087</v>
      </c>
      <c r="F1493" s="12">
        <v>42691</v>
      </c>
      <c r="G1493" s="243" t="s">
        <v>384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1061</v>
      </c>
      <c r="C1494" s="120" t="s">
        <v>1075</v>
      </c>
      <c r="D1494" s="81" t="s">
        <v>152</v>
      </c>
      <c r="E1494" s="89" t="s">
        <v>1088</v>
      </c>
      <c r="F1494" s="12">
        <v>42692</v>
      </c>
      <c r="G1494" s="243" t="s">
        <v>384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1061</v>
      </c>
      <c r="C1495" s="120" t="s">
        <v>1075</v>
      </c>
      <c r="D1495" s="81" t="s">
        <v>152</v>
      </c>
      <c r="E1495" s="89" t="s">
        <v>1089</v>
      </c>
      <c r="F1495" s="12">
        <v>42695</v>
      </c>
      <c r="G1495" s="243" t="s">
        <v>384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1090</v>
      </c>
      <c r="C1496" s="120" t="s">
        <v>1091</v>
      </c>
      <c r="D1496" s="81" t="s">
        <v>1092</v>
      </c>
      <c r="E1496" s="89" t="s">
        <v>1093</v>
      </c>
      <c r="F1496" s="12">
        <v>42681</v>
      </c>
      <c r="G1496" s="243" t="s">
        <v>1094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1090</v>
      </c>
      <c r="C1497" s="120" t="s">
        <v>1091</v>
      </c>
      <c r="D1497" s="121" t="s">
        <v>1092</v>
      </c>
      <c r="E1497" s="123" t="s">
        <v>1095</v>
      </c>
      <c r="F1497" s="12">
        <v>42682</v>
      </c>
      <c r="G1497" s="88" t="s">
        <v>1094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1090</v>
      </c>
      <c r="C1498" s="120" t="s">
        <v>1091</v>
      </c>
      <c r="D1498" s="121" t="s">
        <v>1096</v>
      </c>
      <c r="E1498" s="125" t="s">
        <v>1097</v>
      </c>
      <c r="F1498" s="12">
        <v>42683</v>
      </c>
      <c r="G1498" s="88" t="s">
        <v>1094</v>
      </c>
      <c r="H1498" s="123"/>
      <c r="I1498" s="123"/>
      <c r="J1498" s="335">
        <v>15</v>
      </c>
      <c r="K1498" s="50"/>
    </row>
    <row r="1499" spans="1:11" s="51" customFormat="1" outlineLevel="2" x14ac:dyDescent="0.25">
      <c r="A1499" s="6">
        <v>32</v>
      </c>
      <c r="B1499" s="123" t="s">
        <v>1090</v>
      </c>
      <c r="C1499" s="120" t="s">
        <v>1091</v>
      </c>
      <c r="D1499" s="123" t="s">
        <v>1096</v>
      </c>
      <c r="E1499" s="125" t="s">
        <v>1098</v>
      </c>
      <c r="F1499" s="12">
        <v>42684</v>
      </c>
      <c r="G1499" s="88" t="s">
        <v>1094</v>
      </c>
      <c r="H1499" s="123"/>
      <c r="I1499" s="123"/>
      <c r="J1499" s="183">
        <v>15</v>
      </c>
      <c r="K1499" s="50"/>
    </row>
    <row r="1500" spans="1:11" s="51" customFormat="1" outlineLevel="2" x14ac:dyDescent="0.25">
      <c r="A1500" s="6">
        <v>33</v>
      </c>
      <c r="B1500" s="123" t="s">
        <v>1090</v>
      </c>
      <c r="C1500" s="120" t="s">
        <v>1091</v>
      </c>
      <c r="D1500" s="123" t="s">
        <v>1048</v>
      </c>
      <c r="E1500" s="125" t="s">
        <v>1099</v>
      </c>
      <c r="F1500" s="12">
        <v>42685</v>
      </c>
      <c r="G1500" s="88" t="s">
        <v>1094</v>
      </c>
      <c r="H1500" s="123"/>
      <c r="I1500" s="123"/>
      <c r="J1500" s="184">
        <v>16</v>
      </c>
      <c r="K1500" s="50"/>
    </row>
    <row r="1501" spans="1:11" s="51" customFormat="1" outlineLevel="2" x14ac:dyDescent="0.25">
      <c r="A1501" s="6">
        <v>34</v>
      </c>
      <c r="B1501" s="123" t="s">
        <v>1090</v>
      </c>
      <c r="C1501" s="120" t="s">
        <v>1091</v>
      </c>
      <c r="D1501" s="123" t="s">
        <v>434</v>
      </c>
      <c r="E1501" s="125" t="s">
        <v>1100</v>
      </c>
      <c r="F1501" s="12">
        <v>42688</v>
      </c>
      <c r="G1501" s="88" t="s">
        <v>1094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1090</v>
      </c>
      <c r="C1502" s="120" t="s">
        <v>1091</v>
      </c>
      <c r="D1502" s="81" t="s">
        <v>1101</v>
      </c>
      <c r="E1502" s="125">
        <v>1.3</v>
      </c>
      <c r="F1502" s="12">
        <v>42688</v>
      </c>
      <c r="G1502" s="88" t="s">
        <v>1094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1090</v>
      </c>
      <c r="C1503" s="120" t="s">
        <v>1102</v>
      </c>
      <c r="D1503" s="81" t="s">
        <v>1056</v>
      </c>
      <c r="E1503" s="125" t="s">
        <v>1103</v>
      </c>
      <c r="F1503" s="12">
        <v>42689</v>
      </c>
      <c r="G1503" s="88" t="s">
        <v>1094</v>
      </c>
      <c r="H1503" s="123"/>
      <c r="I1503" s="123"/>
      <c r="J1503" s="184">
        <v>19</v>
      </c>
      <c r="K1503" s="50"/>
    </row>
    <row r="1504" spans="1:11" s="51" customFormat="1" outlineLevel="2" x14ac:dyDescent="0.25">
      <c r="A1504" s="6">
        <v>37</v>
      </c>
      <c r="B1504" s="23" t="s">
        <v>1090</v>
      </c>
      <c r="C1504" s="120" t="s">
        <v>1102</v>
      </c>
      <c r="D1504" s="123" t="s">
        <v>1056</v>
      </c>
      <c r="E1504" s="125" t="s">
        <v>1104</v>
      </c>
      <c r="F1504" s="12">
        <v>42690</v>
      </c>
      <c r="G1504" s="88" t="s">
        <v>1094</v>
      </c>
      <c r="H1504" s="123"/>
      <c r="I1504" s="123"/>
      <c r="J1504" s="184">
        <v>18</v>
      </c>
      <c r="K1504" s="50"/>
    </row>
    <row r="1505" spans="1:11" s="51" customFormat="1" outlineLevel="2" x14ac:dyDescent="0.25">
      <c r="A1505" s="6">
        <v>38</v>
      </c>
      <c r="B1505" s="23" t="s">
        <v>1090</v>
      </c>
      <c r="C1505" s="120" t="s">
        <v>1102</v>
      </c>
      <c r="D1505" s="123" t="s">
        <v>1105</v>
      </c>
      <c r="E1505" s="125" t="s">
        <v>1106</v>
      </c>
      <c r="F1505" s="12">
        <v>42691</v>
      </c>
      <c r="G1505" s="88" t="s">
        <v>1094</v>
      </c>
      <c r="H1505" s="123"/>
      <c r="I1505" s="123"/>
      <c r="J1505" s="184">
        <v>2</v>
      </c>
      <c r="K1505" s="50"/>
    </row>
    <row r="1506" spans="1:11" s="51" customFormat="1" outlineLevel="2" x14ac:dyDescent="0.25">
      <c r="A1506" s="6">
        <v>39</v>
      </c>
      <c r="B1506" s="123" t="s">
        <v>1090</v>
      </c>
      <c r="C1506" s="120" t="s">
        <v>1102</v>
      </c>
      <c r="D1506" s="123" t="s">
        <v>163</v>
      </c>
      <c r="E1506" s="125" t="s">
        <v>1107</v>
      </c>
      <c r="F1506" s="12">
        <v>42692</v>
      </c>
      <c r="G1506" s="88" t="s">
        <v>1094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1090</v>
      </c>
      <c r="C1507" s="120" t="s">
        <v>1102</v>
      </c>
      <c r="D1507" s="124" t="s">
        <v>163</v>
      </c>
      <c r="E1507" s="123" t="s">
        <v>1108</v>
      </c>
      <c r="F1507" s="12">
        <v>42695</v>
      </c>
      <c r="G1507" s="88" t="s">
        <v>1094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1090</v>
      </c>
      <c r="C1508" s="120" t="s">
        <v>1102</v>
      </c>
      <c r="D1508" s="121" t="s">
        <v>163</v>
      </c>
      <c r="E1508" s="125" t="s">
        <v>1109</v>
      </c>
      <c r="F1508" s="12">
        <v>42696</v>
      </c>
      <c r="G1508" s="88" t="s">
        <v>1094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1110</v>
      </c>
      <c r="C1509" s="120" t="s">
        <v>1111</v>
      </c>
      <c r="D1509" s="121" t="s">
        <v>1112</v>
      </c>
      <c r="E1509" s="125" t="s">
        <v>1113</v>
      </c>
      <c r="F1509" s="12">
        <v>42688</v>
      </c>
      <c r="G1509" s="88" t="s">
        <v>346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1110</v>
      </c>
      <c r="C1510" s="120" t="s">
        <v>1111</v>
      </c>
      <c r="D1510" s="121" t="s">
        <v>431</v>
      </c>
      <c r="E1510" s="125" t="s">
        <v>1114</v>
      </c>
      <c r="F1510" s="12">
        <v>42689</v>
      </c>
      <c r="G1510" s="88" t="s">
        <v>346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1110</v>
      </c>
      <c r="C1511" s="120" t="s">
        <v>1111</v>
      </c>
      <c r="D1511" s="81" t="s">
        <v>332</v>
      </c>
      <c r="E1511" s="125" t="s">
        <v>1115</v>
      </c>
      <c r="F1511" s="12">
        <v>42690</v>
      </c>
      <c r="G1511" s="88" t="s">
        <v>346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1110</v>
      </c>
      <c r="C1512" s="120" t="s">
        <v>1111</v>
      </c>
      <c r="D1512" s="81" t="s">
        <v>231</v>
      </c>
      <c r="E1512" s="125" t="s">
        <v>1116</v>
      </c>
      <c r="F1512" s="12">
        <v>42691</v>
      </c>
      <c r="G1512" s="88" t="s">
        <v>346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1110</v>
      </c>
      <c r="C1513" s="120" t="s">
        <v>1111</v>
      </c>
      <c r="D1513" s="81" t="s">
        <v>231</v>
      </c>
      <c r="E1513" s="125" t="s">
        <v>1117</v>
      </c>
      <c r="F1513" s="12">
        <v>42692</v>
      </c>
      <c r="G1513" s="88" t="s">
        <v>346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1110</v>
      </c>
      <c r="C1514" s="120" t="s">
        <v>1111</v>
      </c>
      <c r="D1514" s="81" t="s">
        <v>231</v>
      </c>
      <c r="E1514" s="125" t="s">
        <v>1118</v>
      </c>
      <c r="F1514" s="12">
        <v>42695</v>
      </c>
      <c r="G1514" s="88" t="s">
        <v>346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1110</v>
      </c>
      <c r="C1515" s="120" t="s">
        <v>1111</v>
      </c>
      <c r="D1515" s="121" t="s">
        <v>231</v>
      </c>
      <c r="E1515" s="125" t="s">
        <v>1119</v>
      </c>
      <c r="F1515" s="12">
        <v>42696</v>
      </c>
      <c r="G1515" s="88" t="s">
        <v>346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1110</v>
      </c>
      <c r="C1516" s="120" t="s">
        <v>1111</v>
      </c>
      <c r="D1516" s="121" t="s">
        <v>231</v>
      </c>
      <c r="E1516" s="125" t="s">
        <v>1120</v>
      </c>
      <c r="F1516" s="12">
        <v>42697</v>
      </c>
      <c r="G1516" s="88" t="s">
        <v>346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1110</v>
      </c>
      <c r="C1517" s="120" t="s">
        <v>1111</v>
      </c>
      <c r="D1517" s="121" t="s">
        <v>231</v>
      </c>
      <c r="E1517" s="125" t="s">
        <v>1121</v>
      </c>
      <c r="F1517" s="12">
        <v>42698</v>
      </c>
      <c r="G1517" s="88" t="s">
        <v>346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1110</v>
      </c>
      <c r="C1518" s="120" t="s">
        <v>1111</v>
      </c>
      <c r="D1518" s="121" t="s">
        <v>1122</v>
      </c>
      <c r="E1518" s="89">
        <v>1</v>
      </c>
      <c r="F1518" s="12">
        <v>42698</v>
      </c>
      <c r="G1518" s="122" t="s">
        <v>346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1123</v>
      </c>
      <c r="C1519" s="120" t="s">
        <v>1124</v>
      </c>
      <c r="D1519" s="121" t="s">
        <v>1125</v>
      </c>
      <c r="E1519" s="89" t="s">
        <v>1126</v>
      </c>
      <c r="F1519" s="12">
        <v>42681</v>
      </c>
      <c r="G1519" s="243" t="s">
        <v>347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1123</v>
      </c>
      <c r="C1520" s="120" t="s">
        <v>1124</v>
      </c>
      <c r="D1520" s="121" t="s">
        <v>1125</v>
      </c>
      <c r="E1520" s="89" t="s">
        <v>1127</v>
      </c>
      <c r="F1520" s="12">
        <v>42682</v>
      </c>
      <c r="G1520" s="243" t="s">
        <v>347</v>
      </c>
      <c r="H1520" s="23"/>
      <c r="I1520" s="23"/>
      <c r="J1520" s="183">
        <v>14</v>
      </c>
      <c r="K1520" s="50"/>
    </row>
    <row r="1521" spans="1:11" s="51" customFormat="1" outlineLevel="2" x14ac:dyDescent="0.25">
      <c r="A1521" s="6">
        <v>54</v>
      </c>
      <c r="B1521" s="23" t="s">
        <v>1123</v>
      </c>
      <c r="C1521" s="120" t="s">
        <v>1124</v>
      </c>
      <c r="D1521" s="123" t="s">
        <v>1125</v>
      </c>
      <c r="E1521" s="89" t="s">
        <v>1128</v>
      </c>
      <c r="F1521" s="12">
        <v>42683</v>
      </c>
      <c r="G1521" s="243" t="s">
        <v>347</v>
      </c>
      <c r="H1521" s="23"/>
      <c r="I1521" s="23"/>
      <c r="J1521" s="183">
        <v>14</v>
      </c>
      <c r="K1521" s="50"/>
    </row>
    <row r="1522" spans="1:11" s="51" customFormat="1" outlineLevel="2" x14ac:dyDescent="0.25">
      <c r="A1522" s="6">
        <v>55</v>
      </c>
      <c r="B1522" s="23" t="s">
        <v>1123</v>
      </c>
      <c r="C1522" s="120" t="s">
        <v>1124</v>
      </c>
      <c r="D1522" s="123" t="s">
        <v>231</v>
      </c>
      <c r="E1522" s="89" t="s">
        <v>1129</v>
      </c>
      <c r="F1522" s="12">
        <v>42684</v>
      </c>
      <c r="G1522" s="243" t="s">
        <v>347</v>
      </c>
      <c r="H1522" s="23"/>
      <c r="I1522" s="23"/>
      <c r="J1522" s="184">
        <v>2</v>
      </c>
      <c r="K1522" s="50"/>
    </row>
    <row r="1523" spans="1:11" s="51" customFormat="1" outlineLevel="2" x14ac:dyDescent="0.25">
      <c r="A1523" s="6">
        <v>56</v>
      </c>
      <c r="B1523" s="23" t="s">
        <v>1123</v>
      </c>
      <c r="C1523" s="120" t="s">
        <v>1124</v>
      </c>
      <c r="D1523" s="123" t="s">
        <v>386</v>
      </c>
      <c r="E1523" s="89" t="s">
        <v>1130</v>
      </c>
      <c r="F1523" s="12">
        <v>42685</v>
      </c>
      <c r="G1523" s="243" t="s">
        <v>347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1123</v>
      </c>
      <c r="C1524" s="120" t="s">
        <v>1124</v>
      </c>
      <c r="D1524" s="81" t="s">
        <v>386</v>
      </c>
      <c r="E1524" s="89" t="s">
        <v>1131</v>
      </c>
      <c r="F1524" s="12">
        <v>42688</v>
      </c>
      <c r="G1524" s="243" t="s">
        <v>347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1123</v>
      </c>
      <c r="C1525" s="120" t="s">
        <v>1124</v>
      </c>
      <c r="D1525" s="81" t="s">
        <v>1132</v>
      </c>
      <c r="E1525" s="89" t="s">
        <v>1133</v>
      </c>
      <c r="F1525" s="12">
        <v>42688</v>
      </c>
      <c r="G1525" s="243" t="s">
        <v>347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1123</v>
      </c>
      <c r="C1526" s="120" t="s">
        <v>1134</v>
      </c>
      <c r="D1526" s="81" t="s">
        <v>499</v>
      </c>
      <c r="E1526" s="89" t="s">
        <v>1135</v>
      </c>
      <c r="F1526" s="12">
        <v>42689</v>
      </c>
      <c r="G1526" s="243" t="s">
        <v>347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1123</v>
      </c>
      <c r="C1527" s="120" t="s">
        <v>1134</v>
      </c>
      <c r="D1527" s="121" t="s">
        <v>499</v>
      </c>
      <c r="E1527" s="89" t="s">
        <v>1136</v>
      </c>
      <c r="F1527" s="12">
        <v>42690</v>
      </c>
      <c r="G1527" s="243" t="s">
        <v>347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1123</v>
      </c>
      <c r="C1528" s="120" t="s">
        <v>1134</v>
      </c>
      <c r="D1528" s="121" t="s">
        <v>1137</v>
      </c>
      <c r="E1528" s="89" t="s">
        <v>1138</v>
      </c>
      <c r="F1528" s="12">
        <v>42691</v>
      </c>
      <c r="G1528" s="243" t="s">
        <v>347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1123</v>
      </c>
      <c r="C1529" s="120" t="s">
        <v>1134</v>
      </c>
      <c r="D1529" s="124" t="s">
        <v>1137</v>
      </c>
      <c r="E1529" s="89" t="s">
        <v>1139</v>
      </c>
      <c r="F1529" s="12">
        <v>42692</v>
      </c>
      <c r="G1529" s="243" t="s">
        <v>347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1123</v>
      </c>
      <c r="C1530" s="120" t="s">
        <v>1134</v>
      </c>
      <c r="D1530" s="124" t="s">
        <v>1137</v>
      </c>
      <c r="E1530" s="89" t="s">
        <v>1140</v>
      </c>
      <c r="F1530" s="12">
        <v>42695</v>
      </c>
      <c r="G1530" s="243" t="s">
        <v>347</v>
      </c>
      <c r="H1530" s="23"/>
      <c r="I1530" s="23"/>
      <c r="J1530" s="184">
        <v>11</v>
      </c>
      <c r="K1530" s="50"/>
    </row>
    <row r="1531" spans="1:11" s="51" customFormat="1" outlineLevel="2" x14ac:dyDescent="0.25">
      <c r="A1531" s="6">
        <v>64</v>
      </c>
      <c r="B1531" s="23" t="s">
        <v>1141</v>
      </c>
      <c r="C1531" s="120" t="s">
        <v>1142</v>
      </c>
      <c r="D1531" s="123" t="s">
        <v>89</v>
      </c>
      <c r="E1531" s="89" t="s">
        <v>1143</v>
      </c>
      <c r="F1531" s="12">
        <v>42675</v>
      </c>
      <c r="G1531" s="243" t="s">
        <v>387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1141</v>
      </c>
      <c r="C1532" s="120" t="s">
        <v>1144</v>
      </c>
      <c r="D1532" s="121" t="s">
        <v>1145</v>
      </c>
      <c r="E1532" s="89" t="s">
        <v>1146</v>
      </c>
      <c r="F1532" s="12">
        <v>42676</v>
      </c>
      <c r="G1532" s="243" t="s">
        <v>387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1141</v>
      </c>
      <c r="C1533" s="120" t="s">
        <v>1147</v>
      </c>
      <c r="D1533" s="121" t="s">
        <v>162</v>
      </c>
      <c r="E1533" s="89" t="s">
        <v>1148</v>
      </c>
      <c r="F1533" s="12">
        <v>42677</v>
      </c>
      <c r="G1533" s="243" t="s">
        <v>387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1141</v>
      </c>
      <c r="C1534" s="120" t="s">
        <v>1149</v>
      </c>
      <c r="D1534" s="81" t="s">
        <v>120</v>
      </c>
      <c r="E1534" s="89" t="s">
        <v>1150</v>
      </c>
      <c r="F1534" s="12">
        <v>42678</v>
      </c>
      <c r="G1534" s="243" t="s">
        <v>387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1141</v>
      </c>
      <c r="C1535" s="120" t="s">
        <v>1151</v>
      </c>
      <c r="D1535" s="81" t="s">
        <v>1152</v>
      </c>
      <c r="E1535" s="89" t="s">
        <v>1153</v>
      </c>
      <c r="F1535" s="12">
        <v>42682</v>
      </c>
      <c r="G1535" s="243" t="s">
        <v>387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1141</v>
      </c>
      <c r="C1536" s="120" t="s">
        <v>1144</v>
      </c>
      <c r="D1536" s="81" t="s">
        <v>1152</v>
      </c>
      <c r="E1536" s="89" t="s">
        <v>1154</v>
      </c>
      <c r="F1536" s="12">
        <v>42683</v>
      </c>
      <c r="G1536" s="243" t="s">
        <v>387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138</v>
      </c>
      <c r="C1537" s="120" t="s">
        <v>1155</v>
      </c>
      <c r="D1537" s="121" t="s">
        <v>1156</v>
      </c>
      <c r="E1537" s="89" t="s">
        <v>1157</v>
      </c>
      <c r="F1537" s="12">
        <v>42684</v>
      </c>
      <c r="G1537" s="122" t="s">
        <v>387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138</v>
      </c>
      <c r="C1538" s="120" t="s">
        <v>1155</v>
      </c>
      <c r="D1538" s="121" t="s">
        <v>215</v>
      </c>
      <c r="E1538" s="89" t="s">
        <v>1158</v>
      </c>
      <c r="F1538" s="12">
        <v>42685</v>
      </c>
      <c r="G1538" s="243" t="s">
        <v>387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138</v>
      </c>
      <c r="C1539" s="120" t="s">
        <v>1155</v>
      </c>
      <c r="D1539" s="121" t="s">
        <v>28</v>
      </c>
      <c r="E1539" s="89" t="s">
        <v>1159</v>
      </c>
      <c r="F1539" s="12">
        <v>42688</v>
      </c>
      <c r="G1539" s="243" t="s">
        <v>387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345</v>
      </c>
      <c r="C1540" s="120"/>
      <c r="D1540" s="121" t="s">
        <v>3296</v>
      </c>
      <c r="E1540" s="89">
        <v>19</v>
      </c>
      <c r="F1540" s="12"/>
      <c r="G1540" s="122"/>
      <c r="H1540" s="89" t="s">
        <v>3295</v>
      </c>
      <c r="I1540" s="89" t="s">
        <v>3295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345</v>
      </c>
      <c r="C1541" s="120"/>
      <c r="D1541" s="121" t="s">
        <v>3296</v>
      </c>
      <c r="E1541" s="89">
        <v>24</v>
      </c>
      <c r="F1541" s="12"/>
      <c r="G1541" s="243"/>
      <c r="H1541" s="89" t="s">
        <v>3295</v>
      </c>
      <c r="I1541" s="89" t="s">
        <v>3295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345</v>
      </c>
      <c r="C1542" s="120"/>
      <c r="D1542" s="121" t="s">
        <v>3297</v>
      </c>
      <c r="E1542" s="89">
        <v>17</v>
      </c>
      <c r="F1542" s="12"/>
      <c r="G1542" s="243"/>
      <c r="H1542" s="89" t="s">
        <v>3295</v>
      </c>
      <c r="I1542" s="89" t="s">
        <v>3295</v>
      </c>
      <c r="J1542" s="183">
        <v>12</v>
      </c>
      <c r="K1542" s="50"/>
    </row>
    <row r="1543" spans="1:37" s="51" customFormat="1" outlineLevel="2" x14ac:dyDescent="0.25">
      <c r="A1543" s="366">
        <v>76</v>
      </c>
      <c r="B1543" s="23" t="s">
        <v>345</v>
      </c>
      <c r="C1543" s="120"/>
      <c r="D1543" s="123" t="s">
        <v>108</v>
      </c>
      <c r="E1543" s="89">
        <v>18</v>
      </c>
      <c r="F1543" s="12"/>
      <c r="G1543" s="243"/>
      <c r="H1543" s="89" t="s">
        <v>3295</v>
      </c>
      <c r="I1543" s="89" t="s">
        <v>3295</v>
      </c>
      <c r="J1543" s="183">
        <v>12</v>
      </c>
      <c r="K1543" s="50"/>
    </row>
    <row r="1544" spans="1:37" s="51" customFormat="1" outlineLevel="2" x14ac:dyDescent="0.25">
      <c r="A1544" s="366">
        <v>77</v>
      </c>
      <c r="B1544" s="23" t="s">
        <v>345</v>
      </c>
      <c r="C1544" s="120"/>
      <c r="D1544" s="123" t="s">
        <v>254</v>
      </c>
      <c r="E1544" s="89">
        <v>3</v>
      </c>
      <c r="F1544" s="12"/>
      <c r="G1544" s="243"/>
      <c r="H1544" s="89" t="s">
        <v>3295</v>
      </c>
      <c r="I1544" s="89" t="s">
        <v>3295</v>
      </c>
      <c r="J1544" s="183">
        <v>1</v>
      </c>
      <c r="K1544" s="50"/>
    </row>
    <row r="1545" spans="1:37" s="51" customFormat="1" outlineLevel="2" x14ac:dyDescent="0.25">
      <c r="A1545" s="366">
        <v>78</v>
      </c>
      <c r="B1545" s="23" t="s">
        <v>345</v>
      </c>
      <c r="C1545" s="120"/>
      <c r="D1545" s="123" t="s">
        <v>1270</v>
      </c>
      <c r="E1545" s="89">
        <v>1</v>
      </c>
      <c r="F1545" s="12"/>
      <c r="G1545" s="243"/>
      <c r="H1545" s="89" t="s">
        <v>3295</v>
      </c>
      <c r="I1545" s="89" t="s">
        <v>3295</v>
      </c>
      <c r="J1545" s="183">
        <v>13</v>
      </c>
      <c r="K1545" s="50"/>
    </row>
    <row r="1546" spans="1:37" s="51" customFormat="1" outlineLevel="2" x14ac:dyDescent="0.25">
      <c r="A1546" s="366">
        <v>79</v>
      </c>
      <c r="B1546" s="23" t="s">
        <v>345</v>
      </c>
      <c r="C1546" s="120"/>
      <c r="D1546" s="123" t="s">
        <v>1270</v>
      </c>
      <c r="E1546" s="89">
        <v>2</v>
      </c>
      <c r="F1546" s="12"/>
      <c r="G1546" s="243"/>
      <c r="H1546" s="89" t="s">
        <v>3295</v>
      </c>
      <c r="I1546" s="89" t="s">
        <v>3295</v>
      </c>
      <c r="J1546" s="183">
        <v>14</v>
      </c>
      <c r="K1546" s="50"/>
    </row>
    <row r="1547" spans="1:37" s="367" customFormat="1" outlineLevel="2" x14ac:dyDescent="0.25">
      <c r="A1547" s="366">
        <v>80</v>
      </c>
      <c r="B1547" s="23" t="s">
        <v>345</v>
      </c>
      <c r="C1547" s="120"/>
      <c r="D1547" s="123" t="s">
        <v>1270</v>
      </c>
      <c r="E1547" s="89">
        <v>4</v>
      </c>
      <c r="F1547" s="12"/>
      <c r="G1547" s="243"/>
      <c r="H1547" s="89" t="s">
        <v>3295</v>
      </c>
      <c r="I1547" s="89" t="s">
        <v>3295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5">
      <c r="A1548" s="366">
        <v>81</v>
      </c>
      <c r="B1548" s="23" t="s">
        <v>345</v>
      </c>
      <c r="C1548" s="120"/>
      <c r="D1548" s="123" t="s">
        <v>1175</v>
      </c>
      <c r="E1548" s="89">
        <v>5</v>
      </c>
      <c r="F1548" s="12"/>
      <c r="G1548" s="243"/>
      <c r="H1548" s="89" t="s">
        <v>3295</v>
      </c>
      <c r="I1548" s="89" t="s">
        <v>3295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5">
      <c r="A1549" s="366">
        <v>82</v>
      </c>
      <c r="B1549" s="23" t="s">
        <v>345</v>
      </c>
      <c r="C1549" s="120"/>
      <c r="D1549" s="123" t="s">
        <v>1175</v>
      </c>
      <c r="E1549" s="89">
        <v>6</v>
      </c>
      <c r="F1549" s="12"/>
      <c r="G1549" s="243"/>
      <c r="H1549" s="89" t="s">
        <v>3295</v>
      </c>
      <c r="I1549" s="89" t="s">
        <v>3295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5">
      <c r="A1550" s="366">
        <v>83</v>
      </c>
      <c r="B1550" s="23" t="s">
        <v>345</v>
      </c>
      <c r="C1550" s="120"/>
      <c r="D1550" s="123" t="s">
        <v>1175</v>
      </c>
      <c r="E1550" s="89">
        <v>7</v>
      </c>
      <c r="F1550" s="12"/>
      <c r="G1550" s="243"/>
      <c r="H1550" s="89" t="s">
        <v>3295</v>
      </c>
      <c r="I1550" s="89" t="s">
        <v>3295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5">
      <c r="A1551" s="366">
        <v>84</v>
      </c>
      <c r="B1551" s="23" t="s">
        <v>345</v>
      </c>
      <c r="C1551" s="120"/>
      <c r="D1551" s="123" t="s">
        <v>1175</v>
      </c>
      <c r="E1551" s="89">
        <v>8</v>
      </c>
      <c r="F1551" s="12"/>
      <c r="G1551" s="243"/>
      <c r="H1551" s="89" t="s">
        <v>3295</v>
      </c>
      <c r="I1551" s="89" t="s">
        <v>3295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5">
      <c r="A1552" s="366">
        <v>85</v>
      </c>
      <c r="B1552" s="23" t="s">
        <v>345</v>
      </c>
      <c r="C1552" s="120"/>
      <c r="D1552" s="123" t="s">
        <v>1175</v>
      </c>
      <c r="E1552" s="89">
        <v>9</v>
      </c>
      <c r="F1552" s="12"/>
      <c r="G1552" s="243"/>
      <c r="H1552" s="89" t="s">
        <v>3295</v>
      </c>
      <c r="I1552" s="89" t="s">
        <v>3295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5">
      <c r="A1553" s="366">
        <v>86</v>
      </c>
      <c r="B1553" s="23" t="s">
        <v>345</v>
      </c>
      <c r="C1553" s="120"/>
      <c r="D1553" s="123" t="s">
        <v>1175</v>
      </c>
      <c r="E1553" s="89">
        <v>10</v>
      </c>
      <c r="F1553" s="12"/>
      <c r="G1553" s="243"/>
      <c r="H1553" s="89" t="s">
        <v>3295</v>
      </c>
      <c r="I1553" s="89" t="s">
        <v>3295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5">
      <c r="A1554" s="6">
        <v>87</v>
      </c>
      <c r="B1554" s="123" t="s">
        <v>1141</v>
      </c>
      <c r="C1554" s="120" t="s">
        <v>1144</v>
      </c>
      <c r="D1554" s="123" t="s">
        <v>1152</v>
      </c>
      <c r="E1554" s="125" t="s">
        <v>1197</v>
      </c>
      <c r="F1554" s="12">
        <v>42690</v>
      </c>
      <c r="G1554" s="88" t="s">
        <v>387</v>
      </c>
      <c r="H1554" s="123"/>
      <c r="I1554" s="123"/>
      <c r="J1554" s="183">
        <v>10</v>
      </c>
      <c r="K1554" s="50"/>
    </row>
    <row r="1555" spans="1:37" s="51" customFormat="1" outlineLevel="2" x14ac:dyDescent="0.25">
      <c r="A1555" s="6">
        <v>88</v>
      </c>
      <c r="B1555" s="123" t="s">
        <v>1198</v>
      </c>
      <c r="C1555" s="120" t="s">
        <v>1199</v>
      </c>
      <c r="D1555" s="123" t="s">
        <v>168</v>
      </c>
      <c r="E1555" s="125" t="s">
        <v>1200</v>
      </c>
      <c r="F1555" s="12">
        <v>42691</v>
      </c>
      <c r="G1555" s="88" t="s">
        <v>387</v>
      </c>
      <c r="H1555" s="123"/>
      <c r="I1555" s="123"/>
      <c r="J1555" s="184">
        <v>10</v>
      </c>
      <c r="K1555" s="50"/>
    </row>
    <row r="1556" spans="1:37" s="51" customFormat="1" outlineLevel="2" x14ac:dyDescent="0.25">
      <c r="A1556" s="6">
        <v>89</v>
      </c>
      <c r="B1556" s="123" t="s">
        <v>1198</v>
      </c>
      <c r="C1556" s="120" t="s">
        <v>1201</v>
      </c>
      <c r="D1556" s="123" t="s">
        <v>89</v>
      </c>
      <c r="E1556" s="125" t="s">
        <v>1202</v>
      </c>
      <c r="F1556" s="12">
        <v>42692</v>
      </c>
      <c r="G1556" s="88" t="s">
        <v>387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1141</v>
      </c>
      <c r="C1557" s="120" t="s">
        <v>1142</v>
      </c>
      <c r="D1557" s="81" t="s">
        <v>89</v>
      </c>
      <c r="E1557" s="125" t="s">
        <v>1203</v>
      </c>
      <c r="F1557" s="12">
        <v>42675</v>
      </c>
      <c r="G1557" s="88" t="s">
        <v>1204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1141</v>
      </c>
      <c r="C1558" s="120" t="s">
        <v>1144</v>
      </c>
      <c r="D1558" s="81" t="s">
        <v>1152</v>
      </c>
      <c r="E1558" s="125" t="s">
        <v>1205</v>
      </c>
      <c r="F1558" s="12">
        <v>42676</v>
      </c>
      <c r="G1558" s="88" t="s">
        <v>1204</v>
      </c>
      <c r="H1558" s="123"/>
      <c r="I1558" s="123"/>
      <c r="J1558" s="184">
        <v>10</v>
      </c>
      <c r="K1558" s="50"/>
    </row>
    <row r="1559" spans="1:37" s="51" customFormat="1" outlineLevel="2" x14ac:dyDescent="0.25">
      <c r="A1559" s="6">
        <v>92</v>
      </c>
      <c r="B1559" s="23" t="s">
        <v>1141</v>
      </c>
      <c r="C1559" s="120" t="s">
        <v>1147</v>
      </c>
      <c r="D1559" s="123" t="s">
        <v>113</v>
      </c>
      <c r="E1559" s="125" t="s">
        <v>1206</v>
      </c>
      <c r="F1559" s="12">
        <v>42677</v>
      </c>
      <c r="G1559" s="88" t="s">
        <v>1204</v>
      </c>
      <c r="H1559" s="123"/>
      <c r="I1559" s="123"/>
      <c r="J1559" s="184">
        <v>7</v>
      </c>
      <c r="K1559" s="50"/>
    </row>
    <row r="1560" spans="1:37" s="51" customFormat="1" outlineLevel="2" x14ac:dyDescent="0.25">
      <c r="A1560" s="6">
        <v>93</v>
      </c>
      <c r="B1560" s="23" t="s">
        <v>1141</v>
      </c>
      <c r="C1560" s="120" t="s">
        <v>1207</v>
      </c>
      <c r="D1560" s="123" t="s">
        <v>64</v>
      </c>
      <c r="E1560" s="125" t="s">
        <v>1208</v>
      </c>
      <c r="F1560" s="12">
        <v>42678</v>
      </c>
      <c r="G1560" s="88" t="s">
        <v>1204</v>
      </c>
      <c r="H1560" s="123"/>
      <c r="I1560" s="123"/>
      <c r="J1560" s="184">
        <v>3</v>
      </c>
      <c r="K1560" s="50"/>
    </row>
    <row r="1561" spans="1:37" s="51" customFormat="1" outlineLevel="2" x14ac:dyDescent="0.25">
      <c r="A1561" s="6">
        <v>94</v>
      </c>
      <c r="B1561" s="123" t="s">
        <v>138</v>
      </c>
      <c r="C1561" s="120" t="s">
        <v>1155</v>
      </c>
      <c r="D1561" s="123" t="s">
        <v>28</v>
      </c>
      <c r="E1561" s="125" t="s">
        <v>1209</v>
      </c>
      <c r="F1561" s="12">
        <v>42682</v>
      </c>
      <c r="G1561" s="88" t="s">
        <v>1204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138</v>
      </c>
      <c r="C1562" s="120" t="s">
        <v>1155</v>
      </c>
      <c r="D1562" s="124" t="s">
        <v>1210</v>
      </c>
      <c r="E1562" s="123" t="s">
        <v>1211</v>
      </c>
      <c r="F1562" s="12">
        <v>42683</v>
      </c>
      <c r="G1562" s="88" t="s">
        <v>1204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138</v>
      </c>
      <c r="C1563" s="120" t="s">
        <v>1155</v>
      </c>
      <c r="D1563" s="121" t="s">
        <v>203</v>
      </c>
      <c r="E1563" s="125" t="s">
        <v>1212</v>
      </c>
      <c r="F1563" s="12">
        <v>42684</v>
      </c>
      <c r="G1563" s="88" t="s">
        <v>1204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1165</v>
      </c>
      <c r="C1564" s="120" t="s">
        <v>1166</v>
      </c>
      <c r="D1564" s="121" t="s">
        <v>127</v>
      </c>
      <c r="E1564" s="125" t="s">
        <v>1213</v>
      </c>
      <c r="F1564" s="12">
        <v>42685</v>
      </c>
      <c r="G1564" s="88" t="s">
        <v>1204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1165</v>
      </c>
      <c r="C1565" s="120" t="s">
        <v>1214</v>
      </c>
      <c r="D1565" s="121" t="s">
        <v>18</v>
      </c>
      <c r="E1565" s="125" t="s">
        <v>1215</v>
      </c>
      <c r="F1565" s="12">
        <v>42688</v>
      </c>
      <c r="G1565" s="88" t="s">
        <v>1204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1165</v>
      </c>
      <c r="C1566" s="120" t="s">
        <v>1214</v>
      </c>
      <c r="D1566" s="81" t="s">
        <v>121</v>
      </c>
      <c r="E1566" s="125" t="s">
        <v>1216</v>
      </c>
      <c r="F1566" s="12">
        <v>42689</v>
      </c>
      <c r="G1566" s="88" t="s">
        <v>1204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138</v>
      </c>
      <c r="C1567" s="120" t="s">
        <v>1162</v>
      </c>
      <c r="D1567" s="81" t="s">
        <v>1217</v>
      </c>
      <c r="E1567" s="125" t="s">
        <v>1218</v>
      </c>
      <c r="F1567" s="12">
        <v>42690</v>
      </c>
      <c r="G1567" s="88" t="s">
        <v>1204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138</v>
      </c>
      <c r="C1568" s="120" t="s">
        <v>1162</v>
      </c>
      <c r="D1568" s="81" t="s">
        <v>1219</v>
      </c>
      <c r="E1568" s="125" t="s">
        <v>1220</v>
      </c>
      <c r="F1568" s="12">
        <v>42691</v>
      </c>
      <c r="G1568" s="88" t="s">
        <v>1204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138</v>
      </c>
      <c r="C1569" s="120" t="s">
        <v>1162</v>
      </c>
      <c r="D1569" s="81" t="s">
        <v>187</v>
      </c>
      <c r="E1569" s="125" t="s">
        <v>1221</v>
      </c>
      <c r="F1569" s="12">
        <v>42692</v>
      </c>
      <c r="G1569" s="88" t="s">
        <v>1204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138</v>
      </c>
      <c r="C1570" s="120" t="s">
        <v>1194</v>
      </c>
      <c r="D1570" s="121" t="s">
        <v>1177</v>
      </c>
      <c r="E1570" s="125" t="s">
        <v>1222</v>
      </c>
      <c r="F1570" s="12">
        <v>42695</v>
      </c>
      <c r="G1570" s="88" t="s">
        <v>1204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138</v>
      </c>
      <c r="C1571" s="120" t="s">
        <v>1194</v>
      </c>
      <c r="D1571" s="121" t="s">
        <v>1223</v>
      </c>
      <c r="E1571" s="125" t="s">
        <v>1224</v>
      </c>
      <c r="F1571" s="12">
        <v>42696</v>
      </c>
      <c r="G1571" s="88" t="s">
        <v>1204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1198</v>
      </c>
      <c r="C1572" s="120" t="s">
        <v>1225</v>
      </c>
      <c r="D1572" s="121" t="s">
        <v>113</v>
      </c>
      <c r="E1572" s="125" t="s">
        <v>1226</v>
      </c>
      <c r="F1572" s="12">
        <v>42697</v>
      </c>
      <c r="G1572" s="88" t="s">
        <v>1204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1198</v>
      </c>
      <c r="C1573" s="120" t="s">
        <v>1225</v>
      </c>
      <c r="D1573" s="121" t="s">
        <v>113</v>
      </c>
      <c r="E1573" s="89" t="s">
        <v>1227</v>
      </c>
      <c r="F1573" s="12">
        <v>42698</v>
      </c>
      <c r="G1573" s="122" t="s">
        <v>1204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1198</v>
      </c>
      <c r="C1574" s="120" t="s">
        <v>1225</v>
      </c>
      <c r="D1574" s="121" t="s">
        <v>1228</v>
      </c>
      <c r="E1574" s="89" t="s">
        <v>1229</v>
      </c>
      <c r="F1574" s="12">
        <v>42699</v>
      </c>
      <c r="G1574" s="243" t="s">
        <v>1204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1198</v>
      </c>
      <c r="C1575" s="120" t="s">
        <v>1199</v>
      </c>
      <c r="D1575" s="121" t="s">
        <v>113</v>
      </c>
      <c r="E1575" s="89" t="s">
        <v>1230</v>
      </c>
      <c r="F1575" s="12">
        <v>42676</v>
      </c>
      <c r="G1575" s="243" t="s">
        <v>1204</v>
      </c>
      <c r="H1575" s="23"/>
      <c r="I1575" s="23"/>
      <c r="J1575" s="183">
        <v>6</v>
      </c>
      <c r="K1575" s="50"/>
    </row>
    <row r="1576" spans="1:11" s="51" customFormat="1" outlineLevel="2" x14ac:dyDescent="0.25">
      <c r="A1576" s="6">
        <v>109</v>
      </c>
      <c r="B1576" s="23" t="s">
        <v>1198</v>
      </c>
      <c r="C1576" s="120" t="s">
        <v>1201</v>
      </c>
      <c r="D1576" s="123" t="s">
        <v>1231</v>
      </c>
      <c r="E1576" s="89" t="s">
        <v>1232</v>
      </c>
      <c r="F1576" s="12">
        <v>42677</v>
      </c>
      <c r="G1576" s="243" t="s">
        <v>1204</v>
      </c>
      <c r="H1576" s="23"/>
      <c r="I1576" s="23"/>
      <c r="J1576" s="183">
        <v>3</v>
      </c>
      <c r="K1576" s="50"/>
    </row>
    <row r="1577" spans="1:11" s="51" customFormat="1" outlineLevel="2" x14ac:dyDescent="0.25">
      <c r="A1577" s="6">
        <v>110</v>
      </c>
      <c r="B1577" s="23" t="s">
        <v>1233</v>
      </c>
      <c r="C1577" s="120" t="s">
        <v>1234</v>
      </c>
      <c r="D1577" s="123" t="s">
        <v>39</v>
      </c>
      <c r="E1577" s="89" t="s">
        <v>1235</v>
      </c>
      <c r="F1577" s="12">
        <v>42678</v>
      </c>
      <c r="G1577" s="243" t="s">
        <v>1204</v>
      </c>
      <c r="H1577" s="23"/>
      <c r="I1577" s="23"/>
      <c r="J1577" s="184">
        <v>7</v>
      </c>
      <c r="K1577" s="50"/>
    </row>
    <row r="1578" spans="1:11" s="51" customFormat="1" outlineLevel="2" x14ac:dyDescent="0.25">
      <c r="A1578" s="6">
        <v>111</v>
      </c>
      <c r="B1578" s="23" t="s">
        <v>1141</v>
      </c>
      <c r="C1578" s="120" t="s">
        <v>1144</v>
      </c>
      <c r="D1578" s="123" t="s">
        <v>7</v>
      </c>
      <c r="E1578" s="89">
        <v>1</v>
      </c>
      <c r="F1578" s="12">
        <v>42682</v>
      </c>
      <c r="G1578" s="243" t="s">
        <v>1204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1141</v>
      </c>
      <c r="C1579" s="120" t="s">
        <v>1147</v>
      </c>
      <c r="D1579" s="81" t="s">
        <v>55</v>
      </c>
      <c r="E1579" s="89" t="s">
        <v>1236</v>
      </c>
      <c r="F1579" s="12">
        <v>42683</v>
      </c>
      <c r="G1579" s="243" t="s">
        <v>1204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1141</v>
      </c>
      <c r="C1580" s="120" t="s">
        <v>1147</v>
      </c>
      <c r="D1580" s="81" t="s">
        <v>55</v>
      </c>
      <c r="E1580" s="89" t="s">
        <v>1237</v>
      </c>
      <c r="F1580" s="12">
        <v>42684</v>
      </c>
      <c r="G1580" s="243" t="s">
        <v>1204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138</v>
      </c>
      <c r="C1581" s="120" t="s">
        <v>1155</v>
      </c>
      <c r="D1581" s="81" t="s">
        <v>158</v>
      </c>
      <c r="E1581" s="89" t="s">
        <v>1238</v>
      </c>
      <c r="F1581" s="12">
        <v>42685</v>
      </c>
      <c r="G1581" s="243" t="s">
        <v>1204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138</v>
      </c>
      <c r="C1582" s="120" t="s">
        <v>1155</v>
      </c>
      <c r="D1582" s="121" t="s">
        <v>203</v>
      </c>
      <c r="E1582" s="89" t="s">
        <v>1239</v>
      </c>
      <c r="F1582" s="12">
        <v>42702</v>
      </c>
      <c r="G1582" s="243" t="s">
        <v>1204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1165</v>
      </c>
      <c r="C1583" s="120" t="s">
        <v>1166</v>
      </c>
      <c r="D1583" s="121" t="s">
        <v>127</v>
      </c>
      <c r="E1583" s="89" t="s">
        <v>1240</v>
      </c>
      <c r="F1583" s="12">
        <v>42703</v>
      </c>
      <c r="G1583" s="243" t="s">
        <v>1204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1165</v>
      </c>
      <c r="C1584" s="120" t="s">
        <v>1241</v>
      </c>
      <c r="D1584" s="124" t="s">
        <v>122</v>
      </c>
      <c r="E1584" s="89" t="s">
        <v>1242</v>
      </c>
      <c r="F1584" s="12">
        <v>42704</v>
      </c>
      <c r="G1584" s="243" t="s">
        <v>1204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1198</v>
      </c>
      <c r="C1585" s="120" t="s">
        <v>1243</v>
      </c>
      <c r="D1585" s="124" t="s">
        <v>169</v>
      </c>
      <c r="E1585" s="89" t="s">
        <v>1244</v>
      </c>
      <c r="F1585" s="12">
        <v>42688</v>
      </c>
      <c r="G1585" s="243" t="s">
        <v>1204</v>
      </c>
      <c r="H1585" s="23"/>
      <c r="I1585" s="23"/>
      <c r="J1585" s="184">
        <v>19</v>
      </c>
      <c r="K1585" s="50"/>
    </row>
    <row r="1586" spans="1:11" s="51" customFormat="1" outlineLevel="2" x14ac:dyDescent="0.25">
      <c r="A1586" s="6">
        <v>119</v>
      </c>
      <c r="B1586" s="23" t="s">
        <v>1245</v>
      </c>
      <c r="C1586" s="120" t="s">
        <v>1166</v>
      </c>
      <c r="D1586" s="123" t="s">
        <v>127</v>
      </c>
      <c r="E1586" s="89"/>
      <c r="F1586" s="12">
        <v>42689</v>
      </c>
      <c r="G1586" s="243" t="s">
        <v>1204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1141</v>
      </c>
      <c r="C1587" s="120" t="s">
        <v>1142</v>
      </c>
      <c r="D1587" s="121" t="s">
        <v>89</v>
      </c>
      <c r="E1587" s="89" t="s">
        <v>1246</v>
      </c>
      <c r="F1587" s="12">
        <v>42675</v>
      </c>
      <c r="G1587" s="243" t="s">
        <v>503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1141</v>
      </c>
      <c r="C1588" s="120" t="s">
        <v>1149</v>
      </c>
      <c r="D1588" s="121" t="s">
        <v>89</v>
      </c>
      <c r="E1588" s="89">
        <v>18.29</v>
      </c>
      <c r="F1588" s="12">
        <v>42676</v>
      </c>
      <c r="G1588" s="243" t="s">
        <v>503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1141</v>
      </c>
      <c r="C1589" s="120" t="s">
        <v>1149</v>
      </c>
      <c r="D1589" s="81" t="s">
        <v>19</v>
      </c>
      <c r="E1589" s="89" t="s">
        <v>1247</v>
      </c>
      <c r="F1589" s="12">
        <v>42677</v>
      </c>
      <c r="G1589" s="243" t="s">
        <v>503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1165</v>
      </c>
      <c r="C1590" s="120" t="s">
        <v>1214</v>
      </c>
      <c r="D1590" s="81" t="s">
        <v>18</v>
      </c>
      <c r="E1590" s="89" t="s">
        <v>1248</v>
      </c>
      <c r="F1590" s="12">
        <v>42678</v>
      </c>
      <c r="G1590" s="243" t="s">
        <v>503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1165</v>
      </c>
      <c r="C1591" s="120" t="s">
        <v>1214</v>
      </c>
      <c r="D1591" s="81" t="s">
        <v>885</v>
      </c>
      <c r="E1591" s="89" t="s">
        <v>1249</v>
      </c>
      <c r="F1591" s="12">
        <v>42682</v>
      </c>
      <c r="G1591" s="243" t="s">
        <v>503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1165</v>
      </c>
      <c r="C1592" s="120" t="s">
        <v>1214</v>
      </c>
      <c r="D1592" s="81" t="s">
        <v>1250</v>
      </c>
      <c r="E1592" s="89" t="s">
        <v>1251</v>
      </c>
      <c r="F1592" s="12">
        <v>42683</v>
      </c>
      <c r="G1592" s="243" t="s">
        <v>503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1165</v>
      </c>
      <c r="C1593" s="120" t="s">
        <v>1214</v>
      </c>
      <c r="D1593" s="81" t="s">
        <v>122</v>
      </c>
      <c r="E1593" s="89">
        <v>2.2999999999999998</v>
      </c>
      <c r="F1593" s="12">
        <v>42684</v>
      </c>
      <c r="G1593" s="243" t="s">
        <v>503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1198</v>
      </c>
      <c r="C1594" s="120" t="s">
        <v>1199</v>
      </c>
      <c r="D1594" s="121" t="s">
        <v>162</v>
      </c>
      <c r="E1594" s="123" t="s">
        <v>1148</v>
      </c>
      <c r="F1594" s="12">
        <v>42685</v>
      </c>
      <c r="G1594" s="88" t="s">
        <v>503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1198</v>
      </c>
      <c r="C1595" s="120" t="s">
        <v>1199</v>
      </c>
      <c r="D1595" s="121" t="s">
        <v>55</v>
      </c>
      <c r="E1595" s="125" t="s">
        <v>1252</v>
      </c>
      <c r="F1595" s="12">
        <v>42688</v>
      </c>
      <c r="G1595" s="88" t="s">
        <v>503</v>
      </c>
      <c r="H1595" s="123"/>
      <c r="I1595" s="123"/>
      <c r="J1595" s="335">
        <v>13</v>
      </c>
      <c r="K1595" s="50"/>
    </row>
    <row r="1596" spans="1:11" s="51" customFormat="1" outlineLevel="2" x14ac:dyDescent="0.25">
      <c r="A1596" s="6">
        <v>129</v>
      </c>
      <c r="B1596" s="123" t="s">
        <v>1198</v>
      </c>
      <c r="C1596" s="120" t="s">
        <v>1199</v>
      </c>
      <c r="D1596" s="123" t="s">
        <v>1253</v>
      </c>
      <c r="E1596" s="125">
        <v>57</v>
      </c>
      <c r="F1596" s="12">
        <v>42689</v>
      </c>
      <c r="G1596" s="88" t="s">
        <v>503</v>
      </c>
      <c r="H1596" s="123"/>
      <c r="I1596" s="123"/>
      <c r="J1596" s="183">
        <v>1</v>
      </c>
      <c r="K1596" s="50"/>
    </row>
    <row r="1597" spans="1:11" s="51" customFormat="1" outlineLevel="2" x14ac:dyDescent="0.25">
      <c r="A1597" s="6">
        <v>130</v>
      </c>
      <c r="B1597" s="123" t="s">
        <v>1198</v>
      </c>
      <c r="C1597" s="120" t="s">
        <v>1225</v>
      </c>
      <c r="D1597" s="123" t="s">
        <v>1228</v>
      </c>
      <c r="E1597" s="125" t="s">
        <v>1254</v>
      </c>
      <c r="F1597" s="12">
        <v>42690</v>
      </c>
      <c r="G1597" s="88" t="s">
        <v>503</v>
      </c>
      <c r="H1597" s="123"/>
      <c r="I1597" s="123"/>
      <c r="J1597" s="184">
        <v>13</v>
      </c>
      <c r="K1597" s="50"/>
    </row>
    <row r="1598" spans="1:11" s="51" customFormat="1" outlineLevel="2" x14ac:dyDescent="0.25">
      <c r="A1598" s="6">
        <v>131</v>
      </c>
      <c r="B1598" s="123" t="s">
        <v>1198</v>
      </c>
      <c r="C1598" s="120" t="s">
        <v>1225</v>
      </c>
      <c r="D1598" s="123" t="s">
        <v>1228</v>
      </c>
      <c r="E1598" s="125" t="s">
        <v>1255</v>
      </c>
      <c r="F1598" s="12">
        <v>42691</v>
      </c>
      <c r="G1598" s="88" t="s">
        <v>503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1198</v>
      </c>
      <c r="C1599" s="120" t="s">
        <v>1225</v>
      </c>
      <c r="D1599" s="81" t="s">
        <v>168</v>
      </c>
      <c r="E1599" s="125" t="s">
        <v>1256</v>
      </c>
      <c r="F1599" s="12">
        <v>42692</v>
      </c>
      <c r="G1599" s="88" t="s">
        <v>503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138</v>
      </c>
      <c r="C1600" s="120" t="s">
        <v>1168</v>
      </c>
      <c r="D1600" s="81" t="s">
        <v>140</v>
      </c>
      <c r="E1600" s="125" t="s">
        <v>1257</v>
      </c>
      <c r="F1600" s="12">
        <v>42695</v>
      </c>
      <c r="G1600" s="88" t="s">
        <v>503</v>
      </c>
      <c r="H1600" s="123"/>
      <c r="I1600" s="123"/>
      <c r="J1600" s="184">
        <v>3</v>
      </c>
      <c r="K1600" s="50"/>
    </row>
    <row r="1601" spans="1:11" s="51" customFormat="1" outlineLevel="2" x14ac:dyDescent="0.25">
      <c r="A1601" s="6">
        <v>134</v>
      </c>
      <c r="B1601" s="23" t="s">
        <v>138</v>
      </c>
      <c r="C1601" s="120" t="s">
        <v>1168</v>
      </c>
      <c r="D1601" s="123" t="s">
        <v>1258</v>
      </c>
      <c r="E1601" s="125">
        <v>2</v>
      </c>
      <c r="F1601" s="12">
        <v>42696</v>
      </c>
      <c r="G1601" s="88" t="s">
        <v>503</v>
      </c>
      <c r="H1601" s="123"/>
      <c r="I1601" s="123"/>
      <c r="J1601" s="184">
        <v>1</v>
      </c>
      <c r="K1601" s="50"/>
    </row>
    <row r="1602" spans="1:11" s="51" customFormat="1" outlineLevel="2" x14ac:dyDescent="0.25">
      <c r="A1602" s="6">
        <v>135</v>
      </c>
      <c r="B1602" s="23" t="s">
        <v>138</v>
      </c>
      <c r="C1602" s="120" t="s">
        <v>1168</v>
      </c>
      <c r="D1602" s="123" t="s">
        <v>141</v>
      </c>
      <c r="E1602" s="125" t="s">
        <v>1259</v>
      </c>
      <c r="F1602" s="12">
        <v>42697</v>
      </c>
      <c r="G1602" s="88" t="s">
        <v>503</v>
      </c>
      <c r="H1602" s="123"/>
      <c r="I1602" s="123"/>
      <c r="J1602" s="184">
        <v>1</v>
      </c>
      <c r="K1602" s="50"/>
    </row>
    <row r="1603" spans="1:11" s="51" customFormat="1" outlineLevel="2" x14ac:dyDescent="0.25">
      <c r="A1603" s="6">
        <v>136</v>
      </c>
      <c r="B1603" s="123" t="s">
        <v>138</v>
      </c>
      <c r="C1603" s="120" t="s">
        <v>1162</v>
      </c>
      <c r="D1603" s="123" t="s">
        <v>236</v>
      </c>
      <c r="E1603" s="125">
        <v>8.16</v>
      </c>
      <c r="F1603" s="12">
        <v>42698</v>
      </c>
      <c r="G1603" s="88" t="s">
        <v>503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138</v>
      </c>
      <c r="C1604" s="120" t="s">
        <v>1162</v>
      </c>
      <c r="D1604" s="124" t="s">
        <v>55</v>
      </c>
      <c r="E1604" s="123" t="s">
        <v>1260</v>
      </c>
      <c r="F1604" s="12">
        <v>42699</v>
      </c>
      <c r="G1604" s="88" t="s">
        <v>503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1198</v>
      </c>
      <c r="C1605" s="120" t="s">
        <v>1201</v>
      </c>
      <c r="D1605" s="121" t="s">
        <v>55</v>
      </c>
      <c r="E1605" s="125" t="s">
        <v>1261</v>
      </c>
      <c r="F1605" s="12">
        <v>42676</v>
      </c>
      <c r="G1605" s="88" t="s">
        <v>503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1198</v>
      </c>
      <c r="C1606" s="120" t="s">
        <v>1201</v>
      </c>
      <c r="D1606" s="121" t="s">
        <v>55</v>
      </c>
      <c r="E1606" s="125" t="s">
        <v>1262</v>
      </c>
      <c r="F1606" s="12">
        <v>42677</v>
      </c>
      <c r="G1606" s="88" t="s">
        <v>503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1198</v>
      </c>
      <c r="C1607" s="120" t="s">
        <v>1201</v>
      </c>
      <c r="D1607" s="121" t="s">
        <v>55</v>
      </c>
      <c r="E1607" s="125" t="s">
        <v>1263</v>
      </c>
      <c r="F1607" s="12">
        <v>42678</v>
      </c>
      <c r="G1607" s="88" t="s">
        <v>503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1198</v>
      </c>
      <c r="C1608" s="120" t="s">
        <v>1201</v>
      </c>
      <c r="D1608" s="81" t="s">
        <v>64</v>
      </c>
      <c r="E1608" s="125">
        <v>18</v>
      </c>
      <c r="F1608" s="12">
        <v>42682</v>
      </c>
      <c r="G1608" s="88" t="s">
        <v>503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1198</v>
      </c>
      <c r="C1609" s="120" t="s">
        <v>1243</v>
      </c>
      <c r="D1609" s="81" t="s">
        <v>1253</v>
      </c>
      <c r="E1609" s="125" t="s">
        <v>1264</v>
      </c>
      <c r="F1609" s="12">
        <v>42683</v>
      </c>
      <c r="G1609" s="88" t="s">
        <v>503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1198</v>
      </c>
      <c r="C1610" s="120" t="s">
        <v>1243</v>
      </c>
      <c r="D1610" s="121" t="s">
        <v>1253</v>
      </c>
      <c r="E1610" s="125" t="s">
        <v>1265</v>
      </c>
      <c r="F1610" s="12">
        <v>42684</v>
      </c>
      <c r="G1610" s="88" t="s">
        <v>503</v>
      </c>
      <c r="H1610" s="123"/>
      <c r="I1610" s="123"/>
      <c r="J1610" s="335">
        <v>13</v>
      </c>
      <c r="K1610" s="50"/>
    </row>
    <row r="1611" spans="1:11" s="51" customFormat="1" outlineLevel="2" x14ac:dyDescent="0.25">
      <c r="A1611" s="6">
        <v>144</v>
      </c>
      <c r="B1611" s="123" t="s">
        <v>1198</v>
      </c>
      <c r="C1611" s="120" t="s">
        <v>1243</v>
      </c>
      <c r="D1611" s="123" t="s">
        <v>64</v>
      </c>
      <c r="E1611" s="125" t="s">
        <v>1266</v>
      </c>
      <c r="F1611" s="12">
        <v>42685</v>
      </c>
      <c r="G1611" s="88" t="s">
        <v>503</v>
      </c>
      <c r="H1611" s="123"/>
      <c r="I1611" s="123"/>
      <c r="J1611" s="183">
        <v>9</v>
      </c>
      <c r="K1611" s="50"/>
    </row>
    <row r="1612" spans="1:11" s="51" customFormat="1" outlineLevel="2" x14ac:dyDescent="0.25">
      <c r="A1612" s="6">
        <v>145</v>
      </c>
      <c r="B1612" s="123" t="s">
        <v>1198</v>
      </c>
      <c r="C1612" s="120" t="s">
        <v>1243</v>
      </c>
      <c r="D1612" s="123" t="s">
        <v>39</v>
      </c>
      <c r="E1612" s="125" t="s">
        <v>1267</v>
      </c>
      <c r="F1612" s="12">
        <v>42702</v>
      </c>
      <c r="G1612" s="88" t="s">
        <v>503</v>
      </c>
      <c r="H1612" s="123"/>
      <c r="I1612" s="123"/>
      <c r="J1612" s="184">
        <v>15</v>
      </c>
      <c r="K1612" s="50"/>
    </row>
    <row r="1613" spans="1:11" s="51" customFormat="1" outlineLevel="2" x14ac:dyDescent="0.25">
      <c r="A1613" s="6">
        <v>146</v>
      </c>
      <c r="B1613" s="123" t="s">
        <v>1198</v>
      </c>
      <c r="C1613" s="120" t="s">
        <v>1243</v>
      </c>
      <c r="D1613" s="123" t="s">
        <v>39</v>
      </c>
      <c r="E1613" s="125" t="s">
        <v>1268</v>
      </c>
      <c r="F1613" s="12">
        <v>42703</v>
      </c>
      <c r="G1613" s="88" t="s">
        <v>503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1198</v>
      </c>
      <c r="C1614" s="120" t="s">
        <v>1243</v>
      </c>
      <c r="D1614" s="81" t="s">
        <v>39</v>
      </c>
      <c r="E1614" s="125" t="s">
        <v>1269</v>
      </c>
      <c r="F1614" s="12">
        <v>42704</v>
      </c>
      <c r="G1614" s="88" t="s">
        <v>503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138</v>
      </c>
      <c r="C1615" s="120" t="s">
        <v>1174</v>
      </c>
      <c r="D1615" s="81" t="s">
        <v>1270</v>
      </c>
      <c r="E1615" s="125" t="s">
        <v>1271</v>
      </c>
      <c r="F1615" s="12">
        <v>42688</v>
      </c>
      <c r="G1615" s="88" t="s">
        <v>503</v>
      </c>
      <c r="H1615" s="123"/>
      <c r="I1615" s="123"/>
      <c r="J1615" s="184">
        <v>1</v>
      </c>
      <c r="K1615" s="50"/>
    </row>
    <row r="1616" spans="1:11" s="51" customFormat="1" outlineLevel="2" x14ac:dyDescent="0.25">
      <c r="A1616" s="6">
        <v>149</v>
      </c>
      <c r="B1616" s="23" t="s">
        <v>138</v>
      </c>
      <c r="C1616" s="120" t="s">
        <v>1188</v>
      </c>
      <c r="D1616" s="123" t="s">
        <v>368</v>
      </c>
      <c r="E1616" s="125">
        <v>8</v>
      </c>
      <c r="F1616" s="12">
        <v>42689</v>
      </c>
      <c r="G1616" s="88" t="s">
        <v>503</v>
      </c>
      <c r="H1616" s="123"/>
      <c r="I1616" s="123"/>
      <c r="J1616" s="184">
        <v>1</v>
      </c>
      <c r="K1616" s="50"/>
    </row>
    <row r="1617" spans="1:45" s="51" customFormat="1" outlineLevel="2" x14ac:dyDescent="0.25">
      <c r="A1617" s="6">
        <v>150</v>
      </c>
      <c r="B1617" s="23" t="s">
        <v>138</v>
      </c>
      <c r="C1617" s="120" t="s">
        <v>1188</v>
      </c>
      <c r="D1617" s="123" t="s">
        <v>161</v>
      </c>
      <c r="E1617" s="125">
        <v>4</v>
      </c>
      <c r="F1617" s="12">
        <v>42690</v>
      </c>
      <c r="G1617" s="88" t="s">
        <v>503</v>
      </c>
      <c r="H1617" s="123"/>
      <c r="I1617" s="123"/>
      <c r="J1617" s="184">
        <v>1</v>
      </c>
      <c r="K1617" s="50"/>
    </row>
    <row r="1618" spans="1:45" s="51" customFormat="1" ht="13.8" outlineLevel="2" thickBot="1" x14ac:dyDescent="0.3">
      <c r="A1618" s="6">
        <v>151</v>
      </c>
      <c r="B1618" s="123" t="s">
        <v>138</v>
      </c>
      <c r="C1618" s="120" t="s">
        <v>1194</v>
      </c>
      <c r="D1618" s="123" t="s">
        <v>1272</v>
      </c>
      <c r="E1618" s="125" t="s">
        <v>1273</v>
      </c>
      <c r="F1618" s="12">
        <v>42691</v>
      </c>
      <c r="G1618" s="88" t="s">
        <v>503</v>
      </c>
      <c r="H1618" s="180"/>
      <c r="I1618" s="180"/>
      <c r="J1618" s="184">
        <v>1</v>
      </c>
      <c r="K1618" s="50"/>
    </row>
    <row r="1619" spans="1:45" s="51" customFormat="1" ht="10.8" outlineLevel="1" thickBot="1" x14ac:dyDescent="0.3">
      <c r="A1619" s="8" t="s">
        <v>3293</v>
      </c>
      <c r="B1619" s="639" t="s">
        <v>37</v>
      </c>
      <c r="C1619" s="640"/>
      <c r="D1619" s="640"/>
      <c r="E1619" s="640"/>
      <c r="F1619" s="640"/>
      <c r="G1619" s="641"/>
      <c r="H1619" s="188"/>
      <c r="I1619" s="128"/>
      <c r="J1619" s="128">
        <f>SUM(J1620:J1669)</f>
        <v>647</v>
      </c>
      <c r="K1619" s="50"/>
    </row>
    <row r="1620" spans="1:45" s="54" customFormat="1" ht="10.199999999999999" hidden="1" outlineLevel="2" x14ac:dyDescent="0.25">
      <c r="A1620" s="6">
        <v>1</v>
      </c>
      <c r="B1620" s="55" t="s">
        <v>389</v>
      </c>
      <c r="C1620" s="55">
        <v>26336</v>
      </c>
      <c r="D1620" s="67" t="s">
        <v>1274</v>
      </c>
      <c r="E1620" s="77" t="s">
        <v>1275</v>
      </c>
      <c r="F1620" s="66">
        <v>42675</v>
      </c>
      <c r="G1620" s="134" t="s">
        <v>505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0.399999999999999" hidden="1" outlineLevel="2" x14ac:dyDescent="0.25">
      <c r="A1621" s="6">
        <v>2</v>
      </c>
      <c r="B1621" s="55" t="s">
        <v>389</v>
      </c>
      <c r="C1621" s="21">
        <v>26336</v>
      </c>
      <c r="D1621" s="67" t="s">
        <v>1276</v>
      </c>
      <c r="E1621" s="77" t="s">
        <v>1277</v>
      </c>
      <c r="F1621" s="66">
        <v>42675</v>
      </c>
      <c r="G1621" s="134" t="s">
        <v>1278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0.399999999999999" hidden="1" outlineLevel="2" x14ac:dyDescent="0.25">
      <c r="A1622" s="6">
        <v>3</v>
      </c>
      <c r="B1622" s="55" t="s">
        <v>389</v>
      </c>
      <c r="C1622" s="21">
        <v>26336</v>
      </c>
      <c r="D1622" s="67" t="s">
        <v>8</v>
      </c>
      <c r="E1622" s="77" t="s">
        <v>1279</v>
      </c>
      <c r="F1622" s="66">
        <v>42675</v>
      </c>
      <c r="G1622" s="134" t="s">
        <v>348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10.199999999999999" hidden="1" outlineLevel="2" x14ac:dyDescent="0.25">
      <c r="A1623" s="6">
        <v>4</v>
      </c>
      <c r="B1623" s="55" t="s">
        <v>389</v>
      </c>
      <c r="C1623" s="21">
        <v>26336</v>
      </c>
      <c r="D1623" s="67" t="s">
        <v>1280</v>
      </c>
      <c r="E1623" s="77" t="s">
        <v>1281</v>
      </c>
      <c r="F1623" s="66">
        <v>42676</v>
      </c>
      <c r="G1623" s="134" t="s">
        <v>505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0.199999999999999" hidden="1" outlineLevel="2" x14ac:dyDescent="0.25">
      <c r="A1624" s="6">
        <v>5</v>
      </c>
      <c r="B1624" s="55" t="s">
        <v>389</v>
      </c>
      <c r="C1624" s="21">
        <v>26004</v>
      </c>
      <c r="D1624" s="67" t="s">
        <v>64</v>
      </c>
      <c r="E1624" s="77">
        <v>3.3</v>
      </c>
      <c r="F1624" s="66">
        <v>42676</v>
      </c>
      <c r="G1624" s="134" t="s">
        <v>1278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10.199999999999999" hidden="1" outlineLevel="2" x14ac:dyDescent="0.25">
      <c r="A1625" s="6">
        <v>6</v>
      </c>
      <c r="B1625" s="55" t="s">
        <v>389</v>
      </c>
      <c r="C1625" s="21">
        <v>26021</v>
      </c>
      <c r="D1625" s="67" t="s">
        <v>283</v>
      </c>
      <c r="E1625" s="77" t="s">
        <v>1282</v>
      </c>
      <c r="F1625" s="66">
        <v>42676</v>
      </c>
      <c r="G1625" s="134" t="s">
        <v>348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0.199999999999999" hidden="1" outlineLevel="2" x14ac:dyDescent="0.25">
      <c r="A1626" s="6">
        <v>7</v>
      </c>
      <c r="B1626" s="55" t="s">
        <v>389</v>
      </c>
      <c r="C1626" s="55">
        <v>26021</v>
      </c>
      <c r="D1626" s="67" t="s">
        <v>1283</v>
      </c>
      <c r="E1626" s="77" t="s">
        <v>1284</v>
      </c>
      <c r="F1626" s="66">
        <v>42676</v>
      </c>
      <c r="G1626" s="134" t="s">
        <v>505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5">
      <c r="A1627" s="6">
        <v>8</v>
      </c>
      <c r="B1627" s="55" t="s">
        <v>389</v>
      </c>
      <c r="C1627" s="21">
        <v>26021</v>
      </c>
      <c r="D1627" s="67" t="s">
        <v>1285</v>
      </c>
      <c r="E1627" s="77" t="s">
        <v>1286</v>
      </c>
      <c r="F1627" s="66">
        <v>42681</v>
      </c>
      <c r="G1627" s="134" t="s">
        <v>1278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5">
      <c r="A1628" s="6">
        <v>9</v>
      </c>
      <c r="B1628" s="55" t="s">
        <v>389</v>
      </c>
      <c r="C1628" s="21">
        <v>26021</v>
      </c>
      <c r="D1628" s="67" t="s">
        <v>1287</v>
      </c>
      <c r="E1628" s="67" t="s">
        <v>1288</v>
      </c>
      <c r="F1628" s="66">
        <v>42681</v>
      </c>
      <c r="G1628" s="134" t="s">
        <v>348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5">
      <c r="A1629" s="6">
        <v>10</v>
      </c>
      <c r="B1629" s="55" t="s">
        <v>389</v>
      </c>
      <c r="C1629" s="21">
        <v>26342</v>
      </c>
      <c r="D1629" s="67" t="s">
        <v>18</v>
      </c>
      <c r="E1629" s="67" t="s">
        <v>1289</v>
      </c>
      <c r="F1629" s="66">
        <v>42681</v>
      </c>
      <c r="G1629" s="134" t="s">
        <v>505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5">
      <c r="A1630" s="6">
        <v>11</v>
      </c>
      <c r="B1630" s="55" t="s">
        <v>389</v>
      </c>
      <c r="C1630" s="21">
        <v>26342</v>
      </c>
      <c r="D1630" s="67" t="s">
        <v>18</v>
      </c>
      <c r="E1630" s="67" t="s">
        <v>1290</v>
      </c>
      <c r="F1630" s="66">
        <v>42683</v>
      </c>
      <c r="G1630" s="134" t="s">
        <v>1278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5">
      <c r="A1631" s="6">
        <v>12</v>
      </c>
      <c r="B1631" s="55" t="s">
        <v>389</v>
      </c>
      <c r="C1631" s="21">
        <v>26342</v>
      </c>
      <c r="D1631" s="67" t="s">
        <v>18</v>
      </c>
      <c r="E1631" s="67" t="s">
        <v>1291</v>
      </c>
      <c r="F1631" s="66">
        <v>42683</v>
      </c>
      <c r="G1631" s="134" t="s">
        <v>348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5">
      <c r="A1632" s="6">
        <v>13</v>
      </c>
      <c r="B1632" s="55" t="s">
        <v>389</v>
      </c>
      <c r="C1632" s="21">
        <v>26342</v>
      </c>
      <c r="D1632" s="67" t="s">
        <v>18</v>
      </c>
      <c r="E1632" s="67" t="s">
        <v>1292</v>
      </c>
      <c r="F1632" s="66">
        <v>42683</v>
      </c>
      <c r="G1632" s="134" t="s">
        <v>505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5">
      <c r="A1633" s="6">
        <v>14</v>
      </c>
      <c r="B1633" s="55" t="s">
        <v>389</v>
      </c>
      <c r="C1633" s="55">
        <v>26323</v>
      </c>
      <c r="D1633" s="67" t="s">
        <v>1293</v>
      </c>
      <c r="E1633" s="67" t="s">
        <v>1294</v>
      </c>
      <c r="F1633" s="66">
        <v>42685</v>
      </c>
      <c r="G1633" s="134" t="s">
        <v>1278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5">
      <c r="A1634" s="6">
        <v>15</v>
      </c>
      <c r="B1634" s="55" t="s">
        <v>389</v>
      </c>
      <c r="C1634" s="21">
        <v>26323</v>
      </c>
      <c r="D1634" s="67" t="s">
        <v>180</v>
      </c>
      <c r="E1634" s="67" t="s">
        <v>1295</v>
      </c>
      <c r="F1634" s="66">
        <v>42685</v>
      </c>
      <c r="G1634" s="134" t="s">
        <v>348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5">
      <c r="A1635" s="6">
        <v>16</v>
      </c>
      <c r="B1635" s="55" t="s">
        <v>389</v>
      </c>
      <c r="C1635" s="21">
        <v>26323</v>
      </c>
      <c r="D1635" s="67" t="s">
        <v>180</v>
      </c>
      <c r="E1635" s="67" t="s">
        <v>1296</v>
      </c>
      <c r="F1635" s="66">
        <v>42685</v>
      </c>
      <c r="G1635" s="134" t="s">
        <v>505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5">
      <c r="A1636" s="6">
        <v>17</v>
      </c>
      <c r="B1636" s="55" t="s">
        <v>389</v>
      </c>
      <c r="C1636" s="21">
        <v>26323</v>
      </c>
      <c r="D1636" s="67" t="s">
        <v>7</v>
      </c>
      <c r="E1636" s="67" t="s">
        <v>1297</v>
      </c>
      <c r="F1636" s="66">
        <v>42685</v>
      </c>
      <c r="G1636" s="134" t="s">
        <v>1278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5">
      <c r="A1637" s="6">
        <v>18</v>
      </c>
      <c r="B1637" s="55" t="s">
        <v>1298</v>
      </c>
      <c r="C1637" s="21">
        <v>26364</v>
      </c>
      <c r="D1637" s="67" t="s">
        <v>39</v>
      </c>
      <c r="E1637" s="67" t="s">
        <v>1299</v>
      </c>
      <c r="F1637" s="66">
        <v>42688</v>
      </c>
      <c r="G1637" s="134" t="s">
        <v>348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5">
      <c r="A1638" s="6">
        <v>19</v>
      </c>
      <c r="B1638" s="55" t="s">
        <v>1298</v>
      </c>
      <c r="C1638" s="21">
        <v>26364</v>
      </c>
      <c r="D1638" s="67" t="s">
        <v>39</v>
      </c>
      <c r="E1638" s="67" t="s">
        <v>1300</v>
      </c>
      <c r="F1638" s="66">
        <v>42688</v>
      </c>
      <c r="G1638" s="134" t="s">
        <v>505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5">
      <c r="A1639" s="6">
        <v>20</v>
      </c>
      <c r="B1639" s="55" t="s">
        <v>1301</v>
      </c>
      <c r="C1639" s="21">
        <v>26368</v>
      </c>
      <c r="D1639" s="67" t="s">
        <v>39</v>
      </c>
      <c r="E1639" s="67" t="s">
        <v>1302</v>
      </c>
      <c r="F1639" s="66">
        <v>42688</v>
      </c>
      <c r="G1639" s="134" t="s">
        <v>1278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5">
      <c r="A1640" s="6">
        <v>21</v>
      </c>
      <c r="B1640" s="55" t="s">
        <v>1301</v>
      </c>
      <c r="C1640" s="21">
        <v>26370</v>
      </c>
      <c r="D1640" s="67" t="s">
        <v>39</v>
      </c>
      <c r="E1640" s="67" t="s">
        <v>1303</v>
      </c>
      <c r="F1640" s="66">
        <v>42688</v>
      </c>
      <c r="G1640" s="134" t="s">
        <v>348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5">
      <c r="A1641" s="6">
        <v>22</v>
      </c>
      <c r="B1641" s="55" t="s">
        <v>1301</v>
      </c>
      <c r="C1641" s="21">
        <v>26370</v>
      </c>
      <c r="D1641" s="67" t="s">
        <v>39</v>
      </c>
      <c r="E1641" s="67" t="s">
        <v>1304</v>
      </c>
      <c r="F1641" s="66">
        <v>42688</v>
      </c>
      <c r="G1641" s="134" t="s">
        <v>505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5">
      <c r="A1642" s="6">
        <v>23</v>
      </c>
      <c r="B1642" s="55" t="s">
        <v>1301</v>
      </c>
      <c r="C1642" s="21">
        <v>26370</v>
      </c>
      <c r="D1642" s="67" t="s">
        <v>39</v>
      </c>
      <c r="E1642" s="67" t="s">
        <v>1305</v>
      </c>
      <c r="F1642" s="66">
        <v>42688</v>
      </c>
      <c r="G1642" s="134" t="s">
        <v>1278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5">
      <c r="A1643" s="6">
        <v>24</v>
      </c>
      <c r="B1643" s="55" t="s">
        <v>1301</v>
      </c>
      <c r="C1643" s="21">
        <v>26370</v>
      </c>
      <c r="D1643" s="67" t="s">
        <v>39</v>
      </c>
      <c r="E1643" s="67" t="s">
        <v>1306</v>
      </c>
      <c r="F1643" s="66">
        <v>42689</v>
      </c>
      <c r="G1643" s="134" t="s">
        <v>348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5">
      <c r="A1644" s="6">
        <v>25</v>
      </c>
      <c r="B1644" s="55" t="s">
        <v>1301</v>
      </c>
      <c r="C1644" s="21">
        <v>26371</v>
      </c>
      <c r="D1644" s="67" t="s">
        <v>123</v>
      </c>
      <c r="E1644" s="67" t="s">
        <v>1307</v>
      </c>
      <c r="F1644" s="66">
        <v>42689</v>
      </c>
      <c r="G1644" s="134" t="s">
        <v>505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5">
      <c r="A1645" s="6">
        <v>26</v>
      </c>
      <c r="B1645" s="55" t="s">
        <v>1301</v>
      </c>
      <c r="C1645" s="21">
        <v>26371</v>
      </c>
      <c r="D1645" s="67" t="s">
        <v>39</v>
      </c>
      <c r="E1645" s="67" t="s">
        <v>1308</v>
      </c>
      <c r="F1645" s="66">
        <v>42689</v>
      </c>
      <c r="G1645" s="134" t="s">
        <v>1278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5">
      <c r="A1646" s="6">
        <v>27</v>
      </c>
      <c r="B1646" s="55" t="s">
        <v>1301</v>
      </c>
      <c r="C1646" s="55">
        <v>26371</v>
      </c>
      <c r="D1646" s="67" t="s">
        <v>39</v>
      </c>
      <c r="E1646" s="67" t="s">
        <v>1309</v>
      </c>
      <c r="F1646" s="66">
        <v>42689</v>
      </c>
      <c r="G1646" s="134" t="s">
        <v>348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5">
      <c r="A1647" s="6">
        <v>28</v>
      </c>
      <c r="B1647" s="55" t="s">
        <v>1301</v>
      </c>
      <c r="C1647" s="21">
        <v>26371</v>
      </c>
      <c r="D1647" s="67" t="s">
        <v>39</v>
      </c>
      <c r="E1647" s="67" t="s">
        <v>1310</v>
      </c>
      <c r="F1647" s="66">
        <v>42689</v>
      </c>
      <c r="G1647" s="134" t="s">
        <v>505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5">
      <c r="A1648" s="6">
        <v>29</v>
      </c>
      <c r="B1648" s="55" t="s">
        <v>1301</v>
      </c>
      <c r="C1648" s="21">
        <v>26372</v>
      </c>
      <c r="D1648" s="67" t="s">
        <v>282</v>
      </c>
      <c r="E1648" s="67" t="s">
        <v>1311</v>
      </c>
      <c r="F1648" s="66">
        <v>42689</v>
      </c>
      <c r="G1648" s="134" t="s">
        <v>1278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5">
      <c r="A1649" s="6">
        <v>30</v>
      </c>
      <c r="B1649" s="55" t="s">
        <v>1301</v>
      </c>
      <c r="C1649" s="55">
        <v>26373</v>
      </c>
      <c r="D1649" s="67" t="s">
        <v>1312</v>
      </c>
      <c r="E1649" s="67" t="s">
        <v>1313</v>
      </c>
      <c r="F1649" s="66">
        <v>42690</v>
      </c>
      <c r="G1649" s="134" t="s">
        <v>348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5">
      <c r="A1650" s="6">
        <v>31</v>
      </c>
      <c r="B1650" s="55" t="s">
        <v>1301</v>
      </c>
      <c r="C1650" s="21">
        <v>26373</v>
      </c>
      <c r="D1650" s="67" t="s">
        <v>64</v>
      </c>
      <c r="E1650" s="67" t="s">
        <v>1314</v>
      </c>
      <c r="F1650" s="66">
        <v>42690</v>
      </c>
      <c r="G1650" s="134" t="s">
        <v>505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5">
      <c r="A1651" s="6">
        <v>32</v>
      </c>
      <c r="B1651" s="55" t="s">
        <v>1301</v>
      </c>
      <c r="C1651" s="21">
        <v>26373</v>
      </c>
      <c r="D1651" s="67" t="s">
        <v>64</v>
      </c>
      <c r="E1651" s="67" t="s">
        <v>1315</v>
      </c>
      <c r="F1651" s="66">
        <v>42690</v>
      </c>
      <c r="G1651" s="134" t="s">
        <v>1278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5">
      <c r="A1652" s="6">
        <v>33</v>
      </c>
      <c r="B1652" s="55" t="s">
        <v>1301</v>
      </c>
      <c r="C1652" s="21">
        <v>26373</v>
      </c>
      <c r="D1652" s="67" t="s">
        <v>1316</v>
      </c>
      <c r="E1652" s="67" t="s">
        <v>1317</v>
      </c>
      <c r="F1652" s="66">
        <v>42690</v>
      </c>
      <c r="G1652" s="134" t="s">
        <v>348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5">
      <c r="A1653" s="6">
        <v>34</v>
      </c>
      <c r="B1653" s="55" t="s">
        <v>1301</v>
      </c>
      <c r="C1653" s="21">
        <v>26375</v>
      </c>
      <c r="D1653" s="67" t="s">
        <v>39</v>
      </c>
      <c r="E1653" s="67" t="s">
        <v>1318</v>
      </c>
      <c r="F1653" s="66">
        <v>42690</v>
      </c>
      <c r="G1653" s="134" t="s">
        <v>505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5">
      <c r="A1654" s="6">
        <v>35</v>
      </c>
      <c r="B1654" s="55" t="s">
        <v>1301</v>
      </c>
      <c r="C1654" s="21">
        <v>26375</v>
      </c>
      <c r="D1654" s="67" t="s">
        <v>39</v>
      </c>
      <c r="E1654" s="67" t="s">
        <v>1319</v>
      </c>
      <c r="F1654" s="66">
        <v>42690</v>
      </c>
      <c r="G1654" s="134" t="s">
        <v>1278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5">
      <c r="A1655" s="6">
        <v>36</v>
      </c>
      <c r="B1655" s="55" t="s">
        <v>1301</v>
      </c>
      <c r="C1655" s="21">
        <v>26375</v>
      </c>
      <c r="D1655" s="67" t="s">
        <v>39</v>
      </c>
      <c r="E1655" s="67" t="s">
        <v>1320</v>
      </c>
      <c r="F1655" s="66">
        <v>42691</v>
      </c>
      <c r="G1655" s="134" t="s">
        <v>348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5">
      <c r="A1656" s="6">
        <v>37</v>
      </c>
      <c r="B1656" s="55" t="s">
        <v>1301</v>
      </c>
      <c r="C1656" s="21">
        <v>26375</v>
      </c>
      <c r="D1656" s="67" t="s">
        <v>39</v>
      </c>
      <c r="E1656" s="67" t="s">
        <v>1321</v>
      </c>
      <c r="F1656" s="66">
        <v>42691</v>
      </c>
      <c r="G1656" s="134" t="s">
        <v>505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5">
      <c r="A1657" s="6">
        <v>38</v>
      </c>
      <c r="B1657" s="55" t="s">
        <v>1301</v>
      </c>
      <c r="C1657" s="21">
        <v>26376</v>
      </c>
      <c r="D1657" s="67" t="s">
        <v>117</v>
      </c>
      <c r="E1657" s="67" t="s">
        <v>1322</v>
      </c>
      <c r="F1657" s="66">
        <v>42691</v>
      </c>
      <c r="G1657" s="134" t="s">
        <v>1278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5">
      <c r="A1658" s="6">
        <v>39</v>
      </c>
      <c r="B1658" s="55" t="s">
        <v>1301</v>
      </c>
      <c r="C1658" s="21">
        <v>26376</v>
      </c>
      <c r="D1658" s="67" t="s">
        <v>117</v>
      </c>
      <c r="E1658" s="67" t="s">
        <v>1323</v>
      </c>
      <c r="F1658" s="66">
        <v>42691</v>
      </c>
      <c r="G1658" s="134" t="s">
        <v>348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5">
      <c r="A1659" s="6">
        <v>40</v>
      </c>
      <c r="B1659" s="55" t="s">
        <v>1301</v>
      </c>
      <c r="C1659" s="21">
        <v>26376</v>
      </c>
      <c r="D1659" s="67" t="s">
        <v>117</v>
      </c>
      <c r="E1659" s="67" t="s">
        <v>1324</v>
      </c>
      <c r="F1659" s="66">
        <v>42691</v>
      </c>
      <c r="G1659" s="134" t="s">
        <v>505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5">
      <c r="A1660" s="6">
        <v>41</v>
      </c>
      <c r="B1660" s="55" t="s">
        <v>1301</v>
      </c>
      <c r="C1660" s="21">
        <v>26376</v>
      </c>
      <c r="D1660" s="67" t="s">
        <v>117</v>
      </c>
      <c r="E1660" s="67" t="s">
        <v>1325</v>
      </c>
      <c r="F1660" s="66">
        <v>42691</v>
      </c>
      <c r="G1660" s="134" t="s">
        <v>1278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5">
      <c r="A1661" s="6">
        <v>42</v>
      </c>
      <c r="B1661" s="55" t="s">
        <v>1326</v>
      </c>
      <c r="C1661" s="21">
        <v>26379</v>
      </c>
      <c r="D1661" s="67" t="s">
        <v>39</v>
      </c>
      <c r="E1661" s="67" t="s">
        <v>1327</v>
      </c>
      <c r="F1661" s="66">
        <v>42691</v>
      </c>
      <c r="G1661" s="134" t="s">
        <v>348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5">
      <c r="A1662" s="6">
        <v>43</v>
      </c>
      <c r="B1662" s="55" t="s">
        <v>1326</v>
      </c>
      <c r="C1662" s="21">
        <v>26379</v>
      </c>
      <c r="D1662" s="67" t="s">
        <v>39</v>
      </c>
      <c r="E1662" s="67" t="s">
        <v>1328</v>
      </c>
      <c r="F1662" s="66">
        <v>42692</v>
      </c>
      <c r="G1662" s="134" t="s">
        <v>505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5">
      <c r="A1663" s="6">
        <v>44</v>
      </c>
      <c r="B1663" s="55" t="s">
        <v>1326</v>
      </c>
      <c r="C1663" s="21">
        <v>26379</v>
      </c>
      <c r="D1663" s="67" t="s">
        <v>39</v>
      </c>
      <c r="E1663" s="67" t="s">
        <v>1329</v>
      </c>
      <c r="F1663" s="66">
        <v>42692</v>
      </c>
      <c r="G1663" s="134" t="s">
        <v>1278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5">
      <c r="A1664" s="6">
        <v>45</v>
      </c>
      <c r="B1664" s="55" t="s">
        <v>1326</v>
      </c>
      <c r="C1664" s="55">
        <v>26379</v>
      </c>
      <c r="D1664" s="67" t="s">
        <v>39</v>
      </c>
      <c r="E1664" s="67" t="s">
        <v>1330</v>
      </c>
      <c r="F1664" s="66">
        <v>42692</v>
      </c>
      <c r="G1664" s="134" t="s">
        <v>348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5">
      <c r="A1665" s="6">
        <v>46</v>
      </c>
      <c r="B1665" s="55" t="s">
        <v>1331</v>
      </c>
      <c r="C1665" s="21">
        <v>26378</v>
      </c>
      <c r="D1665" s="67" t="s">
        <v>39</v>
      </c>
      <c r="E1665" s="67" t="s">
        <v>1332</v>
      </c>
      <c r="F1665" s="66">
        <v>42692</v>
      </c>
      <c r="G1665" s="134" t="s">
        <v>505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5">
      <c r="A1666" s="6">
        <v>47</v>
      </c>
      <c r="B1666" s="55" t="s">
        <v>1331</v>
      </c>
      <c r="C1666" s="21">
        <v>26378</v>
      </c>
      <c r="D1666" s="67" t="s">
        <v>39</v>
      </c>
      <c r="E1666" s="67" t="s">
        <v>1333</v>
      </c>
      <c r="F1666" s="66">
        <v>42692</v>
      </c>
      <c r="G1666" s="134" t="s">
        <v>1278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5">
      <c r="A1667" s="6">
        <v>48</v>
      </c>
      <c r="B1667" s="55" t="s">
        <v>1331</v>
      </c>
      <c r="C1667" s="21">
        <v>26378</v>
      </c>
      <c r="D1667" s="67" t="s">
        <v>39</v>
      </c>
      <c r="E1667" s="67" t="s">
        <v>1334</v>
      </c>
      <c r="F1667" s="66">
        <v>42692</v>
      </c>
      <c r="G1667" s="134" t="s">
        <v>348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5">
      <c r="A1668" s="6">
        <v>49</v>
      </c>
      <c r="B1668" s="55" t="s">
        <v>1331</v>
      </c>
      <c r="C1668" s="21">
        <v>26378</v>
      </c>
      <c r="D1668" s="67" t="s">
        <v>39</v>
      </c>
      <c r="E1668" s="67" t="s">
        <v>1335</v>
      </c>
      <c r="F1668" s="66">
        <v>42692</v>
      </c>
      <c r="G1668" s="134" t="s">
        <v>505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3">
      <c r="A1669" s="6">
        <v>50</v>
      </c>
      <c r="B1669" s="55" t="s">
        <v>1326</v>
      </c>
      <c r="C1669" s="21">
        <v>26380</v>
      </c>
      <c r="D1669" s="67" t="s">
        <v>117</v>
      </c>
      <c r="E1669" s="67" t="s">
        <v>1336</v>
      </c>
      <c r="F1669" s="66">
        <v>42692</v>
      </c>
      <c r="G1669" s="134" t="s">
        <v>1278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8" collapsed="1" thickBot="1" x14ac:dyDescent="0.3">
      <c r="A1670" s="17">
        <v>6</v>
      </c>
      <c r="B1670" s="631" t="s">
        <v>27</v>
      </c>
      <c r="C1670" s="632"/>
      <c r="D1670" s="632"/>
      <c r="E1670" s="632"/>
      <c r="F1670" s="632"/>
      <c r="G1670" s="633"/>
      <c r="H1670" s="291"/>
      <c r="I1670" s="251"/>
      <c r="J1670" s="92">
        <f>J1671+J1835</f>
        <v>1557</v>
      </c>
    </row>
    <row r="1671" spans="1:45" s="51" customFormat="1" ht="10.8" hidden="1" outlineLevel="1" collapsed="1" thickBot="1" x14ac:dyDescent="0.3">
      <c r="A1671" s="8" t="s">
        <v>50</v>
      </c>
      <c r="B1671" s="639" t="s">
        <v>43</v>
      </c>
      <c r="C1671" s="640"/>
      <c r="D1671" s="640"/>
      <c r="E1671" s="640"/>
      <c r="F1671" s="640"/>
      <c r="G1671" s="641"/>
      <c r="H1671" s="188"/>
      <c r="I1671" s="128"/>
      <c r="J1671" s="128">
        <f>SUM(J1672:J1834)</f>
        <v>1156</v>
      </c>
      <c r="K1671" s="50"/>
    </row>
    <row r="1672" spans="1:45" s="54" customFormat="1" ht="10.8" hidden="1" outlineLevel="2" thickBot="1" x14ac:dyDescent="0.3">
      <c r="A1672" s="203">
        <v>1</v>
      </c>
      <c r="B1672" s="203" t="s">
        <v>75</v>
      </c>
      <c r="C1672" s="136" t="s">
        <v>284</v>
      </c>
      <c r="D1672" s="136" t="s">
        <v>1962</v>
      </c>
      <c r="E1672" s="136" t="s">
        <v>1963</v>
      </c>
      <c r="F1672" s="204">
        <v>42675</v>
      </c>
      <c r="G1672" s="300" t="s">
        <v>1964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0.8" hidden="1" outlineLevel="2" thickBot="1" x14ac:dyDescent="0.3">
      <c r="A1673" s="203">
        <v>2</v>
      </c>
      <c r="B1673" s="203" t="s">
        <v>75</v>
      </c>
      <c r="C1673" s="136" t="s">
        <v>1965</v>
      </c>
      <c r="D1673" s="136" t="s">
        <v>1966</v>
      </c>
      <c r="E1673" s="136" t="s">
        <v>1967</v>
      </c>
      <c r="F1673" s="204">
        <v>42676</v>
      </c>
      <c r="G1673" s="300" t="s">
        <v>1964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1" hidden="1" outlineLevel="2" thickBot="1" x14ac:dyDescent="0.3">
      <c r="A1674" s="203">
        <v>3</v>
      </c>
      <c r="B1674" s="203" t="s">
        <v>75</v>
      </c>
      <c r="C1674" s="136" t="s">
        <v>1968</v>
      </c>
      <c r="D1674" s="136" t="s">
        <v>1969</v>
      </c>
      <c r="E1674" s="136" t="s">
        <v>1970</v>
      </c>
      <c r="F1674" s="204" t="s">
        <v>1971</v>
      </c>
      <c r="G1674" s="300" t="s">
        <v>1964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0.8" hidden="1" outlineLevel="2" thickBot="1" x14ac:dyDescent="0.3">
      <c r="A1675" s="203">
        <v>4</v>
      </c>
      <c r="B1675" s="203" t="s">
        <v>75</v>
      </c>
      <c r="C1675" s="136" t="s">
        <v>284</v>
      </c>
      <c r="D1675" s="136" t="s">
        <v>1972</v>
      </c>
      <c r="E1675" s="136" t="s">
        <v>1973</v>
      </c>
      <c r="F1675" s="204" t="s">
        <v>1974</v>
      </c>
      <c r="G1675" s="300" t="s">
        <v>1964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0.8" hidden="1" outlineLevel="2" thickBot="1" x14ac:dyDescent="0.3">
      <c r="A1676" s="203">
        <v>5</v>
      </c>
      <c r="B1676" s="203" t="s">
        <v>75</v>
      </c>
      <c r="C1676" s="136" t="s">
        <v>1965</v>
      </c>
      <c r="D1676" s="136" t="s">
        <v>1975</v>
      </c>
      <c r="E1676" s="136" t="s">
        <v>1976</v>
      </c>
      <c r="F1676" s="204" t="s">
        <v>1977</v>
      </c>
      <c r="G1676" s="300" t="s">
        <v>1964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0.8" hidden="1" outlineLevel="2" thickBot="1" x14ac:dyDescent="0.3">
      <c r="A1677" s="203">
        <v>6</v>
      </c>
      <c r="B1677" s="203" t="s">
        <v>75</v>
      </c>
      <c r="C1677" s="136" t="s">
        <v>1968</v>
      </c>
      <c r="D1677" s="136" t="s">
        <v>1978</v>
      </c>
      <c r="E1677" s="136" t="s">
        <v>1979</v>
      </c>
      <c r="F1677" s="204">
        <v>42686</v>
      </c>
      <c r="G1677" s="300" t="s">
        <v>1964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0.8" hidden="1" outlineLevel="2" thickBot="1" x14ac:dyDescent="0.3">
      <c r="A1678" s="203">
        <v>7</v>
      </c>
      <c r="B1678" s="203" t="s">
        <v>75</v>
      </c>
      <c r="C1678" s="136" t="s">
        <v>1965</v>
      </c>
      <c r="D1678" s="136" t="s">
        <v>1980</v>
      </c>
      <c r="E1678" s="136" t="s">
        <v>1981</v>
      </c>
      <c r="F1678" s="204" t="s">
        <v>1982</v>
      </c>
      <c r="G1678" s="300" t="s">
        <v>1964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0.8" hidden="1" outlineLevel="2" thickBot="1" x14ac:dyDescent="0.3">
      <c r="A1679" s="203">
        <v>8</v>
      </c>
      <c r="B1679" s="203" t="s">
        <v>75</v>
      </c>
      <c r="C1679" s="136" t="s">
        <v>284</v>
      </c>
      <c r="D1679" s="136" t="s">
        <v>1983</v>
      </c>
      <c r="E1679" s="136" t="s">
        <v>1984</v>
      </c>
      <c r="F1679" s="204" t="s">
        <v>1985</v>
      </c>
      <c r="G1679" s="300" t="s">
        <v>1964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1.2" hidden="1" outlineLevel="2" thickBot="1" x14ac:dyDescent="0.3">
      <c r="A1680" s="203">
        <v>9</v>
      </c>
      <c r="B1680" s="205" t="s">
        <v>75</v>
      </c>
      <c r="C1680" s="201" t="s">
        <v>1968</v>
      </c>
      <c r="D1680" s="201" t="s">
        <v>1986</v>
      </c>
      <c r="E1680" s="201" t="s">
        <v>1987</v>
      </c>
      <c r="F1680" s="206" t="s">
        <v>3294</v>
      </c>
      <c r="G1680" s="300" t="s">
        <v>1964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0.8" hidden="1" outlineLevel="2" thickBot="1" x14ac:dyDescent="0.3">
      <c r="A1681" s="203">
        <v>10</v>
      </c>
      <c r="B1681" s="203" t="s">
        <v>75</v>
      </c>
      <c r="C1681" s="136" t="s">
        <v>1988</v>
      </c>
      <c r="D1681" s="136" t="s">
        <v>1989</v>
      </c>
      <c r="E1681" s="136" t="s">
        <v>1990</v>
      </c>
      <c r="F1681" s="204" t="s">
        <v>1991</v>
      </c>
      <c r="G1681" s="300" t="s">
        <v>1964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0.8" hidden="1" outlineLevel="2" thickBot="1" x14ac:dyDescent="0.3">
      <c r="A1682" s="203">
        <v>11</v>
      </c>
      <c r="B1682" s="203" t="s">
        <v>75</v>
      </c>
      <c r="C1682" s="136" t="s">
        <v>1992</v>
      </c>
      <c r="D1682" s="136" t="s">
        <v>1993</v>
      </c>
      <c r="E1682" s="136" t="s">
        <v>1994</v>
      </c>
      <c r="F1682" s="204">
        <v>42675</v>
      </c>
      <c r="G1682" s="301" t="s">
        <v>1995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0.8" hidden="1" outlineLevel="2" thickBot="1" x14ac:dyDescent="0.3">
      <c r="A1683" s="203">
        <v>12</v>
      </c>
      <c r="B1683" s="203" t="s">
        <v>75</v>
      </c>
      <c r="C1683" s="136" t="s">
        <v>1992</v>
      </c>
      <c r="D1683" s="136" t="s">
        <v>1996</v>
      </c>
      <c r="E1683" s="136">
        <v>36</v>
      </c>
      <c r="F1683" s="204">
        <v>42676</v>
      </c>
      <c r="G1683" s="301" t="s">
        <v>1995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0.8" hidden="1" outlineLevel="2" thickBot="1" x14ac:dyDescent="0.3">
      <c r="A1684" s="203">
        <v>13</v>
      </c>
      <c r="B1684" s="203" t="s">
        <v>75</v>
      </c>
      <c r="C1684" s="136" t="s">
        <v>1997</v>
      </c>
      <c r="D1684" s="136" t="s">
        <v>1998</v>
      </c>
      <c r="E1684" s="136" t="s">
        <v>1999</v>
      </c>
      <c r="F1684" s="204">
        <v>42676</v>
      </c>
      <c r="G1684" s="301" t="s">
        <v>1995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0.8" hidden="1" outlineLevel="2" thickBot="1" x14ac:dyDescent="0.3">
      <c r="A1685" s="203">
        <v>14</v>
      </c>
      <c r="B1685" s="203" t="s">
        <v>75</v>
      </c>
      <c r="C1685" s="136" t="s">
        <v>1997</v>
      </c>
      <c r="D1685" s="136" t="s">
        <v>2000</v>
      </c>
      <c r="E1685" s="136" t="s">
        <v>2001</v>
      </c>
      <c r="F1685" s="204">
        <v>42676</v>
      </c>
      <c r="G1685" s="301" t="s">
        <v>1995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0.8" hidden="1" outlineLevel="2" thickBot="1" x14ac:dyDescent="0.3">
      <c r="A1686" s="203">
        <v>15</v>
      </c>
      <c r="B1686" s="203" t="s">
        <v>75</v>
      </c>
      <c r="C1686" s="136" t="s">
        <v>2002</v>
      </c>
      <c r="D1686" s="136" t="s">
        <v>2003</v>
      </c>
      <c r="E1686" s="136" t="s">
        <v>2004</v>
      </c>
      <c r="F1686" s="204">
        <v>42677</v>
      </c>
      <c r="G1686" s="301" t="s">
        <v>1995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0.8" hidden="1" outlineLevel="2" thickBot="1" x14ac:dyDescent="0.3">
      <c r="A1687" s="203">
        <v>16</v>
      </c>
      <c r="B1687" s="203" t="s">
        <v>75</v>
      </c>
      <c r="C1687" s="136" t="s">
        <v>1997</v>
      </c>
      <c r="D1687" s="136" t="s">
        <v>2005</v>
      </c>
      <c r="E1687" s="136" t="s">
        <v>2006</v>
      </c>
      <c r="F1687" s="204">
        <v>42678</v>
      </c>
      <c r="G1687" s="301" t="s">
        <v>1995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0.8" hidden="1" outlineLevel="2" thickBot="1" x14ac:dyDescent="0.3">
      <c r="A1688" s="203">
        <v>17</v>
      </c>
      <c r="B1688" s="203" t="s">
        <v>75</v>
      </c>
      <c r="C1688" s="136" t="s">
        <v>1997</v>
      </c>
      <c r="D1688" s="136" t="s">
        <v>2007</v>
      </c>
      <c r="E1688" s="136" t="s">
        <v>2008</v>
      </c>
      <c r="F1688" s="204">
        <v>42680</v>
      </c>
      <c r="G1688" s="301" t="s">
        <v>1995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0.8" hidden="1" outlineLevel="2" thickBot="1" x14ac:dyDescent="0.3">
      <c r="A1689" s="203">
        <v>18</v>
      </c>
      <c r="B1689" s="203" t="s">
        <v>75</v>
      </c>
      <c r="C1689" s="136" t="s">
        <v>1997</v>
      </c>
      <c r="D1689" s="136" t="s">
        <v>2009</v>
      </c>
      <c r="E1689" s="136" t="s">
        <v>2010</v>
      </c>
      <c r="F1689" s="204">
        <v>42680</v>
      </c>
      <c r="G1689" s="301" t="s">
        <v>1995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0.8" hidden="1" outlineLevel="2" thickBot="1" x14ac:dyDescent="0.3">
      <c r="A1690" s="203">
        <v>19</v>
      </c>
      <c r="B1690" s="203" t="s">
        <v>75</v>
      </c>
      <c r="C1690" s="136" t="s">
        <v>2011</v>
      </c>
      <c r="D1690" s="136" t="s">
        <v>2012</v>
      </c>
      <c r="E1690" s="136" t="s">
        <v>2013</v>
      </c>
      <c r="F1690" s="204">
        <v>42680</v>
      </c>
      <c r="G1690" s="301" t="s">
        <v>1995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0.8" hidden="1" outlineLevel="2" thickBot="1" x14ac:dyDescent="0.3">
      <c r="A1691" s="203">
        <v>20</v>
      </c>
      <c r="B1691" s="203" t="s">
        <v>75</v>
      </c>
      <c r="C1691" s="136" t="s">
        <v>1988</v>
      </c>
      <c r="D1691" s="136" t="s">
        <v>2014</v>
      </c>
      <c r="E1691" s="136" t="s">
        <v>2015</v>
      </c>
      <c r="F1691" s="204">
        <v>42682</v>
      </c>
      <c r="G1691" s="301" t="s">
        <v>1995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0.8" hidden="1" outlineLevel="2" thickBot="1" x14ac:dyDescent="0.3">
      <c r="A1692" s="203">
        <v>21</v>
      </c>
      <c r="B1692" s="203" t="s">
        <v>75</v>
      </c>
      <c r="C1692" s="136" t="s">
        <v>2016</v>
      </c>
      <c r="D1692" s="136" t="s">
        <v>2017</v>
      </c>
      <c r="E1692" s="136">
        <v>39</v>
      </c>
      <c r="F1692" s="204">
        <v>42683</v>
      </c>
      <c r="G1692" s="301" t="s">
        <v>1995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0.8" hidden="1" outlineLevel="2" thickBot="1" x14ac:dyDescent="0.3">
      <c r="A1693" s="203">
        <v>22</v>
      </c>
      <c r="B1693" s="203" t="s">
        <v>75</v>
      </c>
      <c r="C1693" s="136" t="s">
        <v>2018</v>
      </c>
      <c r="D1693" s="136" t="s">
        <v>2019</v>
      </c>
      <c r="E1693" s="136" t="s">
        <v>2020</v>
      </c>
      <c r="F1693" s="204">
        <v>42683</v>
      </c>
      <c r="G1693" s="301" t="s">
        <v>1995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0.8" hidden="1" outlineLevel="2" thickBot="1" x14ac:dyDescent="0.3">
      <c r="A1694" s="203">
        <v>23</v>
      </c>
      <c r="B1694" s="203" t="s">
        <v>75</v>
      </c>
      <c r="C1694" s="136" t="s">
        <v>1997</v>
      </c>
      <c r="D1694" s="136" t="s">
        <v>2021</v>
      </c>
      <c r="E1694" s="136" t="s">
        <v>2022</v>
      </c>
      <c r="F1694" s="204">
        <v>42684</v>
      </c>
      <c r="G1694" s="301" t="s">
        <v>1995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0.8" hidden="1" outlineLevel="2" thickBot="1" x14ac:dyDescent="0.3">
      <c r="A1695" s="203">
        <v>24</v>
      </c>
      <c r="B1695" s="203" t="s">
        <v>75</v>
      </c>
      <c r="C1695" s="136" t="s">
        <v>1997</v>
      </c>
      <c r="D1695" s="136" t="s">
        <v>2023</v>
      </c>
      <c r="E1695" s="136" t="s">
        <v>2024</v>
      </c>
      <c r="F1695" s="204">
        <v>42683</v>
      </c>
      <c r="G1695" s="301" t="s">
        <v>1995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0.8" hidden="1" outlineLevel="2" thickBot="1" x14ac:dyDescent="0.3">
      <c r="A1696" s="203">
        <v>25</v>
      </c>
      <c r="B1696" s="203" t="s">
        <v>75</v>
      </c>
      <c r="C1696" s="136" t="s">
        <v>1997</v>
      </c>
      <c r="D1696" s="136" t="s">
        <v>2025</v>
      </c>
      <c r="E1696" s="136">
        <v>12</v>
      </c>
      <c r="F1696" s="204">
        <v>42685</v>
      </c>
      <c r="G1696" s="301" t="s">
        <v>1995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0.8" hidden="1" outlineLevel="2" thickBot="1" x14ac:dyDescent="0.3">
      <c r="A1697" s="203">
        <v>26</v>
      </c>
      <c r="B1697" s="203" t="s">
        <v>75</v>
      </c>
      <c r="C1697" s="136" t="s">
        <v>1997</v>
      </c>
      <c r="D1697" s="136" t="s">
        <v>2026</v>
      </c>
      <c r="E1697" s="136" t="s">
        <v>2027</v>
      </c>
      <c r="F1697" s="204">
        <v>42685</v>
      </c>
      <c r="G1697" s="301" t="s">
        <v>1995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0.8" hidden="1" outlineLevel="2" thickBot="1" x14ac:dyDescent="0.3">
      <c r="A1698" s="203">
        <v>27</v>
      </c>
      <c r="B1698" s="203" t="s">
        <v>75</v>
      </c>
      <c r="C1698" s="136" t="s">
        <v>1992</v>
      </c>
      <c r="D1698" s="136" t="s">
        <v>2028</v>
      </c>
      <c r="E1698" s="136" t="s">
        <v>2029</v>
      </c>
      <c r="F1698" s="204">
        <v>42686</v>
      </c>
      <c r="G1698" s="301" t="s">
        <v>1995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0.8" hidden="1" outlineLevel="2" thickBot="1" x14ac:dyDescent="0.3">
      <c r="A1699" s="203">
        <v>28</v>
      </c>
      <c r="B1699" s="203" t="s">
        <v>75</v>
      </c>
      <c r="C1699" s="136" t="s">
        <v>323</v>
      </c>
      <c r="D1699" s="136" t="s">
        <v>2030</v>
      </c>
      <c r="E1699" s="136" t="s">
        <v>2031</v>
      </c>
      <c r="F1699" s="204">
        <v>42689</v>
      </c>
      <c r="G1699" s="301" t="s">
        <v>1995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0.8" hidden="1" outlineLevel="2" thickBot="1" x14ac:dyDescent="0.3">
      <c r="A1700" s="203">
        <v>29</v>
      </c>
      <c r="B1700" s="203" t="s">
        <v>75</v>
      </c>
      <c r="C1700" s="136" t="s">
        <v>2032</v>
      </c>
      <c r="D1700" s="136" t="s">
        <v>2033</v>
      </c>
      <c r="E1700" s="136" t="s">
        <v>2034</v>
      </c>
      <c r="F1700" s="204">
        <v>42685</v>
      </c>
      <c r="G1700" s="301" t="s">
        <v>1995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0.8" hidden="1" outlineLevel="2" thickBot="1" x14ac:dyDescent="0.3">
      <c r="A1701" s="203">
        <v>30</v>
      </c>
      <c r="B1701" s="203" t="s">
        <v>75</v>
      </c>
      <c r="C1701" s="136" t="s">
        <v>323</v>
      </c>
      <c r="D1701" s="136" t="s">
        <v>2035</v>
      </c>
      <c r="E1701" s="136" t="s">
        <v>2036</v>
      </c>
      <c r="F1701" s="204">
        <v>42690</v>
      </c>
      <c r="G1701" s="301" t="s">
        <v>1995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0.8" hidden="1" outlineLevel="2" thickBot="1" x14ac:dyDescent="0.3">
      <c r="A1702" s="203">
        <v>31</v>
      </c>
      <c r="B1702" s="203" t="s">
        <v>75</v>
      </c>
      <c r="C1702" s="136" t="s">
        <v>323</v>
      </c>
      <c r="D1702" s="136" t="s">
        <v>2037</v>
      </c>
      <c r="E1702" s="136">
        <v>45</v>
      </c>
      <c r="F1702" s="204">
        <v>42685</v>
      </c>
      <c r="G1702" s="301" t="s">
        <v>1995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0.8" hidden="1" outlineLevel="2" thickBot="1" x14ac:dyDescent="0.3">
      <c r="A1703" s="203">
        <v>32</v>
      </c>
      <c r="B1703" s="203" t="s">
        <v>75</v>
      </c>
      <c r="C1703" s="136" t="s">
        <v>2038</v>
      </c>
      <c r="D1703" s="136" t="s">
        <v>2039</v>
      </c>
      <c r="E1703" s="136" t="s">
        <v>2040</v>
      </c>
      <c r="F1703" s="204">
        <v>42697</v>
      </c>
      <c r="G1703" s="301" t="s">
        <v>1995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1" hidden="1" outlineLevel="2" thickBot="1" x14ac:dyDescent="0.3">
      <c r="A1704" s="203">
        <v>33</v>
      </c>
      <c r="B1704" s="203" t="s">
        <v>75</v>
      </c>
      <c r="C1704" s="136" t="s">
        <v>1997</v>
      </c>
      <c r="D1704" s="136" t="s">
        <v>2041</v>
      </c>
      <c r="E1704" s="136" t="s">
        <v>2042</v>
      </c>
      <c r="F1704" s="204" t="s">
        <v>2043</v>
      </c>
      <c r="G1704" s="301" t="s">
        <v>1995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0.8" hidden="1" outlineLevel="2" thickBot="1" x14ac:dyDescent="0.3">
      <c r="A1705" s="203">
        <v>34</v>
      </c>
      <c r="B1705" s="203" t="s">
        <v>75</v>
      </c>
      <c r="C1705" s="136" t="s">
        <v>1997</v>
      </c>
      <c r="D1705" s="136" t="s">
        <v>2044</v>
      </c>
      <c r="E1705" s="136" t="s">
        <v>2045</v>
      </c>
      <c r="F1705" s="204" t="s">
        <v>2046</v>
      </c>
      <c r="G1705" s="301" t="s">
        <v>1995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0.8" hidden="1" outlineLevel="2" thickBot="1" x14ac:dyDescent="0.3">
      <c r="A1706" s="203">
        <v>35</v>
      </c>
      <c r="B1706" s="203" t="s">
        <v>75</v>
      </c>
      <c r="C1706" s="136" t="s">
        <v>2047</v>
      </c>
      <c r="D1706" s="136" t="s">
        <v>2048</v>
      </c>
      <c r="E1706" s="136" t="s">
        <v>2049</v>
      </c>
      <c r="F1706" s="204" t="s">
        <v>2050</v>
      </c>
      <c r="G1706" s="301" t="s">
        <v>1995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0.8" hidden="1" outlineLevel="2" thickBot="1" x14ac:dyDescent="0.3">
      <c r="A1707" s="203">
        <v>36</v>
      </c>
      <c r="B1707" s="203" t="s">
        <v>75</v>
      </c>
      <c r="C1707" s="136" t="s">
        <v>2032</v>
      </c>
      <c r="D1707" s="136" t="s">
        <v>2051</v>
      </c>
      <c r="E1707" s="136" t="s">
        <v>2052</v>
      </c>
      <c r="F1707" s="204" t="s">
        <v>2053</v>
      </c>
      <c r="G1707" s="301" t="s">
        <v>1995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0.8" hidden="1" outlineLevel="2" thickBot="1" x14ac:dyDescent="0.3">
      <c r="A1708" s="203">
        <v>37</v>
      </c>
      <c r="B1708" s="203" t="s">
        <v>75</v>
      </c>
      <c r="C1708" s="136" t="s">
        <v>2011</v>
      </c>
      <c r="D1708" s="136" t="s">
        <v>2054</v>
      </c>
      <c r="E1708" s="136" t="s">
        <v>2055</v>
      </c>
      <c r="F1708" s="204">
        <v>42699</v>
      </c>
      <c r="G1708" s="301" t="s">
        <v>1995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0.8" hidden="1" outlineLevel="2" thickBot="1" x14ac:dyDescent="0.3">
      <c r="A1709" s="203">
        <v>38</v>
      </c>
      <c r="B1709" s="203" t="s">
        <v>75</v>
      </c>
      <c r="C1709" s="136" t="s">
        <v>2056</v>
      </c>
      <c r="D1709" s="136" t="s">
        <v>2057</v>
      </c>
      <c r="E1709" s="136" t="s">
        <v>2058</v>
      </c>
      <c r="F1709" s="204">
        <v>42697</v>
      </c>
      <c r="G1709" s="301" t="s">
        <v>1995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0.8" hidden="1" outlineLevel="2" thickBot="1" x14ac:dyDescent="0.3">
      <c r="A1710" s="203">
        <v>39</v>
      </c>
      <c r="B1710" s="203" t="s">
        <v>75</v>
      </c>
      <c r="C1710" s="136" t="s">
        <v>1997</v>
      </c>
      <c r="D1710" s="136" t="s">
        <v>2059</v>
      </c>
      <c r="E1710" s="136" t="s">
        <v>2060</v>
      </c>
      <c r="F1710" s="204">
        <v>42700</v>
      </c>
      <c r="G1710" s="301" t="s">
        <v>1995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0.8" hidden="1" outlineLevel="2" thickBot="1" x14ac:dyDescent="0.3">
      <c r="A1711" s="203">
        <v>40</v>
      </c>
      <c r="B1711" s="203" t="s">
        <v>75</v>
      </c>
      <c r="C1711" s="136" t="s">
        <v>323</v>
      </c>
      <c r="D1711" s="136" t="s">
        <v>2061</v>
      </c>
      <c r="E1711" s="136">
        <v>13</v>
      </c>
      <c r="F1711" s="204">
        <v>42700</v>
      </c>
      <c r="G1711" s="301" t="s">
        <v>1995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0.8" hidden="1" outlineLevel="2" thickBot="1" x14ac:dyDescent="0.3">
      <c r="A1712" s="203">
        <v>41</v>
      </c>
      <c r="B1712" s="203" t="s">
        <v>75</v>
      </c>
      <c r="C1712" s="136" t="s">
        <v>2062</v>
      </c>
      <c r="D1712" s="136" t="s">
        <v>2063</v>
      </c>
      <c r="E1712" s="136">
        <v>13</v>
      </c>
      <c r="F1712" s="204">
        <v>42700</v>
      </c>
      <c r="G1712" s="301" t="s">
        <v>1995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0.8" hidden="1" outlineLevel="2" thickBot="1" x14ac:dyDescent="0.3">
      <c r="A1713" s="203">
        <v>42</v>
      </c>
      <c r="B1713" s="205" t="s">
        <v>75</v>
      </c>
      <c r="C1713" s="201" t="s">
        <v>2064</v>
      </c>
      <c r="D1713" s="201" t="s">
        <v>2065</v>
      </c>
      <c r="E1713" s="201" t="s">
        <v>2066</v>
      </c>
      <c r="F1713" s="206">
        <v>42703</v>
      </c>
      <c r="G1713" s="301" t="s">
        <v>1995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0.8" hidden="1" outlineLevel="2" thickBot="1" x14ac:dyDescent="0.3">
      <c r="A1714" s="203">
        <v>43</v>
      </c>
      <c r="B1714" s="203" t="s">
        <v>75</v>
      </c>
      <c r="C1714" s="136" t="s">
        <v>2067</v>
      </c>
      <c r="D1714" s="136" t="s">
        <v>2068</v>
      </c>
      <c r="E1714" s="136">
        <v>7</v>
      </c>
      <c r="F1714" s="204">
        <v>42675</v>
      </c>
      <c r="G1714" s="300" t="s">
        <v>2069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0.8" hidden="1" outlineLevel="2" thickBot="1" x14ac:dyDescent="0.3">
      <c r="A1715" s="203">
        <v>44</v>
      </c>
      <c r="B1715" s="203" t="s">
        <v>75</v>
      </c>
      <c r="C1715" s="136" t="s">
        <v>2070</v>
      </c>
      <c r="D1715" s="136" t="s">
        <v>2071</v>
      </c>
      <c r="E1715" s="136" t="s">
        <v>2072</v>
      </c>
      <c r="F1715" s="204">
        <v>42675</v>
      </c>
      <c r="G1715" s="300" t="s">
        <v>2069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0.8" hidden="1" outlineLevel="2" thickBot="1" x14ac:dyDescent="0.3">
      <c r="A1716" s="203">
        <v>45</v>
      </c>
      <c r="B1716" s="203" t="s">
        <v>75</v>
      </c>
      <c r="C1716" s="136" t="s">
        <v>2073</v>
      </c>
      <c r="D1716" s="136" t="s">
        <v>2074</v>
      </c>
      <c r="E1716" s="136" t="s">
        <v>2075</v>
      </c>
      <c r="F1716" s="204">
        <v>42675</v>
      </c>
      <c r="G1716" s="300" t="s">
        <v>2069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0.8" hidden="1" outlineLevel="2" thickBot="1" x14ac:dyDescent="0.3">
      <c r="A1717" s="203">
        <v>46</v>
      </c>
      <c r="B1717" s="203" t="s">
        <v>75</v>
      </c>
      <c r="C1717" s="136" t="s">
        <v>2076</v>
      </c>
      <c r="D1717" s="136" t="s">
        <v>2077</v>
      </c>
      <c r="E1717" s="202" t="s">
        <v>2078</v>
      </c>
      <c r="F1717" s="204">
        <v>42676</v>
      </c>
      <c r="G1717" s="300" t="s">
        <v>2069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0.8" hidden="1" outlineLevel="2" thickBot="1" x14ac:dyDescent="0.3">
      <c r="A1718" s="203">
        <v>47</v>
      </c>
      <c r="B1718" s="203" t="s">
        <v>75</v>
      </c>
      <c r="C1718" s="136" t="s">
        <v>2079</v>
      </c>
      <c r="D1718" s="136" t="s">
        <v>2080</v>
      </c>
      <c r="E1718" s="136" t="s">
        <v>2081</v>
      </c>
      <c r="F1718" s="204">
        <v>42676</v>
      </c>
      <c r="G1718" s="300" t="s">
        <v>2069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0.8" hidden="1" outlineLevel="2" thickBot="1" x14ac:dyDescent="0.3">
      <c r="A1719" s="203">
        <v>48</v>
      </c>
      <c r="B1719" s="203" t="s">
        <v>75</v>
      </c>
      <c r="C1719" s="136" t="s">
        <v>2082</v>
      </c>
      <c r="D1719" s="136" t="s">
        <v>2083</v>
      </c>
      <c r="E1719" s="136">
        <v>3</v>
      </c>
      <c r="F1719" s="204">
        <v>42676</v>
      </c>
      <c r="G1719" s="300" t="s">
        <v>2069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0.8" hidden="1" outlineLevel="2" thickBot="1" x14ac:dyDescent="0.3">
      <c r="A1720" s="203">
        <v>49</v>
      </c>
      <c r="B1720" s="203" t="s">
        <v>75</v>
      </c>
      <c r="C1720" s="136" t="s">
        <v>2082</v>
      </c>
      <c r="D1720" s="136" t="s">
        <v>2084</v>
      </c>
      <c r="E1720" s="136" t="s">
        <v>2085</v>
      </c>
      <c r="F1720" s="204">
        <v>42676</v>
      </c>
      <c r="G1720" s="300" t="s">
        <v>2069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0.8" hidden="1" outlineLevel="2" thickBot="1" x14ac:dyDescent="0.3">
      <c r="A1721" s="203">
        <v>50</v>
      </c>
      <c r="B1721" s="203" t="s">
        <v>75</v>
      </c>
      <c r="C1721" s="136" t="s">
        <v>2086</v>
      </c>
      <c r="D1721" s="136" t="s">
        <v>1604</v>
      </c>
      <c r="E1721" s="136" t="s">
        <v>2087</v>
      </c>
      <c r="F1721" s="204">
        <v>42677</v>
      </c>
      <c r="G1721" s="300" t="s">
        <v>2069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0.8" hidden="1" outlineLevel="2" thickBot="1" x14ac:dyDescent="0.3">
      <c r="A1722" s="203">
        <v>51</v>
      </c>
      <c r="B1722" s="203" t="s">
        <v>75</v>
      </c>
      <c r="C1722" s="136" t="s">
        <v>2088</v>
      </c>
      <c r="D1722" s="136" t="s">
        <v>2089</v>
      </c>
      <c r="E1722" s="136">
        <v>18</v>
      </c>
      <c r="F1722" s="204">
        <v>42677</v>
      </c>
      <c r="G1722" s="300" t="s">
        <v>2069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0.8" hidden="1" outlineLevel="2" thickBot="1" x14ac:dyDescent="0.3">
      <c r="A1723" s="203">
        <v>52</v>
      </c>
      <c r="B1723" s="203" t="s">
        <v>75</v>
      </c>
      <c r="C1723" s="136" t="s">
        <v>2090</v>
      </c>
      <c r="D1723" s="136" t="s">
        <v>2091</v>
      </c>
      <c r="E1723" s="136">
        <v>26</v>
      </c>
      <c r="F1723" s="204">
        <v>42677</v>
      </c>
      <c r="G1723" s="300" t="s">
        <v>2069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0.8" hidden="1" outlineLevel="2" thickBot="1" x14ac:dyDescent="0.3">
      <c r="A1724" s="203">
        <v>53</v>
      </c>
      <c r="B1724" s="203" t="s">
        <v>75</v>
      </c>
      <c r="C1724" s="136" t="s">
        <v>2090</v>
      </c>
      <c r="D1724" s="136" t="s">
        <v>2092</v>
      </c>
      <c r="E1724" s="136">
        <v>13</v>
      </c>
      <c r="F1724" s="204">
        <v>42677</v>
      </c>
      <c r="G1724" s="300" t="s">
        <v>2069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0.8" hidden="1" outlineLevel="2" thickBot="1" x14ac:dyDescent="0.3">
      <c r="A1725" s="203">
        <v>54</v>
      </c>
      <c r="B1725" s="203" t="s">
        <v>75</v>
      </c>
      <c r="C1725" s="136" t="s">
        <v>2093</v>
      </c>
      <c r="D1725" s="136" t="s">
        <v>2094</v>
      </c>
      <c r="E1725" s="136" t="s">
        <v>2095</v>
      </c>
      <c r="F1725" s="204">
        <v>42678</v>
      </c>
      <c r="G1725" s="300" t="s">
        <v>2069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0.8" hidden="1" outlineLevel="2" thickBot="1" x14ac:dyDescent="0.3">
      <c r="A1726" s="203">
        <v>55</v>
      </c>
      <c r="B1726" s="203" t="s">
        <v>75</v>
      </c>
      <c r="C1726" s="136" t="s">
        <v>2082</v>
      </c>
      <c r="D1726" s="136" t="s">
        <v>2096</v>
      </c>
      <c r="E1726" s="136" t="s">
        <v>2097</v>
      </c>
      <c r="F1726" s="204">
        <v>42680</v>
      </c>
      <c r="G1726" s="300" t="s">
        <v>2069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0.8" hidden="1" outlineLevel="2" thickBot="1" x14ac:dyDescent="0.3">
      <c r="A1727" s="203">
        <v>56</v>
      </c>
      <c r="B1727" s="203" t="s">
        <v>75</v>
      </c>
      <c r="C1727" s="136" t="s">
        <v>2086</v>
      </c>
      <c r="D1727" s="136" t="s">
        <v>2098</v>
      </c>
      <c r="E1727" s="136" t="s">
        <v>2099</v>
      </c>
      <c r="F1727" s="204">
        <v>42682</v>
      </c>
      <c r="G1727" s="300" t="s">
        <v>2069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0.8" hidden="1" outlineLevel="2" thickBot="1" x14ac:dyDescent="0.3">
      <c r="A1728" s="203">
        <v>57</v>
      </c>
      <c r="B1728" s="203" t="s">
        <v>75</v>
      </c>
      <c r="C1728" s="136" t="s">
        <v>2086</v>
      </c>
      <c r="D1728" s="136" t="s">
        <v>2100</v>
      </c>
      <c r="E1728" s="136" t="s">
        <v>2101</v>
      </c>
      <c r="F1728" s="204">
        <v>42682</v>
      </c>
      <c r="G1728" s="300" t="s">
        <v>2069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0.8" hidden="1" outlineLevel="2" thickBot="1" x14ac:dyDescent="0.3">
      <c r="A1729" s="203">
        <v>58</v>
      </c>
      <c r="B1729" s="203" t="s">
        <v>75</v>
      </c>
      <c r="C1729" s="136" t="s">
        <v>2086</v>
      </c>
      <c r="D1729" s="136" t="s">
        <v>2102</v>
      </c>
      <c r="E1729" s="136" t="s">
        <v>2103</v>
      </c>
      <c r="F1729" s="204">
        <v>42683</v>
      </c>
      <c r="G1729" s="300" t="s">
        <v>2069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1.2" hidden="1" outlineLevel="2" thickBot="1" x14ac:dyDescent="0.3">
      <c r="A1730" s="203">
        <v>59</v>
      </c>
      <c r="B1730" s="203" t="s">
        <v>75</v>
      </c>
      <c r="C1730" s="136" t="s">
        <v>2104</v>
      </c>
      <c r="D1730" s="136" t="s">
        <v>2105</v>
      </c>
      <c r="E1730" s="136" t="s">
        <v>2106</v>
      </c>
      <c r="F1730" s="204" t="s">
        <v>2107</v>
      </c>
      <c r="G1730" s="300" t="s">
        <v>2069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0.8" hidden="1" outlineLevel="2" thickBot="1" x14ac:dyDescent="0.3">
      <c r="A1731" s="203">
        <v>60</v>
      </c>
      <c r="B1731" s="203" t="s">
        <v>75</v>
      </c>
      <c r="C1731" s="136" t="s">
        <v>2067</v>
      </c>
      <c r="D1731" s="136" t="s">
        <v>2108</v>
      </c>
      <c r="E1731" s="136" t="s">
        <v>2109</v>
      </c>
      <c r="F1731" s="204">
        <v>42691</v>
      </c>
      <c r="G1731" s="300" t="s">
        <v>2069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0.8" hidden="1" outlineLevel="2" thickBot="1" x14ac:dyDescent="0.3">
      <c r="A1732" s="203">
        <v>61</v>
      </c>
      <c r="B1732" s="203" t="s">
        <v>75</v>
      </c>
      <c r="C1732" s="136" t="s">
        <v>2082</v>
      </c>
      <c r="D1732" s="136" t="s">
        <v>2110</v>
      </c>
      <c r="E1732" s="136">
        <v>10</v>
      </c>
      <c r="F1732" s="204">
        <v>42691</v>
      </c>
      <c r="G1732" s="300" t="s">
        <v>2069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0.8" hidden="1" outlineLevel="2" thickBot="1" x14ac:dyDescent="0.3">
      <c r="A1733" s="203">
        <v>62</v>
      </c>
      <c r="B1733" s="203" t="s">
        <v>75</v>
      </c>
      <c r="C1733" s="136" t="s">
        <v>2111</v>
      </c>
      <c r="D1733" s="136" t="s">
        <v>2112</v>
      </c>
      <c r="E1733" s="136">
        <v>1</v>
      </c>
      <c r="F1733" s="204">
        <v>42691</v>
      </c>
      <c r="G1733" s="300" t="s">
        <v>2069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0.8" hidden="1" outlineLevel="2" thickBot="1" x14ac:dyDescent="0.3">
      <c r="A1734" s="203">
        <v>63</v>
      </c>
      <c r="B1734" s="203" t="s">
        <v>75</v>
      </c>
      <c r="C1734" s="136" t="s">
        <v>2086</v>
      </c>
      <c r="D1734" s="136" t="s">
        <v>2113</v>
      </c>
      <c r="E1734" s="136">
        <v>15</v>
      </c>
      <c r="F1734" s="204">
        <v>42691</v>
      </c>
      <c r="G1734" s="300" t="s">
        <v>2069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0.8" hidden="1" outlineLevel="2" thickBot="1" x14ac:dyDescent="0.3">
      <c r="A1735" s="203">
        <v>64</v>
      </c>
      <c r="B1735" s="203" t="s">
        <v>75</v>
      </c>
      <c r="C1735" s="136" t="s">
        <v>2114</v>
      </c>
      <c r="D1735" s="136" t="s">
        <v>2115</v>
      </c>
      <c r="E1735" s="136" t="s">
        <v>2116</v>
      </c>
      <c r="F1735" s="204" t="s">
        <v>2117</v>
      </c>
      <c r="G1735" s="300" t="s">
        <v>2069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0.8" hidden="1" outlineLevel="2" thickBot="1" x14ac:dyDescent="0.3">
      <c r="A1736" s="203">
        <v>65</v>
      </c>
      <c r="B1736" s="203" t="s">
        <v>75</v>
      </c>
      <c r="C1736" s="136" t="s">
        <v>2118</v>
      </c>
      <c r="D1736" s="136" t="s">
        <v>2119</v>
      </c>
      <c r="E1736" s="136" t="s">
        <v>2120</v>
      </c>
      <c r="F1736" s="204">
        <v>42693</v>
      </c>
      <c r="G1736" s="300" t="s">
        <v>2069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0.8" hidden="1" outlineLevel="2" thickBot="1" x14ac:dyDescent="0.3">
      <c r="A1737" s="203">
        <v>66</v>
      </c>
      <c r="B1737" s="203" t="s">
        <v>75</v>
      </c>
      <c r="C1737" s="136" t="s">
        <v>2121</v>
      </c>
      <c r="D1737" s="136" t="s">
        <v>2122</v>
      </c>
      <c r="E1737" s="136" t="s">
        <v>2123</v>
      </c>
      <c r="F1737" s="204">
        <v>42696</v>
      </c>
      <c r="G1737" s="300" t="s">
        <v>2069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0.8" hidden="1" outlineLevel="2" thickBot="1" x14ac:dyDescent="0.3">
      <c r="A1738" s="203">
        <v>67</v>
      </c>
      <c r="B1738" s="203" t="s">
        <v>75</v>
      </c>
      <c r="C1738" s="136" t="s">
        <v>2086</v>
      </c>
      <c r="D1738" s="136" t="s">
        <v>2124</v>
      </c>
      <c r="E1738" s="136" t="s">
        <v>2125</v>
      </c>
      <c r="F1738" s="204">
        <v>42697</v>
      </c>
      <c r="G1738" s="300" t="s">
        <v>2069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0.8" hidden="1" outlineLevel="2" thickBot="1" x14ac:dyDescent="0.3">
      <c r="A1739" s="203">
        <v>68</v>
      </c>
      <c r="B1739" s="203" t="s">
        <v>75</v>
      </c>
      <c r="C1739" s="136" t="s">
        <v>2126</v>
      </c>
      <c r="D1739" s="136" t="s">
        <v>2127</v>
      </c>
      <c r="E1739" s="136" t="s">
        <v>2128</v>
      </c>
      <c r="F1739" s="204">
        <v>42698</v>
      </c>
      <c r="G1739" s="300" t="s">
        <v>2069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0.8" hidden="1" outlineLevel="2" thickBot="1" x14ac:dyDescent="0.3">
      <c r="A1740" s="203">
        <v>69</v>
      </c>
      <c r="B1740" s="203" t="s">
        <v>75</v>
      </c>
      <c r="C1740" s="136" t="s">
        <v>2082</v>
      </c>
      <c r="D1740" s="136" t="s">
        <v>2129</v>
      </c>
      <c r="E1740" s="136">
        <v>18</v>
      </c>
      <c r="F1740" s="204">
        <v>42696</v>
      </c>
      <c r="G1740" s="300" t="s">
        <v>2069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0.8" hidden="1" outlineLevel="2" thickBot="1" x14ac:dyDescent="0.3">
      <c r="A1741" s="203">
        <v>70</v>
      </c>
      <c r="B1741" s="203" t="s">
        <v>75</v>
      </c>
      <c r="C1741" s="136" t="s">
        <v>2111</v>
      </c>
      <c r="D1741" s="136" t="s">
        <v>2130</v>
      </c>
      <c r="E1741" s="202">
        <v>42385</v>
      </c>
      <c r="F1741" s="204">
        <v>42696</v>
      </c>
      <c r="G1741" s="300" t="s">
        <v>2069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0.8" hidden="1" outlineLevel="2" thickBot="1" x14ac:dyDescent="0.3">
      <c r="A1742" s="203">
        <v>71</v>
      </c>
      <c r="B1742" s="203" t="s">
        <v>75</v>
      </c>
      <c r="C1742" s="136" t="s">
        <v>2131</v>
      </c>
      <c r="D1742" s="136" t="s">
        <v>2132</v>
      </c>
      <c r="E1742" s="136" t="s">
        <v>2133</v>
      </c>
      <c r="F1742" s="204">
        <v>42696</v>
      </c>
      <c r="G1742" s="300" t="s">
        <v>2069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0.8" hidden="1" outlineLevel="2" thickBot="1" x14ac:dyDescent="0.3">
      <c r="A1743" s="203">
        <v>72</v>
      </c>
      <c r="B1743" s="203" t="s">
        <v>75</v>
      </c>
      <c r="C1743" s="136" t="s">
        <v>2067</v>
      </c>
      <c r="D1743" s="136" t="s">
        <v>2134</v>
      </c>
      <c r="E1743" s="136">
        <v>30</v>
      </c>
      <c r="F1743" s="204">
        <v>42696</v>
      </c>
      <c r="G1743" s="300" t="s">
        <v>2069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0.8" hidden="1" outlineLevel="2" thickBot="1" x14ac:dyDescent="0.3">
      <c r="A1744" s="203">
        <v>73</v>
      </c>
      <c r="B1744" s="203" t="s">
        <v>75</v>
      </c>
      <c r="C1744" s="136" t="s">
        <v>2135</v>
      </c>
      <c r="D1744" s="136" t="s">
        <v>2136</v>
      </c>
      <c r="E1744" s="136" t="s">
        <v>2137</v>
      </c>
      <c r="F1744" s="204">
        <v>42699</v>
      </c>
      <c r="G1744" s="300" t="s">
        <v>2069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0.8" hidden="1" outlineLevel="2" thickBot="1" x14ac:dyDescent="0.3">
      <c r="A1745" s="203">
        <v>74</v>
      </c>
      <c r="B1745" s="203" t="s">
        <v>75</v>
      </c>
      <c r="C1745" s="136" t="s">
        <v>2131</v>
      </c>
      <c r="D1745" s="136" t="s">
        <v>2138</v>
      </c>
      <c r="E1745" s="136" t="s">
        <v>2139</v>
      </c>
      <c r="F1745" s="204">
        <v>42700</v>
      </c>
      <c r="G1745" s="300" t="s">
        <v>2069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0.8" hidden="1" outlineLevel="2" thickBot="1" x14ac:dyDescent="0.3">
      <c r="A1746" s="203">
        <v>75</v>
      </c>
      <c r="B1746" s="203" t="s">
        <v>75</v>
      </c>
      <c r="C1746" s="136" t="s">
        <v>2140</v>
      </c>
      <c r="D1746" s="136" t="s">
        <v>2141</v>
      </c>
      <c r="E1746" s="136" t="s">
        <v>2142</v>
      </c>
      <c r="F1746" s="204">
        <v>42702</v>
      </c>
      <c r="G1746" s="300" t="s">
        <v>2069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0.8" hidden="1" outlineLevel="2" thickBot="1" x14ac:dyDescent="0.3">
      <c r="A1747" s="203">
        <v>76</v>
      </c>
      <c r="B1747" s="203" t="s">
        <v>75</v>
      </c>
      <c r="C1747" s="136" t="s">
        <v>2093</v>
      </c>
      <c r="D1747" s="136" t="s">
        <v>2143</v>
      </c>
      <c r="E1747" s="136" t="s">
        <v>2144</v>
      </c>
      <c r="F1747" s="204">
        <v>42703</v>
      </c>
      <c r="G1747" s="300" t="s">
        <v>2069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0.8" hidden="1" outlineLevel="2" thickBot="1" x14ac:dyDescent="0.3">
      <c r="A1748" s="203">
        <v>77</v>
      </c>
      <c r="B1748" s="203" t="s">
        <v>75</v>
      </c>
      <c r="C1748" s="136" t="s">
        <v>2086</v>
      </c>
      <c r="D1748" s="136" t="s">
        <v>2145</v>
      </c>
      <c r="E1748" s="136" t="s">
        <v>2146</v>
      </c>
      <c r="F1748" s="204">
        <v>42704</v>
      </c>
      <c r="G1748" s="300" t="s">
        <v>2069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0.8" hidden="1" outlineLevel="2" thickBot="1" x14ac:dyDescent="0.3">
      <c r="A1749" s="203">
        <v>78</v>
      </c>
      <c r="B1749" s="203" t="s">
        <v>75</v>
      </c>
      <c r="C1749" s="136" t="s">
        <v>546</v>
      </c>
      <c r="D1749" s="136" t="s">
        <v>2147</v>
      </c>
      <c r="E1749" s="136" t="s">
        <v>2148</v>
      </c>
      <c r="F1749" s="204">
        <v>42704</v>
      </c>
      <c r="G1749" s="300" t="s">
        <v>2069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0.8" hidden="1" outlineLevel="2" thickBot="1" x14ac:dyDescent="0.3">
      <c r="A1750" s="203">
        <v>79</v>
      </c>
      <c r="B1750" s="203" t="s">
        <v>75</v>
      </c>
      <c r="C1750" s="136" t="s">
        <v>2082</v>
      </c>
      <c r="D1750" s="136" t="s">
        <v>2149</v>
      </c>
      <c r="E1750" s="136" t="s">
        <v>2150</v>
      </c>
      <c r="F1750" s="204">
        <v>42704</v>
      </c>
      <c r="G1750" s="300" t="s">
        <v>2069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0.8" hidden="1" outlineLevel="2" thickBot="1" x14ac:dyDescent="0.3">
      <c r="A1751" s="203">
        <v>80</v>
      </c>
      <c r="B1751" s="203" t="s">
        <v>75</v>
      </c>
      <c r="C1751" s="136" t="s">
        <v>2151</v>
      </c>
      <c r="D1751" s="136" t="s">
        <v>2152</v>
      </c>
      <c r="E1751" s="136" t="s">
        <v>2153</v>
      </c>
      <c r="F1751" s="204" t="s">
        <v>2117</v>
      </c>
      <c r="G1751" s="300" t="s">
        <v>2069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0.8" hidden="1" outlineLevel="2" thickBot="1" x14ac:dyDescent="0.3">
      <c r="A1752" s="203">
        <v>81</v>
      </c>
      <c r="B1752" s="203" t="s">
        <v>75</v>
      </c>
      <c r="C1752" s="136" t="s">
        <v>2154</v>
      </c>
      <c r="D1752" s="136" t="s">
        <v>2155</v>
      </c>
      <c r="E1752" s="136" t="s">
        <v>2156</v>
      </c>
      <c r="F1752" s="204">
        <v>42704</v>
      </c>
      <c r="G1752" s="300" t="s">
        <v>2069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0.8" hidden="1" outlineLevel="2" thickBot="1" x14ac:dyDescent="0.3">
      <c r="A1753" s="203">
        <v>82</v>
      </c>
      <c r="B1753" s="203" t="s">
        <v>75</v>
      </c>
      <c r="C1753" s="136" t="s">
        <v>2157</v>
      </c>
      <c r="D1753" s="136" t="s">
        <v>2158</v>
      </c>
      <c r="E1753" s="136" t="s">
        <v>2159</v>
      </c>
      <c r="F1753" s="207">
        <v>42675</v>
      </c>
      <c r="G1753" s="302" t="s">
        <v>2160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0.8" hidden="1" outlineLevel="2" thickBot="1" x14ac:dyDescent="0.3">
      <c r="A1754" s="203">
        <v>83</v>
      </c>
      <c r="B1754" s="203" t="s">
        <v>75</v>
      </c>
      <c r="C1754" s="136" t="s">
        <v>2161</v>
      </c>
      <c r="D1754" s="136" t="s">
        <v>710</v>
      </c>
      <c r="E1754" s="136" t="s">
        <v>2162</v>
      </c>
      <c r="F1754" s="208">
        <v>42675</v>
      </c>
      <c r="G1754" s="302" t="s">
        <v>2160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0.8" hidden="1" outlineLevel="2" thickBot="1" x14ac:dyDescent="0.3">
      <c r="A1755" s="203">
        <v>84</v>
      </c>
      <c r="B1755" s="203" t="s">
        <v>75</v>
      </c>
      <c r="C1755" s="136" t="s">
        <v>2163</v>
      </c>
      <c r="D1755" s="136" t="s">
        <v>2164</v>
      </c>
      <c r="E1755" s="136" t="s">
        <v>2165</v>
      </c>
      <c r="F1755" s="208">
        <v>42676</v>
      </c>
      <c r="G1755" s="302" t="s">
        <v>2160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0.8" hidden="1" outlineLevel="2" thickBot="1" x14ac:dyDescent="0.3">
      <c r="A1756" s="203">
        <v>85</v>
      </c>
      <c r="B1756" s="203" t="s">
        <v>75</v>
      </c>
      <c r="C1756" s="136" t="s">
        <v>2166</v>
      </c>
      <c r="D1756" s="136" t="s">
        <v>2167</v>
      </c>
      <c r="E1756" s="136" t="s">
        <v>2168</v>
      </c>
      <c r="F1756" s="208">
        <v>42676</v>
      </c>
      <c r="G1756" s="302" t="s">
        <v>2160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0.8" hidden="1" outlineLevel="2" thickBot="1" x14ac:dyDescent="0.3">
      <c r="A1757" s="203">
        <v>86</v>
      </c>
      <c r="B1757" s="203" t="s">
        <v>75</v>
      </c>
      <c r="C1757" s="136" t="s">
        <v>2126</v>
      </c>
      <c r="D1757" s="136" t="s">
        <v>2169</v>
      </c>
      <c r="E1757" s="136" t="s">
        <v>2170</v>
      </c>
      <c r="F1757" s="208">
        <v>42677</v>
      </c>
      <c r="G1757" s="302" t="s">
        <v>2160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0.8" hidden="1" outlineLevel="2" thickBot="1" x14ac:dyDescent="0.3">
      <c r="A1758" s="203">
        <v>87</v>
      </c>
      <c r="B1758" s="203" t="s">
        <v>75</v>
      </c>
      <c r="C1758" s="136" t="s">
        <v>2126</v>
      </c>
      <c r="D1758" s="136" t="s">
        <v>2171</v>
      </c>
      <c r="E1758" s="136" t="s">
        <v>2172</v>
      </c>
      <c r="F1758" s="208">
        <v>42677</v>
      </c>
      <c r="G1758" s="302" t="s">
        <v>2160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0.8" hidden="1" outlineLevel="2" thickBot="1" x14ac:dyDescent="0.3">
      <c r="A1759" s="203">
        <v>88</v>
      </c>
      <c r="B1759" s="203" t="s">
        <v>75</v>
      </c>
      <c r="C1759" s="136" t="s">
        <v>2126</v>
      </c>
      <c r="D1759" s="136" t="s">
        <v>2173</v>
      </c>
      <c r="E1759" s="136" t="s">
        <v>2174</v>
      </c>
      <c r="F1759" s="208">
        <v>42676</v>
      </c>
      <c r="G1759" s="302" t="s">
        <v>2160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0.8" hidden="1" outlineLevel="2" thickBot="1" x14ac:dyDescent="0.3">
      <c r="A1760" s="203">
        <v>89</v>
      </c>
      <c r="B1760" s="203" t="s">
        <v>75</v>
      </c>
      <c r="C1760" s="136" t="s">
        <v>2175</v>
      </c>
      <c r="D1760" s="136" t="s">
        <v>2176</v>
      </c>
      <c r="E1760" s="136" t="s">
        <v>2177</v>
      </c>
      <c r="F1760" s="208">
        <v>42678</v>
      </c>
      <c r="G1760" s="302" t="s">
        <v>2160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0.8" hidden="1" outlineLevel="2" thickBot="1" x14ac:dyDescent="0.3">
      <c r="A1761" s="203">
        <v>90</v>
      </c>
      <c r="B1761" s="203" t="s">
        <v>75</v>
      </c>
      <c r="C1761" s="136" t="s">
        <v>2178</v>
      </c>
      <c r="D1761" s="136" t="s">
        <v>2179</v>
      </c>
      <c r="E1761" s="136" t="s">
        <v>2180</v>
      </c>
      <c r="F1761" s="208">
        <v>42678</v>
      </c>
      <c r="G1761" s="302" t="s">
        <v>2160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0.8" hidden="1" outlineLevel="2" thickBot="1" x14ac:dyDescent="0.3">
      <c r="A1762" s="203">
        <v>91</v>
      </c>
      <c r="B1762" s="203" t="s">
        <v>75</v>
      </c>
      <c r="C1762" s="136" t="s">
        <v>2181</v>
      </c>
      <c r="D1762" s="136" t="s">
        <v>2182</v>
      </c>
      <c r="E1762" s="136" t="s">
        <v>2183</v>
      </c>
      <c r="F1762" s="208">
        <v>42678</v>
      </c>
      <c r="G1762" s="302" t="s">
        <v>2160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0.8" hidden="1" outlineLevel="2" thickBot="1" x14ac:dyDescent="0.3">
      <c r="A1763" s="203">
        <v>92</v>
      </c>
      <c r="B1763" s="203" t="s">
        <v>75</v>
      </c>
      <c r="C1763" s="136" t="s">
        <v>2093</v>
      </c>
      <c r="D1763" s="136" t="s">
        <v>2184</v>
      </c>
      <c r="E1763" s="202" t="s">
        <v>2185</v>
      </c>
      <c r="F1763" s="208">
        <v>42680</v>
      </c>
      <c r="G1763" s="302" t="s">
        <v>2160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0.8" hidden="1" outlineLevel="2" thickBot="1" x14ac:dyDescent="0.3">
      <c r="A1764" s="203">
        <v>93</v>
      </c>
      <c r="B1764" s="203" t="s">
        <v>75</v>
      </c>
      <c r="C1764" s="136" t="s">
        <v>2178</v>
      </c>
      <c r="D1764" s="136" t="s">
        <v>2186</v>
      </c>
      <c r="E1764" s="136" t="s">
        <v>2187</v>
      </c>
      <c r="F1764" s="208">
        <v>42680</v>
      </c>
      <c r="G1764" s="302" t="s">
        <v>2160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0.8" hidden="1" outlineLevel="2" thickBot="1" x14ac:dyDescent="0.3">
      <c r="A1765" s="203">
        <v>94</v>
      </c>
      <c r="B1765" s="203" t="s">
        <v>75</v>
      </c>
      <c r="C1765" s="136" t="s">
        <v>2188</v>
      </c>
      <c r="D1765" s="136" t="s">
        <v>2189</v>
      </c>
      <c r="E1765" s="136" t="s">
        <v>2190</v>
      </c>
      <c r="F1765" s="208">
        <v>42682</v>
      </c>
      <c r="G1765" s="302" t="s">
        <v>2160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1.2" hidden="1" outlineLevel="2" thickBot="1" x14ac:dyDescent="0.3">
      <c r="A1766" s="203">
        <v>95</v>
      </c>
      <c r="B1766" s="203" t="s">
        <v>75</v>
      </c>
      <c r="C1766" s="136" t="s">
        <v>2093</v>
      </c>
      <c r="D1766" s="136" t="s">
        <v>2191</v>
      </c>
      <c r="E1766" s="136" t="s">
        <v>2192</v>
      </c>
      <c r="F1766" s="208" t="s">
        <v>2193</v>
      </c>
      <c r="G1766" s="302" t="s">
        <v>2160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0.8" hidden="1" outlineLevel="2" thickBot="1" x14ac:dyDescent="0.3">
      <c r="A1767" s="203">
        <v>96</v>
      </c>
      <c r="B1767" s="203" t="s">
        <v>75</v>
      </c>
      <c r="C1767" s="136" t="s">
        <v>2178</v>
      </c>
      <c r="D1767" s="136" t="s">
        <v>2194</v>
      </c>
      <c r="E1767" s="136" t="s">
        <v>2195</v>
      </c>
      <c r="F1767" s="208" t="s">
        <v>2196</v>
      </c>
      <c r="G1767" s="302" t="s">
        <v>2160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0.8" hidden="1" outlineLevel="2" thickBot="1" x14ac:dyDescent="0.3">
      <c r="A1768" s="203">
        <v>97</v>
      </c>
      <c r="B1768" s="203" t="s">
        <v>75</v>
      </c>
      <c r="C1768" s="136" t="s">
        <v>2166</v>
      </c>
      <c r="D1768" s="136" t="s">
        <v>2127</v>
      </c>
      <c r="E1768" s="136" t="s">
        <v>2197</v>
      </c>
      <c r="F1768" s="208" t="s">
        <v>2198</v>
      </c>
      <c r="G1768" s="302" t="s">
        <v>2160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0.8" hidden="1" outlineLevel="2" thickBot="1" x14ac:dyDescent="0.3">
      <c r="A1769" s="203">
        <v>98</v>
      </c>
      <c r="B1769" s="203" t="s">
        <v>75</v>
      </c>
      <c r="C1769" s="136" t="s">
        <v>2199</v>
      </c>
      <c r="D1769" s="136" t="s">
        <v>2200</v>
      </c>
      <c r="E1769" s="136" t="s">
        <v>2201</v>
      </c>
      <c r="F1769" s="208">
        <v>42691</v>
      </c>
      <c r="G1769" s="302" t="s">
        <v>2160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0.8" hidden="1" outlineLevel="2" thickBot="1" x14ac:dyDescent="0.3">
      <c r="A1770" s="203">
        <v>99</v>
      </c>
      <c r="B1770" s="203" t="s">
        <v>75</v>
      </c>
      <c r="C1770" s="136" t="s">
        <v>2131</v>
      </c>
      <c r="D1770" s="136" t="s">
        <v>2202</v>
      </c>
      <c r="E1770" s="136" t="s">
        <v>2203</v>
      </c>
      <c r="F1770" s="208" t="s">
        <v>2117</v>
      </c>
      <c r="G1770" s="302" t="s">
        <v>2160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0.8" hidden="1" outlineLevel="2" thickBot="1" x14ac:dyDescent="0.3">
      <c r="A1771" s="203">
        <v>100</v>
      </c>
      <c r="B1771" s="203" t="s">
        <v>75</v>
      </c>
      <c r="C1771" s="136" t="s">
        <v>2093</v>
      </c>
      <c r="D1771" s="136" t="s">
        <v>2204</v>
      </c>
      <c r="E1771" s="136" t="s">
        <v>2205</v>
      </c>
      <c r="F1771" s="208" t="s">
        <v>2206</v>
      </c>
      <c r="G1771" s="302" t="s">
        <v>2160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0.8" hidden="1" outlineLevel="2" thickBot="1" x14ac:dyDescent="0.3">
      <c r="A1772" s="203">
        <v>101</v>
      </c>
      <c r="B1772" s="203" t="s">
        <v>75</v>
      </c>
      <c r="C1772" s="136" t="s">
        <v>2207</v>
      </c>
      <c r="D1772" s="136" t="s">
        <v>2208</v>
      </c>
      <c r="E1772" s="136" t="s">
        <v>2209</v>
      </c>
      <c r="F1772" s="208" t="s">
        <v>2210</v>
      </c>
      <c r="G1772" s="302" t="s">
        <v>2160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0.8" hidden="1" outlineLevel="2" thickBot="1" x14ac:dyDescent="0.3">
      <c r="A1773" s="203">
        <v>102</v>
      </c>
      <c r="B1773" s="203" t="s">
        <v>75</v>
      </c>
      <c r="C1773" s="136" t="s">
        <v>2181</v>
      </c>
      <c r="D1773" s="136" t="s">
        <v>2211</v>
      </c>
      <c r="E1773" s="136" t="s">
        <v>2212</v>
      </c>
      <c r="F1773" s="208">
        <v>42700</v>
      </c>
      <c r="G1773" s="302" t="s">
        <v>2160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0.8" hidden="1" outlineLevel="2" thickBot="1" x14ac:dyDescent="0.3">
      <c r="A1774" s="203">
        <v>103</v>
      </c>
      <c r="B1774" s="203" t="s">
        <v>75</v>
      </c>
      <c r="C1774" s="136" t="s">
        <v>2086</v>
      </c>
      <c r="D1774" s="136" t="s">
        <v>2213</v>
      </c>
      <c r="E1774" s="136" t="s">
        <v>2214</v>
      </c>
      <c r="F1774" s="208">
        <v>42704</v>
      </c>
      <c r="G1774" s="302" t="s">
        <v>2160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0.8" hidden="1" outlineLevel="2" thickBot="1" x14ac:dyDescent="0.3">
      <c r="A1775" s="203">
        <v>104</v>
      </c>
      <c r="B1775" s="203" t="s">
        <v>75</v>
      </c>
      <c r="C1775" s="136" t="s">
        <v>2215</v>
      </c>
      <c r="D1775" s="136" t="s">
        <v>2216</v>
      </c>
      <c r="E1775" s="136" t="s">
        <v>2217</v>
      </c>
      <c r="F1775" s="208" t="s">
        <v>2218</v>
      </c>
      <c r="G1775" s="300" t="s">
        <v>2219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0.8" hidden="1" outlineLevel="2" thickBot="1" x14ac:dyDescent="0.3">
      <c r="A1776" s="203">
        <v>105</v>
      </c>
      <c r="B1776" s="203" t="s">
        <v>75</v>
      </c>
      <c r="C1776" s="136" t="s">
        <v>2220</v>
      </c>
      <c r="D1776" s="136" t="s">
        <v>1993</v>
      </c>
      <c r="E1776" s="136" t="s">
        <v>165</v>
      </c>
      <c r="F1776" s="208" t="s">
        <v>2221</v>
      </c>
      <c r="G1776" s="300" t="s">
        <v>2219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0.8" hidden="1" outlineLevel="2" thickBot="1" x14ac:dyDescent="0.3">
      <c r="A1777" s="203">
        <v>106</v>
      </c>
      <c r="B1777" s="203" t="s">
        <v>75</v>
      </c>
      <c r="C1777" s="136" t="s">
        <v>2220</v>
      </c>
      <c r="D1777" s="136" t="s">
        <v>1996</v>
      </c>
      <c r="E1777" s="136" t="s">
        <v>2222</v>
      </c>
      <c r="F1777" s="208">
        <v>42680</v>
      </c>
      <c r="G1777" s="300" t="s">
        <v>2219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0.8" hidden="1" outlineLevel="2" thickBot="1" x14ac:dyDescent="0.3">
      <c r="A1778" s="203">
        <v>107</v>
      </c>
      <c r="B1778" s="203" t="s">
        <v>75</v>
      </c>
      <c r="C1778" s="136" t="s">
        <v>2223</v>
      </c>
      <c r="D1778" s="136" t="s">
        <v>2224</v>
      </c>
      <c r="E1778" s="136">
        <v>2</v>
      </c>
      <c r="F1778" s="208">
        <v>42682</v>
      </c>
      <c r="G1778" s="300" t="s">
        <v>2219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0.8" hidden="1" outlineLevel="2" thickBot="1" x14ac:dyDescent="0.3">
      <c r="A1779" s="203">
        <v>108</v>
      </c>
      <c r="B1779" s="203" t="s">
        <v>75</v>
      </c>
      <c r="C1779" s="136" t="s">
        <v>2225</v>
      </c>
      <c r="D1779" s="136" t="s">
        <v>2226</v>
      </c>
      <c r="E1779" s="136" t="s">
        <v>2227</v>
      </c>
      <c r="F1779" s="208">
        <v>42682</v>
      </c>
      <c r="G1779" s="300" t="s">
        <v>2219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0.8" hidden="1" outlineLevel="2" thickBot="1" x14ac:dyDescent="0.3">
      <c r="A1780" s="203">
        <v>109</v>
      </c>
      <c r="B1780" s="203" t="s">
        <v>75</v>
      </c>
      <c r="C1780" s="136" t="s">
        <v>2228</v>
      </c>
      <c r="D1780" s="136" t="s">
        <v>1552</v>
      </c>
      <c r="E1780" s="136" t="s">
        <v>2229</v>
      </c>
      <c r="F1780" s="208">
        <v>42683</v>
      </c>
      <c r="G1780" s="300" t="s">
        <v>2219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0.8" hidden="1" outlineLevel="2" thickBot="1" x14ac:dyDescent="0.3">
      <c r="A1781" s="203">
        <v>110</v>
      </c>
      <c r="B1781" s="203" t="s">
        <v>75</v>
      </c>
      <c r="C1781" s="136" t="s">
        <v>2230</v>
      </c>
      <c r="D1781" s="136" t="s">
        <v>2231</v>
      </c>
      <c r="E1781" s="136" t="s">
        <v>165</v>
      </c>
      <c r="F1781" s="208">
        <v>42682</v>
      </c>
      <c r="G1781" s="300" t="s">
        <v>2219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0.8" hidden="1" outlineLevel="2" thickBot="1" x14ac:dyDescent="0.3">
      <c r="A1782" s="203">
        <v>111</v>
      </c>
      <c r="B1782" s="203" t="s">
        <v>75</v>
      </c>
      <c r="C1782" s="136" t="s">
        <v>2047</v>
      </c>
      <c r="D1782" s="136" t="s">
        <v>2232</v>
      </c>
      <c r="E1782" s="136" t="s">
        <v>2233</v>
      </c>
      <c r="F1782" s="208" t="s">
        <v>2234</v>
      </c>
      <c r="G1782" s="300" t="s">
        <v>2219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1" hidden="1" outlineLevel="2" thickBot="1" x14ac:dyDescent="0.3">
      <c r="A1783" s="203">
        <v>112</v>
      </c>
      <c r="B1783" s="203" t="s">
        <v>75</v>
      </c>
      <c r="C1783" s="136" t="s">
        <v>2047</v>
      </c>
      <c r="D1783" s="136" t="s">
        <v>2235</v>
      </c>
      <c r="E1783" s="136" t="s">
        <v>2236</v>
      </c>
      <c r="F1783" s="208" t="s">
        <v>2237</v>
      </c>
      <c r="G1783" s="300" t="s">
        <v>2219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1.2" hidden="1" outlineLevel="2" thickBot="1" x14ac:dyDescent="0.3">
      <c r="A1784" s="203">
        <v>113</v>
      </c>
      <c r="B1784" s="203" t="s">
        <v>75</v>
      </c>
      <c r="C1784" s="136" t="s">
        <v>1992</v>
      </c>
      <c r="D1784" s="136" t="s">
        <v>2238</v>
      </c>
      <c r="E1784" s="136" t="s">
        <v>2239</v>
      </c>
      <c r="F1784" s="208" t="s">
        <v>2240</v>
      </c>
      <c r="G1784" s="300" t="s">
        <v>2219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0.8" hidden="1" outlineLevel="2" thickBot="1" x14ac:dyDescent="0.3">
      <c r="A1785" s="203">
        <v>114</v>
      </c>
      <c r="B1785" s="203" t="s">
        <v>75</v>
      </c>
      <c r="C1785" s="136" t="s">
        <v>2241</v>
      </c>
      <c r="D1785" s="136" t="s">
        <v>2242</v>
      </c>
      <c r="E1785" s="136" t="s">
        <v>2243</v>
      </c>
      <c r="F1785" s="208">
        <v>42697</v>
      </c>
      <c r="G1785" s="300" t="s">
        <v>2219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0.8" hidden="1" outlineLevel="2" thickBot="1" x14ac:dyDescent="0.3">
      <c r="A1786" s="203">
        <v>115</v>
      </c>
      <c r="B1786" s="203" t="s">
        <v>75</v>
      </c>
      <c r="C1786" s="136" t="s">
        <v>2047</v>
      </c>
      <c r="D1786" s="136" t="s">
        <v>2244</v>
      </c>
      <c r="E1786" s="136" t="s">
        <v>2245</v>
      </c>
      <c r="F1786" s="208">
        <v>42697</v>
      </c>
      <c r="G1786" s="300" t="s">
        <v>2219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0.8" hidden="1" outlineLevel="2" thickBot="1" x14ac:dyDescent="0.3">
      <c r="A1787" s="203">
        <v>116</v>
      </c>
      <c r="B1787" s="203" t="s">
        <v>75</v>
      </c>
      <c r="C1787" s="136" t="s">
        <v>2225</v>
      </c>
      <c r="D1787" s="136" t="s">
        <v>2246</v>
      </c>
      <c r="E1787" s="136" t="s">
        <v>2247</v>
      </c>
      <c r="F1787" s="208">
        <v>42697</v>
      </c>
      <c r="G1787" s="300" t="s">
        <v>2219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1" hidden="1" outlineLevel="2" thickBot="1" x14ac:dyDescent="0.3">
      <c r="A1788" s="203">
        <v>117</v>
      </c>
      <c r="B1788" s="203" t="s">
        <v>75</v>
      </c>
      <c r="C1788" s="136" t="s">
        <v>2228</v>
      </c>
      <c r="D1788" s="136" t="s">
        <v>2248</v>
      </c>
      <c r="E1788" s="136" t="s">
        <v>2249</v>
      </c>
      <c r="F1788" s="208" t="s">
        <v>2250</v>
      </c>
      <c r="G1788" s="300" t="s">
        <v>2219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0.8" hidden="1" outlineLevel="2" thickBot="1" x14ac:dyDescent="0.3">
      <c r="A1789" s="203">
        <v>118</v>
      </c>
      <c r="B1789" s="203" t="s">
        <v>75</v>
      </c>
      <c r="C1789" s="136" t="s">
        <v>2251</v>
      </c>
      <c r="D1789" s="136" t="s">
        <v>2252</v>
      </c>
      <c r="E1789" s="136" t="s">
        <v>2253</v>
      </c>
      <c r="F1789" s="208">
        <v>42680</v>
      </c>
      <c r="G1789" s="300" t="s">
        <v>2219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0.8" hidden="1" outlineLevel="2" thickBot="1" x14ac:dyDescent="0.3">
      <c r="A1790" s="203">
        <v>119</v>
      </c>
      <c r="B1790" s="203" t="s">
        <v>75</v>
      </c>
      <c r="C1790" s="136" t="s">
        <v>2225</v>
      </c>
      <c r="D1790" s="136" t="s">
        <v>2254</v>
      </c>
      <c r="E1790" s="136">
        <v>11</v>
      </c>
      <c r="F1790" s="208">
        <v>42684</v>
      </c>
      <c r="G1790" s="300" t="s">
        <v>2219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0.8" hidden="1" outlineLevel="2" thickBot="1" x14ac:dyDescent="0.3">
      <c r="A1791" s="203">
        <v>120</v>
      </c>
      <c r="B1791" s="203" t="s">
        <v>75</v>
      </c>
      <c r="C1791" s="136" t="s">
        <v>2047</v>
      </c>
      <c r="D1791" s="136" t="s">
        <v>2255</v>
      </c>
      <c r="E1791" s="136" t="s">
        <v>2256</v>
      </c>
      <c r="F1791" s="208" t="s">
        <v>2257</v>
      </c>
      <c r="G1791" s="300" t="s">
        <v>2219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0.8" hidden="1" outlineLevel="2" thickBot="1" x14ac:dyDescent="0.3">
      <c r="A1792" s="203">
        <v>121</v>
      </c>
      <c r="B1792" s="203" t="s">
        <v>75</v>
      </c>
      <c r="C1792" s="136" t="s">
        <v>2258</v>
      </c>
      <c r="D1792" s="136" t="s">
        <v>2259</v>
      </c>
      <c r="E1792" s="136" t="s">
        <v>2260</v>
      </c>
      <c r="F1792" s="208" t="s">
        <v>2218</v>
      </c>
      <c r="G1792" s="303" t="s">
        <v>2261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0.8" hidden="1" outlineLevel="2" thickBot="1" x14ac:dyDescent="0.3">
      <c r="A1793" s="203">
        <v>122</v>
      </c>
      <c r="B1793" s="203" t="s">
        <v>75</v>
      </c>
      <c r="C1793" s="136" t="s">
        <v>2262</v>
      </c>
      <c r="D1793" s="136" t="s">
        <v>2263</v>
      </c>
      <c r="E1793" s="136" t="s">
        <v>2264</v>
      </c>
      <c r="F1793" s="208" t="s">
        <v>2221</v>
      </c>
      <c r="G1793" s="303" t="s">
        <v>2261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0.8" hidden="1" outlineLevel="2" thickBot="1" x14ac:dyDescent="0.3">
      <c r="A1794" s="203">
        <v>123</v>
      </c>
      <c r="B1794" s="203" t="s">
        <v>75</v>
      </c>
      <c r="C1794" s="136" t="s">
        <v>2265</v>
      </c>
      <c r="D1794" s="136" t="s">
        <v>2266</v>
      </c>
      <c r="E1794" s="136" t="s">
        <v>2267</v>
      </c>
      <c r="F1794" s="208">
        <v>42680</v>
      </c>
      <c r="G1794" s="303" t="s">
        <v>2261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0.8" hidden="1" outlineLevel="2" thickBot="1" x14ac:dyDescent="0.3">
      <c r="A1795" s="203">
        <v>124</v>
      </c>
      <c r="B1795" s="203" t="s">
        <v>75</v>
      </c>
      <c r="C1795" s="136" t="s">
        <v>2262</v>
      </c>
      <c r="D1795" s="136" t="s">
        <v>2268</v>
      </c>
      <c r="E1795" s="136" t="s">
        <v>2269</v>
      </c>
      <c r="F1795" s="208" t="s">
        <v>2270</v>
      </c>
      <c r="G1795" s="303" t="s">
        <v>2261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0.8" hidden="1" outlineLevel="2" thickBot="1" x14ac:dyDescent="0.3">
      <c r="A1796" s="203">
        <v>125</v>
      </c>
      <c r="B1796" s="203" t="s">
        <v>75</v>
      </c>
      <c r="C1796" s="136" t="s">
        <v>2271</v>
      </c>
      <c r="D1796" s="136" t="s">
        <v>2272</v>
      </c>
      <c r="E1796" s="136" t="s">
        <v>2273</v>
      </c>
      <c r="F1796" s="208">
        <v>42684</v>
      </c>
      <c r="G1796" s="303" t="s">
        <v>2261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10.8" hidden="1" outlineLevel="2" thickBot="1" x14ac:dyDescent="0.3">
      <c r="A1797" s="203">
        <v>126</v>
      </c>
      <c r="B1797" s="203" t="s">
        <v>75</v>
      </c>
      <c r="C1797" s="136" t="s">
        <v>2274</v>
      </c>
      <c r="D1797" s="136" t="s">
        <v>2275</v>
      </c>
      <c r="E1797" s="136" t="s">
        <v>2276</v>
      </c>
      <c r="F1797" s="208" t="s">
        <v>2277</v>
      </c>
      <c r="G1797" s="303" t="s">
        <v>2261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0.8" hidden="1" outlineLevel="2" thickBot="1" x14ac:dyDescent="0.3">
      <c r="A1798" s="203">
        <v>127</v>
      </c>
      <c r="B1798" s="203" t="s">
        <v>75</v>
      </c>
      <c r="C1798" s="136" t="s">
        <v>2278</v>
      </c>
      <c r="D1798" s="136" t="s">
        <v>2279</v>
      </c>
      <c r="E1798" s="136" t="s">
        <v>2280</v>
      </c>
      <c r="F1798" s="208" t="s">
        <v>2281</v>
      </c>
      <c r="G1798" s="303" t="s">
        <v>2261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0.8" hidden="1" outlineLevel="2" thickBot="1" x14ac:dyDescent="0.3">
      <c r="A1799" s="203">
        <v>128</v>
      </c>
      <c r="B1799" s="203" t="s">
        <v>75</v>
      </c>
      <c r="C1799" s="136" t="s">
        <v>2282</v>
      </c>
      <c r="D1799" s="136" t="s">
        <v>2283</v>
      </c>
      <c r="E1799" s="136" t="s">
        <v>2284</v>
      </c>
      <c r="F1799" s="208">
        <v>42691</v>
      </c>
      <c r="G1799" s="303" t="s">
        <v>2261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1.4" hidden="1" outlineLevel="2" thickBot="1" x14ac:dyDescent="0.3">
      <c r="A1800" s="203">
        <v>129</v>
      </c>
      <c r="B1800" s="203" t="s">
        <v>75</v>
      </c>
      <c r="C1800" s="136" t="s">
        <v>2285</v>
      </c>
      <c r="D1800" s="136" t="s">
        <v>2286</v>
      </c>
      <c r="E1800" s="136" t="s">
        <v>2287</v>
      </c>
      <c r="F1800" s="208" t="s">
        <v>2288</v>
      </c>
      <c r="G1800" s="303" t="s">
        <v>2261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0.8" hidden="1" outlineLevel="2" thickBot="1" x14ac:dyDescent="0.3">
      <c r="A1801" s="203">
        <v>130</v>
      </c>
      <c r="B1801" s="203" t="s">
        <v>75</v>
      </c>
      <c r="C1801" s="136" t="s">
        <v>2289</v>
      </c>
      <c r="D1801" s="136" t="s">
        <v>2290</v>
      </c>
      <c r="E1801" s="136" t="s">
        <v>2291</v>
      </c>
      <c r="F1801" s="208" t="s">
        <v>2292</v>
      </c>
      <c r="G1801" s="303" t="s">
        <v>2261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0.8" hidden="1" outlineLevel="2" thickBot="1" x14ac:dyDescent="0.3">
      <c r="A1802" s="203">
        <v>131</v>
      </c>
      <c r="B1802" s="203" t="s">
        <v>75</v>
      </c>
      <c r="C1802" s="136" t="s">
        <v>2293</v>
      </c>
      <c r="D1802" s="136" t="s">
        <v>2294</v>
      </c>
      <c r="E1802" s="136" t="s">
        <v>2295</v>
      </c>
      <c r="F1802" s="208">
        <v>42699</v>
      </c>
      <c r="G1802" s="303" t="s">
        <v>2261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0.8" hidden="1" outlineLevel="2" thickBot="1" x14ac:dyDescent="0.3">
      <c r="A1803" s="203">
        <v>132</v>
      </c>
      <c r="B1803" s="203" t="s">
        <v>75</v>
      </c>
      <c r="C1803" s="136" t="s">
        <v>2296</v>
      </c>
      <c r="D1803" s="136" t="s">
        <v>2297</v>
      </c>
      <c r="E1803" s="136" t="s">
        <v>2298</v>
      </c>
      <c r="F1803" s="208">
        <v>42700</v>
      </c>
      <c r="G1803" s="303" t="s">
        <v>2261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0.8" hidden="1" outlineLevel="2" thickBot="1" x14ac:dyDescent="0.3">
      <c r="A1804" s="203">
        <v>133</v>
      </c>
      <c r="B1804" s="203" t="s">
        <v>75</v>
      </c>
      <c r="C1804" s="136" t="s">
        <v>2299</v>
      </c>
      <c r="D1804" s="136" t="s">
        <v>2300</v>
      </c>
      <c r="E1804" s="136" t="s">
        <v>2301</v>
      </c>
      <c r="F1804" s="208">
        <v>42703</v>
      </c>
      <c r="G1804" s="303" t="s">
        <v>2261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0.8" hidden="1" outlineLevel="2" thickBot="1" x14ac:dyDescent="0.3">
      <c r="A1805" s="203">
        <v>134</v>
      </c>
      <c r="B1805" s="203" t="s">
        <v>75</v>
      </c>
      <c r="C1805" s="136" t="s">
        <v>2302</v>
      </c>
      <c r="D1805" s="136" t="s">
        <v>2303</v>
      </c>
      <c r="E1805" s="136" t="s">
        <v>2304</v>
      </c>
      <c r="F1805" s="208" t="s">
        <v>2305</v>
      </c>
      <c r="G1805" s="300" t="s">
        <v>2306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0.8" hidden="1" outlineLevel="2" thickBot="1" x14ac:dyDescent="0.3">
      <c r="A1806" s="203">
        <v>135</v>
      </c>
      <c r="B1806" s="203" t="s">
        <v>75</v>
      </c>
      <c r="C1806" s="136" t="s">
        <v>2307</v>
      </c>
      <c r="D1806" s="136" t="s">
        <v>2308</v>
      </c>
      <c r="E1806" s="136" t="s">
        <v>2309</v>
      </c>
      <c r="F1806" s="208" t="s">
        <v>2310</v>
      </c>
      <c r="G1806" s="300" t="s">
        <v>2306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0.8" hidden="1" outlineLevel="2" thickBot="1" x14ac:dyDescent="0.3">
      <c r="A1807" s="203">
        <v>136</v>
      </c>
      <c r="B1807" s="203" t="s">
        <v>75</v>
      </c>
      <c r="C1807" s="136" t="s">
        <v>2311</v>
      </c>
      <c r="D1807" s="136" t="s">
        <v>2312</v>
      </c>
      <c r="E1807" s="136" t="s">
        <v>2313</v>
      </c>
      <c r="F1807" s="208" t="s">
        <v>2314</v>
      </c>
      <c r="G1807" s="300" t="s">
        <v>2306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0.8" hidden="1" outlineLevel="2" thickBot="1" x14ac:dyDescent="0.3">
      <c r="A1808" s="203">
        <v>137</v>
      </c>
      <c r="B1808" s="203" t="s">
        <v>75</v>
      </c>
      <c r="C1808" s="136" t="s">
        <v>2076</v>
      </c>
      <c r="D1808" s="136" t="s">
        <v>2315</v>
      </c>
      <c r="E1808" s="136" t="s">
        <v>2316</v>
      </c>
      <c r="F1808" s="208">
        <v>42682</v>
      </c>
      <c r="G1808" s="300" t="s">
        <v>2306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0.8" hidden="1" outlineLevel="2" thickBot="1" x14ac:dyDescent="0.3">
      <c r="A1809" s="203">
        <v>138</v>
      </c>
      <c r="B1809" s="203" t="s">
        <v>75</v>
      </c>
      <c r="C1809" s="136" t="s">
        <v>2317</v>
      </c>
      <c r="D1809" s="136" t="s">
        <v>2318</v>
      </c>
      <c r="E1809" s="136" t="s">
        <v>2319</v>
      </c>
      <c r="F1809" s="208" t="s">
        <v>2320</v>
      </c>
      <c r="G1809" s="300" t="s">
        <v>2306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0.8" hidden="1" outlineLevel="2" thickBot="1" x14ac:dyDescent="0.3">
      <c r="A1810" s="203">
        <v>139</v>
      </c>
      <c r="B1810" s="203" t="s">
        <v>75</v>
      </c>
      <c r="C1810" s="136" t="s">
        <v>2321</v>
      </c>
      <c r="D1810" s="136" t="s">
        <v>2322</v>
      </c>
      <c r="E1810" s="136" t="s">
        <v>2323</v>
      </c>
      <c r="F1810" s="208" t="s">
        <v>2324</v>
      </c>
      <c r="G1810" s="300" t="s">
        <v>2306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0.8" hidden="1" outlineLevel="2" thickBot="1" x14ac:dyDescent="0.3">
      <c r="A1811" s="203">
        <v>140</v>
      </c>
      <c r="B1811" s="203" t="s">
        <v>75</v>
      </c>
      <c r="C1811" s="136" t="s">
        <v>2325</v>
      </c>
      <c r="D1811" s="136" t="s">
        <v>2326</v>
      </c>
      <c r="E1811" s="136" t="s">
        <v>2327</v>
      </c>
      <c r="F1811" s="208">
        <v>42689</v>
      </c>
      <c r="G1811" s="300" t="s">
        <v>2306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0.8" hidden="1" outlineLevel="2" thickBot="1" x14ac:dyDescent="0.3">
      <c r="A1812" s="203">
        <v>141</v>
      </c>
      <c r="B1812" s="203" t="s">
        <v>75</v>
      </c>
      <c r="C1812" s="136" t="s">
        <v>2307</v>
      </c>
      <c r="D1812" s="136" t="s">
        <v>2328</v>
      </c>
      <c r="E1812" s="136" t="s">
        <v>2329</v>
      </c>
      <c r="F1812" s="208">
        <v>42689</v>
      </c>
      <c r="G1812" s="300" t="s">
        <v>2306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0.8" hidden="1" outlineLevel="2" thickBot="1" x14ac:dyDescent="0.3">
      <c r="A1813" s="203">
        <v>142</v>
      </c>
      <c r="B1813" s="203" t="s">
        <v>75</v>
      </c>
      <c r="C1813" s="136" t="s">
        <v>2317</v>
      </c>
      <c r="D1813" s="136" t="s">
        <v>2330</v>
      </c>
      <c r="E1813" s="136" t="s">
        <v>2331</v>
      </c>
      <c r="F1813" s="208">
        <v>42690</v>
      </c>
      <c r="G1813" s="300" t="s">
        <v>2306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0.8" hidden="1" outlineLevel="2" thickBot="1" x14ac:dyDescent="0.3">
      <c r="A1814" s="203">
        <v>143</v>
      </c>
      <c r="B1814" s="203" t="s">
        <v>75</v>
      </c>
      <c r="C1814" s="136" t="s">
        <v>2325</v>
      </c>
      <c r="D1814" s="136" t="s">
        <v>2332</v>
      </c>
      <c r="E1814" s="136" t="s">
        <v>2333</v>
      </c>
      <c r="F1814" s="208">
        <v>42692</v>
      </c>
      <c r="G1814" s="300" t="s">
        <v>2306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0.8" hidden="1" outlineLevel="2" thickBot="1" x14ac:dyDescent="0.3">
      <c r="A1815" s="203">
        <v>144</v>
      </c>
      <c r="B1815" s="203" t="s">
        <v>75</v>
      </c>
      <c r="C1815" s="136" t="s">
        <v>2307</v>
      </c>
      <c r="D1815" s="136" t="s">
        <v>2334</v>
      </c>
      <c r="E1815" s="136" t="s">
        <v>2335</v>
      </c>
      <c r="F1815" s="208" t="s">
        <v>2336</v>
      </c>
      <c r="G1815" s="300" t="s">
        <v>2306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0.8" hidden="1" outlineLevel="2" thickBot="1" x14ac:dyDescent="0.3">
      <c r="A1816" s="203">
        <v>145</v>
      </c>
      <c r="B1816" s="203" t="s">
        <v>75</v>
      </c>
      <c r="C1816" s="136" t="s">
        <v>2337</v>
      </c>
      <c r="D1816" s="136" t="s">
        <v>2338</v>
      </c>
      <c r="E1816" s="136" t="s">
        <v>2339</v>
      </c>
      <c r="F1816" s="208" t="s">
        <v>2340</v>
      </c>
      <c r="G1816" s="300" t="s">
        <v>2306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0.8" hidden="1" outlineLevel="2" thickBot="1" x14ac:dyDescent="0.3">
      <c r="A1817" s="203">
        <v>146</v>
      </c>
      <c r="B1817" s="203" t="s">
        <v>75</v>
      </c>
      <c r="C1817" s="136" t="s">
        <v>2341</v>
      </c>
      <c r="D1817" s="136" t="s">
        <v>2342</v>
      </c>
      <c r="E1817" s="136" t="s">
        <v>2343</v>
      </c>
      <c r="F1817" s="208" t="s">
        <v>2344</v>
      </c>
      <c r="G1817" s="300" t="s">
        <v>2306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0.8" hidden="1" outlineLevel="2" thickBot="1" x14ac:dyDescent="0.3">
      <c r="A1818" s="203">
        <v>147</v>
      </c>
      <c r="B1818" s="203" t="s">
        <v>75</v>
      </c>
      <c r="C1818" s="136" t="s">
        <v>2345</v>
      </c>
      <c r="D1818" s="136" t="s">
        <v>2346</v>
      </c>
      <c r="E1818" s="136" t="s">
        <v>2347</v>
      </c>
      <c r="F1818" s="208" t="s">
        <v>2344</v>
      </c>
      <c r="G1818" s="300" t="s">
        <v>2306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1" hidden="1" outlineLevel="2" thickBot="1" x14ac:dyDescent="0.3">
      <c r="A1819" s="203">
        <v>148</v>
      </c>
      <c r="B1819" s="203" t="s">
        <v>75</v>
      </c>
      <c r="C1819" s="136" t="s">
        <v>2337</v>
      </c>
      <c r="D1819" s="136" t="s">
        <v>2348</v>
      </c>
      <c r="E1819" s="136" t="s">
        <v>2349</v>
      </c>
      <c r="F1819" s="208" t="s">
        <v>2350</v>
      </c>
      <c r="G1819" s="300" t="s">
        <v>2306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0.8" hidden="1" outlineLevel="2" thickBot="1" x14ac:dyDescent="0.3">
      <c r="A1820" s="203">
        <v>149</v>
      </c>
      <c r="B1820" s="203" t="s">
        <v>75</v>
      </c>
      <c r="C1820" s="136" t="s">
        <v>2321</v>
      </c>
      <c r="D1820" s="136" t="s">
        <v>2351</v>
      </c>
      <c r="E1820" s="136" t="s">
        <v>2352</v>
      </c>
      <c r="F1820" s="208">
        <v>42703</v>
      </c>
      <c r="G1820" s="300" t="s">
        <v>2306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0.8" hidden="1" outlineLevel="2" thickBot="1" x14ac:dyDescent="0.3">
      <c r="A1821" s="203">
        <v>150</v>
      </c>
      <c r="B1821" s="203" t="s">
        <v>75</v>
      </c>
      <c r="C1821" s="136" t="s">
        <v>2321</v>
      </c>
      <c r="D1821" s="136" t="s">
        <v>2353</v>
      </c>
      <c r="E1821" s="136" t="s">
        <v>2354</v>
      </c>
      <c r="F1821" s="208">
        <v>42692</v>
      </c>
      <c r="G1821" s="300" t="s">
        <v>2306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0.8" hidden="1" outlineLevel="2" thickBot="1" x14ac:dyDescent="0.3">
      <c r="A1822" s="203">
        <v>151</v>
      </c>
      <c r="B1822" s="203" t="s">
        <v>75</v>
      </c>
      <c r="C1822" s="136" t="s">
        <v>2321</v>
      </c>
      <c r="D1822" s="136" t="s">
        <v>2355</v>
      </c>
      <c r="E1822" s="136" t="s">
        <v>2356</v>
      </c>
      <c r="F1822" s="208">
        <v>42692</v>
      </c>
      <c r="G1822" s="300" t="s">
        <v>2306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0.8" hidden="1" outlineLevel="2" thickBot="1" x14ac:dyDescent="0.3">
      <c r="A1823" s="203">
        <v>152</v>
      </c>
      <c r="B1823" s="203" t="s">
        <v>75</v>
      </c>
      <c r="C1823" s="136" t="s">
        <v>2357</v>
      </c>
      <c r="D1823" s="136" t="s">
        <v>2358</v>
      </c>
      <c r="E1823" s="136">
        <v>15</v>
      </c>
      <c r="F1823" s="208">
        <v>42703</v>
      </c>
      <c r="G1823" s="300" t="s">
        <v>2359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0.8" hidden="1" outlineLevel="2" thickBot="1" x14ac:dyDescent="0.3">
      <c r="A1824" s="203">
        <v>153</v>
      </c>
      <c r="B1824" s="203" t="s">
        <v>75</v>
      </c>
      <c r="C1824" s="136" t="s">
        <v>2360</v>
      </c>
      <c r="D1824" s="136" t="s">
        <v>2361</v>
      </c>
      <c r="E1824" s="136" t="s">
        <v>2362</v>
      </c>
      <c r="F1824" s="208">
        <v>42703</v>
      </c>
      <c r="G1824" s="300" t="s">
        <v>2359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0.8" hidden="1" outlineLevel="2" thickBot="1" x14ac:dyDescent="0.3">
      <c r="A1825" s="203">
        <v>154</v>
      </c>
      <c r="B1825" s="203" t="s">
        <v>75</v>
      </c>
      <c r="C1825" s="136" t="s">
        <v>2363</v>
      </c>
      <c r="D1825" s="136" t="s">
        <v>2364</v>
      </c>
      <c r="E1825" s="136" t="s">
        <v>2365</v>
      </c>
      <c r="F1825" s="208" t="s">
        <v>2366</v>
      </c>
      <c r="G1825" s="300" t="s">
        <v>2359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0.8" hidden="1" outlineLevel="2" thickBot="1" x14ac:dyDescent="0.3">
      <c r="A1826" s="203">
        <v>155</v>
      </c>
      <c r="B1826" s="203" t="s">
        <v>75</v>
      </c>
      <c r="C1826" s="136" t="s">
        <v>2367</v>
      </c>
      <c r="D1826" s="136" t="s">
        <v>2368</v>
      </c>
      <c r="E1826" s="136" t="s">
        <v>2369</v>
      </c>
      <c r="F1826" s="208">
        <v>42696</v>
      </c>
      <c r="G1826" s="300" t="s">
        <v>2359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0.8" hidden="1" outlineLevel="2" thickBot="1" x14ac:dyDescent="0.3">
      <c r="A1827" s="203">
        <v>156</v>
      </c>
      <c r="B1827" s="203" t="s">
        <v>75</v>
      </c>
      <c r="C1827" s="136" t="s">
        <v>2367</v>
      </c>
      <c r="D1827" s="136" t="s">
        <v>2370</v>
      </c>
      <c r="E1827" s="136" t="s">
        <v>2371</v>
      </c>
      <c r="F1827" s="208" t="s">
        <v>2344</v>
      </c>
      <c r="G1827" s="300" t="s">
        <v>2359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1" hidden="1" outlineLevel="2" thickBot="1" x14ac:dyDescent="0.3">
      <c r="A1828" s="203">
        <v>157</v>
      </c>
      <c r="B1828" s="203" t="s">
        <v>75</v>
      </c>
      <c r="C1828" s="136" t="s">
        <v>2367</v>
      </c>
      <c r="D1828" s="136" t="s">
        <v>2372</v>
      </c>
      <c r="E1828" s="136" t="s">
        <v>2373</v>
      </c>
      <c r="F1828" s="208" t="s">
        <v>2374</v>
      </c>
      <c r="G1828" s="300" t="s">
        <v>2359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1" hidden="1" outlineLevel="2" thickBot="1" x14ac:dyDescent="0.3">
      <c r="A1829" s="203">
        <v>158</v>
      </c>
      <c r="B1829" s="203" t="s">
        <v>75</v>
      </c>
      <c r="C1829" s="136" t="s">
        <v>2367</v>
      </c>
      <c r="D1829" s="136" t="s">
        <v>2375</v>
      </c>
      <c r="E1829" s="136" t="s">
        <v>2376</v>
      </c>
      <c r="F1829" s="208" t="s">
        <v>2377</v>
      </c>
      <c r="G1829" s="300" t="s">
        <v>2359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1" hidden="1" outlineLevel="2" thickBot="1" x14ac:dyDescent="0.3">
      <c r="A1830" s="203">
        <v>159</v>
      </c>
      <c r="B1830" s="203" t="s">
        <v>75</v>
      </c>
      <c r="C1830" s="136" t="s">
        <v>2378</v>
      </c>
      <c r="D1830" s="136" t="s">
        <v>2379</v>
      </c>
      <c r="E1830" s="136" t="s">
        <v>2380</v>
      </c>
      <c r="F1830" s="208" t="s">
        <v>2381</v>
      </c>
      <c r="G1830" s="300" t="s">
        <v>2359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1" hidden="1" outlineLevel="2" thickBot="1" x14ac:dyDescent="0.3">
      <c r="A1831" s="203">
        <v>160</v>
      </c>
      <c r="B1831" s="203" t="s">
        <v>75</v>
      </c>
      <c r="C1831" s="136" t="s">
        <v>2367</v>
      </c>
      <c r="D1831" s="136" t="s">
        <v>2382</v>
      </c>
      <c r="E1831" s="136" t="s">
        <v>2383</v>
      </c>
      <c r="F1831" s="208" t="s">
        <v>2384</v>
      </c>
      <c r="G1831" s="300" t="s">
        <v>2359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0.8" hidden="1" outlineLevel="2" thickBot="1" x14ac:dyDescent="0.3">
      <c r="A1832" s="203">
        <v>161</v>
      </c>
      <c r="B1832" s="203" t="s">
        <v>75</v>
      </c>
      <c r="C1832" s="136" t="s">
        <v>2367</v>
      </c>
      <c r="D1832" s="136" t="s">
        <v>2385</v>
      </c>
      <c r="E1832" s="136">
        <v>12</v>
      </c>
      <c r="F1832" s="208">
        <v>42696</v>
      </c>
      <c r="G1832" s="300" t="s">
        <v>2359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0.8" hidden="1" outlineLevel="2" thickBot="1" x14ac:dyDescent="0.3">
      <c r="A1833" s="203">
        <v>162</v>
      </c>
      <c r="B1833" s="203" t="s">
        <v>75</v>
      </c>
      <c r="C1833" s="136" t="s">
        <v>2367</v>
      </c>
      <c r="D1833" s="136" t="s">
        <v>2386</v>
      </c>
      <c r="E1833" s="136" t="s">
        <v>2387</v>
      </c>
      <c r="F1833" s="208">
        <v>42696</v>
      </c>
      <c r="G1833" s="300" t="s">
        <v>2359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0.8" hidden="1" outlineLevel="2" thickBot="1" x14ac:dyDescent="0.3">
      <c r="A1834" s="203">
        <v>163</v>
      </c>
      <c r="B1834" s="203" t="s">
        <v>75</v>
      </c>
      <c r="C1834" s="136" t="s">
        <v>2363</v>
      </c>
      <c r="D1834" s="136" t="s">
        <v>2388</v>
      </c>
      <c r="E1834" s="136" t="s">
        <v>2389</v>
      </c>
      <c r="F1834" s="208" t="s">
        <v>2390</v>
      </c>
      <c r="G1834" s="300" t="s">
        <v>2359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0.8" hidden="1" outlineLevel="1" collapsed="1" thickBot="1" x14ac:dyDescent="0.3">
      <c r="A1835" s="8" t="s">
        <v>51</v>
      </c>
      <c r="B1835" s="639" t="s">
        <v>26</v>
      </c>
      <c r="C1835" s="640"/>
      <c r="D1835" s="640"/>
      <c r="E1835" s="640"/>
      <c r="F1835" s="640"/>
      <c r="G1835" s="641"/>
      <c r="H1835" s="188"/>
      <c r="I1835" s="128"/>
      <c r="J1835" s="128">
        <f>SUM(J1836:J1853)</f>
        <v>401</v>
      </c>
      <c r="K1835" s="50"/>
    </row>
    <row r="1836" spans="1:45" s="4" customFormat="1" ht="21" hidden="1" outlineLevel="2" thickBot="1" x14ac:dyDescent="0.25">
      <c r="A1836" s="3">
        <v>1</v>
      </c>
      <c r="B1836" s="3" t="s">
        <v>75</v>
      </c>
      <c r="C1836" s="3" t="s">
        <v>416</v>
      </c>
      <c r="D1836" s="199" t="s">
        <v>1928</v>
      </c>
      <c r="E1836" s="199" t="s">
        <v>1929</v>
      </c>
      <c r="F1836" s="200">
        <v>42675</v>
      </c>
      <c r="G1836" s="90" t="s">
        <v>1930</v>
      </c>
      <c r="H1836" s="9"/>
      <c r="I1836" s="9"/>
      <c r="J1836" s="95">
        <v>24</v>
      </c>
    </row>
    <row r="1837" spans="1:45" s="4" customFormat="1" ht="10.8" hidden="1" outlineLevel="2" thickBot="1" x14ac:dyDescent="0.25">
      <c r="A1837" s="3">
        <v>2</v>
      </c>
      <c r="B1837" s="3" t="s">
        <v>75</v>
      </c>
      <c r="C1837" s="3" t="s">
        <v>1927</v>
      </c>
      <c r="D1837" s="199" t="s">
        <v>1931</v>
      </c>
      <c r="E1837" s="199" t="s">
        <v>1932</v>
      </c>
      <c r="F1837" s="200">
        <v>42675</v>
      </c>
      <c r="G1837" s="90" t="s">
        <v>421</v>
      </c>
      <c r="H1837" s="3"/>
      <c r="I1837" s="3"/>
      <c r="J1837" s="95">
        <v>14</v>
      </c>
    </row>
    <row r="1838" spans="1:45" s="4" customFormat="1" ht="10.8" hidden="1" outlineLevel="2" thickBot="1" x14ac:dyDescent="0.25">
      <c r="A1838" s="3">
        <v>3</v>
      </c>
      <c r="B1838" s="3" t="s">
        <v>75</v>
      </c>
      <c r="C1838" s="3" t="s">
        <v>1927</v>
      </c>
      <c r="D1838" s="199" t="s">
        <v>1933</v>
      </c>
      <c r="E1838" s="91" t="s">
        <v>1934</v>
      </c>
      <c r="F1838" s="200">
        <v>42676</v>
      </c>
      <c r="G1838" s="90" t="s">
        <v>1930</v>
      </c>
      <c r="H1838" s="3"/>
      <c r="I1838" s="3"/>
      <c r="J1838" s="95">
        <v>11</v>
      </c>
    </row>
    <row r="1839" spans="1:45" s="4" customFormat="1" ht="10.8" hidden="1" outlineLevel="2" thickBot="1" x14ac:dyDescent="0.25">
      <c r="A1839" s="3">
        <v>4</v>
      </c>
      <c r="B1839" s="3" t="s">
        <v>75</v>
      </c>
      <c r="C1839" s="3" t="s">
        <v>1927</v>
      </c>
      <c r="D1839" s="105" t="s">
        <v>1935</v>
      </c>
      <c r="E1839" s="91">
        <v>24.22</v>
      </c>
      <c r="F1839" s="200">
        <v>42676</v>
      </c>
      <c r="G1839" s="90" t="s">
        <v>1930</v>
      </c>
      <c r="H1839" s="3"/>
      <c r="I1839" s="3"/>
      <c r="J1839" s="95">
        <v>2</v>
      </c>
    </row>
    <row r="1840" spans="1:45" s="4" customFormat="1" ht="10.8" hidden="1" outlineLevel="2" thickBot="1" x14ac:dyDescent="0.25">
      <c r="A1840" s="3">
        <v>5</v>
      </c>
      <c r="B1840" s="3" t="s">
        <v>75</v>
      </c>
      <c r="C1840" s="3" t="s">
        <v>1927</v>
      </c>
      <c r="D1840" s="105" t="s">
        <v>1936</v>
      </c>
      <c r="E1840" s="91" t="s">
        <v>1937</v>
      </c>
      <c r="F1840" s="200">
        <v>42676</v>
      </c>
      <c r="G1840" s="90" t="s">
        <v>1930</v>
      </c>
      <c r="H1840" s="3"/>
      <c r="I1840" s="3"/>
      <c r="J1840" s="95">
        <v>4</v>
      </c>
    </row>
    <row r="1841" spans="1:256" s="4" customFormat="1" ht="41.4" hidden="1" outlineLevel="2" thickBot="1" x14ac:dyDescent="0.25">
      <c r="A1841" s="3">
        <v>6</v>
      </c>
      <c r="B1841" s="3" t="s">
        <v>75</v>
      </c>
      <c r="C1841" s="3" t="s">
        <v>418</v>
      </c>
      <c r="D1841" s="199" t="s">
        <v>1938</v>
      </c>
      <c r="E1841" s="199" t="s">
        <v>1939</v>
      </c>
      <c r="F1841" s="200" t="s">
        <v>1940</v>
      </c>
      <c r="G1841" s="90" t="s">
        <v>1930</v>
      </c>
      <c r="H1841" s="3"/>
      <c r="I1841" s="3"/>
      <c r="J1841" s="95">
        <v>71</v>
      </c>
    </row>
    <row r="1842" spans="1:256" s="4" customFormat="1" ht="10.8" hidden="1" outlineLevel="2" thickBot="1" x14ac:dyDescent="0.25">
      <c r="A1842" s="3">
        <v>7</v>
      </c>
      <c r="B1842" s="3" t="s">
        <v>75</v>
      </c>
      <c r="C1842" s="3" t="s">
        <v>417</v>
      </c>
      <c r="D1842" s="199" t="s">
        <v>1941</v>
      </c>
      <c r="E1842" s="199" t="s">
        <v>1942</v>
      </c>
      <c r="F1842" s="200">
        <v>42676</v>
      </c>
      <c r="G1842" s="90" t="s">
        <v>1943</v>
      </c>
      <c r="H1842" s="3"/>
      <c r="I1842" s="3"/>
      <c r="J1842" s="95">
        <v>8</v>
      </c>
    </row>
    <row r="1843" spans="1:256" s="4" customFormat="1" ht="21" hidden="1" outlineLevel="2" thickBot="1" x14ac:dyDescent="0.25">
      <c r="A1843" s="3">
        <v>8</v>
      </c>
      <c r="B1843" s="3" t="s">
        <v>75</v>
      </c>
      <c r="C1843" s="3" t="s">
        <v>423</v>
      </c>
      <c r="D1843" s="105" t="s">
        <v>1944</v>
      </c>
      <c r="E1843" s="91" t="s">
        <v>1945</v>
      </c>
      <c r="F1843" s="200" t="s">
        <v>1940</v>
      </c>
      <c r="G1843" s="90" t="s">
        <v>354</v>
      </c>
      <c r="H1843" s="3"/>
      <c r="I1843" s="3"/>
      <c r="J1843" s="95">
        <v>35</v>
      </c>
    </row>
    <row r="1844" spans="1:256" s="4" customFormat="1" ht="21" hidden="1" outlineLevel="2" thickBot="1" x14ac:dyDescent="0.25">
      <c r="A1844" s="3">
        <v>9</v>
      </c>
      <c r="B1844" s="3" t="s">
        <v>75</v>
      </c>
      <c r="C1844" s="3" t="s">
        <v>423</v>
      </c>
      <c r="D1844" s="105" t="s">
        <v>420</v>
      </c>
      <c r="E1844" s="91" t="s">
        <v>1946</v>
      </c>
      <c r="F1844" s="200">
        <v>42683</v>
      </c>
      <c r="G1844" s="90" t="s">
        <v>1947</v>
      </c>
      <c r="H1844" s="3"/>
      <c r="I1844" s="3"/>
      <c r="J1844" s="95">
        <v>30</v>
      </c>
    </row>
    <row r="1845" spans="1:256" s="4" customFormat="1" ht="10.8" hidden="1" outlineLevel="2" thickBot="1" x14ac:dyDescent="0.25">
      <c r="A1845" s="3">
        <v>10</v>
      </c>
      <c r="B1845" s="3" t="s">
        <v>75</v>
      </c>
      <c r="C1845" s="3" t="s">
        <v>423</v>
      </c>
      <c r="D1845" s="105" t="s">
        <v>1948</v>
      </c>
      <c r="E1845" s="91">
        <v>24</v>
      </c>
      <c r="F1845" s="200">
        <v>42683</v>
      </c>
      <c r="G1845" s="90" t="s">
        <v>1947</v>
      </c>
      <c r="H1845" s="3"/>
      <c r="I1845" s="3"/>
      <c r="J1845" s="95">
        <v>1</v>
      </c>
    </row>
    <row r="1846" spans="1:256" s="4" customFormat="1" ht="21" hidden="1" outlineLevel="2" thickBot="1" x14ac:dyDescent="0.25">
      <c r="A1846" s="3">
        <v>11</v>
      </c>
      <c r="B1846" s="3" t="s">
        <v>75</v>
      </c>
      <c r="C1846" s="3" t="s">
        <v>419</v>
      </c>
      <c r="D1846" s="105" t="s">
        <v>420</v>
      </c>
      <c r="E1846" s="91" t="s">
        <v>1949</v>
      </c>
      <c r="F1846" s="200">
        <v>42683</v>
      </c>
      <c r="G1846" s="90" t="s">
        <v>424</v>
      </c>
      <c r="H1846" s="3"/>
      <c r="I1846" s="3"/>
      <c r="J1846" s="95">
        <v>24</v>
      </c>
    </row>
    <row r="1847" spans="1:256" s="4" customFormat="1" ht="10.8" hidden="1" outlineLevel="2" thickBot="1" x14ac:dyDescent="0.25">
      <c r="A1847" s="3">
        <v>12</v>
      </c>
      <c r="B1847" s="3" t="s">
        <v>75</v>
      </c>
      <c r="C1847" s="3" t="s">
        <v>422</v>
      </c>
      <c r="D1847" s="105" t="s">
        <v>1944</v>
      </c>
      <c r="E1847" s="91" t="s">
        <v>1950</v>
      </c>
      <c r="F1847" s="200">
        <v>42684</v>
      </c>
      <c r="G1847" s="90" t="s">
        <v>428</v>
      </c>
      <c r="H1847" s="3"/>
      <c r="I1847" s="3"/>
      <c r="J1847" s="95">
        <v>9</v>
      </c>
    </row>
    <row r="1848" spans="1:256" s="4" customFormat="1" ht="10.8" hidden="1" outlineLevel="2" thickBot="1" x14ac:dyDescent="0.25">
      <c r="A1848" s="3">
        <v>13</v>
      </c>
      <c r="B1848" s="3" t="s">
        <v>75</v>
      </c>
      <c r="C1848" s="3" t="s">
        <v>425</v>
      </c>
      <c r="D1848" s="105" t="s">
        <v>1951</v>
      </c>
      <c r="E1848" s="91" t="s">
        <v>1952</v>
      </c>
      <c r="F1848" s="200">
        <v>42684</v>
      </c>
      <c r="G1848" s="90" t="s">
        <v>304</v>
      </c>
      <c r="H1848" s="3"/>
      <c r="I1848" s="3"/>
      <c r="J1848" s="95">
        <v>19</v>
      </c>
    </row>
    <row r="1849" spans="1:256" s="4" customFormat="1" ht="10.8" hidden="1" outlineLevel="2" thickBot="1" x14ac:dyDescent="0.25">
      <c r="A1849" s="3">
        <v>14</v>
      </c>
      <c r="B1849" s="3" t="s">
        <v>75</v>
      </c>
      <c r="C1849" s="3" t="s">
        <v>427</v>
      </c>
      <c r="D1849" s="105" t="s">
        <v>1953</v>
      </c>
      <c r="E1849" s="91" t="s">
        <v>1954</v>
      </c>
      <c r="F1849" s="200">
        <v>42684</v>
      </c>
      <c r="G1849" s="90" t="s">
        <v>355</v>
      </c>
      <c r="H1849" s="3"/>
      <c r="I1849" s="3"/>
      <c r="J1849" s="95">
        <v>9</v>
      </c>
    </row>
    <row r="1850" spans="1:256" s="4" customFormat="1" ht="10.8" hidden="1" outlineLevel="2" thickBot="1" x14ac:dyDescent="0.25">
      <c r="A1850" s="3">
        <v>15</v>
      </c>
      <c r="B1850" s="3" t="s">
        <v>75</v>
      </c>
      <c r="C1850" s="3" t="s">
        <v>427</v>
      </c>
      <c r="D1850" s="105" t="s">
        <v>1955</v>
      </c>
      <c r="E1850" s="91" t="s">
        <v>1956</v>
      </c>
      <c r="F1850" s="200">
        <v>42684</v>
      </c>
      <c r="G1850" s="90" t="s">
        <v>355</v>
      </c>
      <c r="H1850" s="3"/>
      <c r="I1850" s="3"/>
      <c r="J1850" s="95">
        <v>6</v>
      </c>
    </row>
    <row r="1851" spans="1:256" s="4" customFormat="1" ht="10.8" hidden="1" outlineLevel="2" thickBot="1" x14ac:dyDescent="0.25">
      <c r="A1851" s="3">
        <v>16</v>
      </c>
      <c r="B1851" s="3" t="s">
        <v>75</v>
      </c>
      <c r="C1851" s="3" t="s">
        <v>427</v>
      </c>
      <c r="D1851" s="105" t="s">
        <v>1957</v>
      </c>
      <c r="E1851" s="91" t="s">
        <v>1958</v>
      </c>
      <c r="F1851" s="200">
        <v>42684</v>
      </c>
      <c r="G1851" s="90" t="s">
        <v>355</v>
      </c>
      <c r="H1851" s="3"/>
      <c r="I1851" s="3"/>
      <c r="J1851" s="95">
        <v>2</v>
      </c>
    </row>
    <row r="1852" spans="1:256" s="4" customFormat="1" ht="31.2" hidden="1" outlineLevel="2" thickBot="1" x14ac:dyDescent="0.25">
      <c r="A1852" s="3">
        <v>17</v>
      </c>
      <c r="B1852" s="3" t="s">
        <v>75</v>
      </c>
      <c r="C1852" s="3" t="s">
        <v>2391</v>
      </c>
      <c r="D1852" s="105" t="s">
        <v>2392</v>
      </c>
      <c r="E1852" s="91" t="s">
        <v>2393</v>
      </c>
      <c r="F1852" s="200" t="s">
        <v>2394</v>
      </c>
      <c r="G1852" s="90" t="s">
        <v>355</v>
      </c>
      <c r="H1852" s="3"/>
      <c r="I1852" s="3"/>
      <c r="J1852" s="95">
        <v>60</v>
      </c>
    </row>
    <row r="1853" spans="1:256" s="4" customFormat="1" ht="41.4" hidden="1" outlineLevel="2" thickBot="1" x14ac:dyDescent="0.25">
      <c r="A1853" s="3">
        <v>18</v>
      </c>
      <c r="B1853" s="3" t="s">
        <v>75</v>
      </c>
      <c r="C1853" s="3" t="s">
        <v>238</v>
      </c>
      <c r="D1853" s="105" t="s">
        <v>1959</v>
      </c>
      <c r="E1853" s="91" t="s">
        <v>1960</v>
      </c>
      <c r="F1853" s="200" t="s">
        <v>1961</v>
      </c>
      <c r="G1853" s="90" t="s">
        <v>355</v>
      </c>
      <c r="H1853" s="141"/>
      <c r="I1853" s="141"/>
      <c r="J1853" s="95">
        <v>72</v>
      </c>
    </row>
    <row r="1854" spans="1:256" ht="13.8" collapsed="1" thickBot="1" x14ac:dyDescent="0.3">
      <c r="A1854" s="635" t="s">
        <v>13</v>
      </c>
      <c r="B1854" s="636"/>
      <c r="C1854" s="636"/>
      <c r="D1854" s="636"/>
      <c r="E1854" s="636"/>
      <c r="F1854" s="636"/>
      <c r="G1854" s="636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5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5">
      <c r="L1856" s="28"/>
    </row>
    <row r="1857" spans="2:11" ht="17.399999999999999" x14ac:dyDescent="0.25">
      <c r="B1857" s="637" t="s">
        <v>255</v>
      </c>
      <c r="C1857" s="637"/>
      <c r="D1857" s="637"/>
      <c r="E1857" s="637"/>
      <c r="F1857" s="70"/>
      <c r="G1857" s="102" t="s">
        <v>256</v>
      </c>
      <c r="H1857" s="102"/>
      <c r="I1857" s="102"/>
      <c r="J1857" s="48"/>
      <c r="K1857" s="32"/>
    </row>
    <row r="1858" spans="2:11" ht="18" customHeight="1" x14ac:dyDescent="0.25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7.399999999999999" x14ac:dyDescent="0.25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7.399999999999999" x14ac:dyDescent="0.25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7.399999999999999" x14ac:dyDescent="0.25">
      <c r="B1861" s="71" t="s">
        <v>291</v>
      </c>
      <c r="C1861" s="71"/>
      <c r="D1861" s="71"/>
      <c r="E1861" s="69"/>
      <c r="F1861" s="87"/>
      <c r="G1861" s="102" t="s">
        <v>292</v>
      </c>
      <c r="H1861" s="102"/>
      <c r="I1861" s="102"/>
      <c r="J1861" s="26"/>
      <c r="K1861" s="26"/>
    </row>
    <row r="1862" spans="2:11" x14ac:dyDescent="0.25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5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5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5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7.399999999999999" x14ac:dyDescent="0.25">
      <c r="B1866" s="638"/>
      <c r="C1866" s="638"/>
      <c r="D1866" s="638"/>
      <c r="E1866" s="638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Юр.лица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Денис В. Борщов</cp:lastModifiedBy>
  <cp:lastPrinted>2021-07-23T05:21:44Z</cp:lastPrinted>
  <dcterms:created xsi:type="dcterms:W3CDTF">2006-12-14T04:56:53Z</dcterms:created>
  <dcterms:modified xsi:type="dcterms:W3CDTF">2021-08-30T01:01:32Z</dcterms:modified>
</cp:coreProperties>
</file>