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7_Июль\Для сайта\"/>
    </mc:Choice>
  </mc:AlternateContent>
  <bookViews>
    <workbookView xWindow="0" yWindow="60" windowWidth="28800" windowHeight="11970" tabRatio="566"/>
  </bookViews>
  <sheets>
    <sheet name="ЮЛ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ЮЛ!$A$10:$P$1219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787" i="29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219" i="29"/>
  <c r="L1037" i="29"/>
  <c r="L970" i="29"/>
  <c r="L880" i="29"/>
  <c r="L727" i="29"/>
  <c r="L679" i="29"/>
  <c r="L628" i="29"/>
  <c r="L591" i="29"/>
  <c r="L548" i="29"/>
  <c r="L534" i="29"/>
  <c r="L471" i="29"/>
  <c r="L399" i="29"/>
  <c r="L338" i="29"/>
  <c r="L247" i="29"/>
  <c r="L210" i="29"/>
  <c r="L157" i="29"/>
  <c r="L68" i="29"/>
  <c r="L56" i="29"/>
  <c r="L23" i="29"/>
  <c r="L12" i="29"/>
  <c r="J453" i="35" l="1"/>
  <c r="J11" i="35"/>
  <c r="J1087" i="35"/>
  <c r="J759" i="35"/>
  <c r="J583" i="35"/>
  <c r="L1036" i="29"/>
  <c r="L209" i="29"/>
  <c r="L726" i="29"/>
  <c r="L398" i="29"/>
  <c r="L533" i="29"/>
  <c r="L11" i="29"/>
  <c r="J1854" i="35" l="1"/>
  <c r="L1221" i="29"/>
</calcChain>
</file>

<file path=xl/sharedStrings.xml><?xml version="1.0" encoding="utf-8"?>
<sst xmlns="http://schemas.openxmlformats.org/spreadsheetml/2006/main" count="19694" uniqueCount="6860">
  <si>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</si>
  <si>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</si>
  <si>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</si>
  <si>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</si>
  <si>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</si>
  <si>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</si>
  <si>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</si>
  <si>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</si>
  <si>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</si>
  <si>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</si>
  <si>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</si>
  <si>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</si>
  <si>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</si>
  <si>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</si>
  <si>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</si>
  <si>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</si>
  <si>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</si>
  <si>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</si>
  <si>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</si>
  <si>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</si>
  <si>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</si>
  <si>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</si>
  <si>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</si>
  <si>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</si>
  <si>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</si>
  <si>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</si>
  <si>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</si>
  <si>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</si>
  <si>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</si>
  <si>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</si>
  <si>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</si>
  <si>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</si>
  <si>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</si>
  <si>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</si>
  <si>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</si>
  <si>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</si>
  <si>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</si>
  <si>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</si>
  <si>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</si>
  <si>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</si>
  <si>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</si>
  <si>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</si>
  <si>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</si>
  <si>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</si>
  <si>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</si>
  <si>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</si>
  <si>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</si>
  <si>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</si>
  <si>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</si>
  <si>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</si>
  <si>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</si>
  <si>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</si>
  <si>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</si>
  <si>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</si>
  <si>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</si>
  <si>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</si>
  <si>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</si>
  <si>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</si>
  <si>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</si>
  <si>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</si>
  <si>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</si>
  <si>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</si>
  <si>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</si>
  <si>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</si>
  <si>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</si>
  <si>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</si>
  <si>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</si>
  <si>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</si>
  <si>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</si>
  <si>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</si>
  <si>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</si>
  <si>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</si>
  <si>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</si>
  <si>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</si>
  <si>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</si>
  <si>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</si>
  <si>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</si>
  <si>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</si>
  <si>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</si>
  <si>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</si>
  <si>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</si>
  <si>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</si>
  <si>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</si>
  <si>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</si>
  <si>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</si>
  <si>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</si>
  <si>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</si>
  <si>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</si>
  <si>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</si>
  <si>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</si>
  <si>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</si>
  <si>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</si>
  <si>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</si>
  <si>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</si>
  <si>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</si>
  <si>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</si>
  <si>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</si>
  <si>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</si>
  <si>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</si>
  <si>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</si>
  <si>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</si>
  <si>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</si>
  <si>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</si>
  <si>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</si>
  <si>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</si>
  <si>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</si>
  <si>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</si>
  <si>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</si>
  <si>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</si>
  <si>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</si>
  <si>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</si>
  <si>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</si>
  <si>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</si>
  <si>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</si>
  <si>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</si>
  <si>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</si>
  <si>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</si>
  <si>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</si>
  <si>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</si>
  <si>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</si>
  <si>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</si>
  <si>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</si>
  <si>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</si>
  <si>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</si>
  <si>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</si>
  <si>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</si>
  <si>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</si>
  <si>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</si>
  <si>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</si>
  <si>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</si>
  <si>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</si>
  <si>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</si>
  <si>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</si>
  <si>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</si>
  <si>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</si>
  <si>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</si>
  <si>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</si>
  <si>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</si>
  <si>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</si>
  <si>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</si>
  <si>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</si>
  <si>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</si>
  <si>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</si>
  <si>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</si>
  <si>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</si>
  <si>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</si>
  <si>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</si>
  <si>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</si>
  <si>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</si>
  <si>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</si>
  <si>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</si>
  <si>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</si>
  <si>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</si>
  <si>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</si>
  <si>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</si>
  <si>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</si>
  <si>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</si>
  <si>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</si>
  <si>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</si>
  <si>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</si>
  <si>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</si>
  <si>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</si>
  <si>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</si>
  <si>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</si>
  <si>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</si>
  <si>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</si>
  <si>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</si>
  <si>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</si>
  <si>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</si>
  <si>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</si>
  <si>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</si>
  <si>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</si>
  <si>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</si>
  <si>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</si>
  <si>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</si>
  <si>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</si>
  <si>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</si>
  <si>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</si>
  <si>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</si>
  <si>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</si>
  <si>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</si>
  <si>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</si>
  <si>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</si>
  <si>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</si>
  <si>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</si>
  <si>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</si>
  <si>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</si>
  <si>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</si>
  <si>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</si>
  <si>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</si>
  <si>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</si>
  <si>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</si>
  <si>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</si>
  <si>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</si>
  <si>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</si>
  <si>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</si>
  <si>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</si>
  <si>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</si>
  <si>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</si>
  <si>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</si>
  <si>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</si>
  <si>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</si>
  <si>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</si>
  <si>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</si>
  <si>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</si>
  <si>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</si>
  <si>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</si>
  <si>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</si>
  <si>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</si>
  <si>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</si>
  <si>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</si>
  <si>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</si>
  <si>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</si>
  <si>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</si>
  <si>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</si>
  <si>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</si>
  <si>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</si>
  <si>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</si>
  <si>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</si>
  <si>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</si>
  <si>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</si>
  <si>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</si>
  <si>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</si>
  <si>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</si>
  <si>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</si>
  <si>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</si>
  <si>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</si>
  <si>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</si>
  <si>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</si>
  <si>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</si>
  <si>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</si>
  <si>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</si>
  <si>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</si>
  <si>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</si>
  <si>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</si>
  <si>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</si>
  <si>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</si>
  <si>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</si>
  <si>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</si>
  <si>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</si>
  <si>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</si>
  <si>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</si>
  <si>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</si>
  <si>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</si>
  <si>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</si>
  <si>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</si>
  <si>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</si>
  <si>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</si>
  <si>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</si>
  <si>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</si>
  <si>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</si>
  <si>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</si>
  <si>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</si>
  <si>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</si>
  <si>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</si>
  <si>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</si>
  <si>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</si>
  <si>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</si>
  <si>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</si>
  <si>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</si>
  <si>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</si>
  <si>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</si>
  <si>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</si>
  <si>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</si>
  <si>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</si>
  <si>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</si>
  <si>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</si>
  <si>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</si>
  <si>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</si>
  <si>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</si>
  <si>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</si>
  <si>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</si>
  <si>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</si>
  <si>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</si>
  <si>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</si>
  <si>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</si>
  <si>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</si>
  <si>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</si>
  <si>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</si>
  <si>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</si>
  <si>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</si>
  <si>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</si>
  <si>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</si>
  <si>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</si>
  <si>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</si>
  <si>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</si>
  <si>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</si>
  <si>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</si>
  <si>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</si>
  <si>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</si>
  <si>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</si>
  <si>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</si>
  <si>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</si>
  <si>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</si>
  <si>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</si>
  <si>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</si>
  <si>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</si>
  <si>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</si>
  <si>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</si>
  <si>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</si>
  <si>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</si>
  <si>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</si>
  <si>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</si>
  <si>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</si>
  <si>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</si>
  <si>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</si>
  <si>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</si>
  <si>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</si>
  <si>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</si>
  <si>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</si>
  <si>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</si>
  <si>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</si>
  <si>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</si>
  <si>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</si>
  <si>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</si>
  <si>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</si>
  <si>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</si>
  <si>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</si>
  <si>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</si>
  <si>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</si>
  <si>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</si>
  <si>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</si>
  <si>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</si>
  <si>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</si>
  <si>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</si>
  <si>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</si>
  <si>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</si>
  <si>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</si>
  <si>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</si>
  <si>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</si>
  <si>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</si>
  <si>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</si>
  <si>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</si>
  <si>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</si>
  <si>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</si>
  <si>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</si>
  <si>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</si>
  <si>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</si>
  <si>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</si>
  <si>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</si>
  <si>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</si>
  <si>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</si>
  <si>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</si>
  <si>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</si>
  <si>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</si>
  <si>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</si>
  <si>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</si>
  <si>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</si>
  <si>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</si>
  <si>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</si>
  <si>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</si>
  <si>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</si>
  <si>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</si>
  <si>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</si>
  <si>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</si>
  <si>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</si>
  <si>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</si>
  <si>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</si>
  <si>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</si>
  <si>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</si>
  <si>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</si>
  <si>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</si>
  <si>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</si>
  <si>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</si>
  <si>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</si>
  <si>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</si>
  <si>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</si>
  <si>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</si>
  <si>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</si>
  <si>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</si>
  <si>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</si>
  <si>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</si>
  <si>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</si>
  <si>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</si>
  <si>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</si>
  <si>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</si>
  <si>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</si>
  <si>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</si>
  <si>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</si>
  <si>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</si>
  <si>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</si>
  <si>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</si>
  <si>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</si>
  <si>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</si>
  <si>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</si>
  <si>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</si>
  <si>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</si>
  <si>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</si>
  <si>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</si>
  <si>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</si>
  <si>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</si>
  <si>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</si>
  <si>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</si>
  <si>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</si>
  <si>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</si>
  <si>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</si>
  <si>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</si>
  <si>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</si>
  <si>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</si>
  <si>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</si>
  <si>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</si>
  <si>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</si>
  <si>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</si>
  <si>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</si>
  <si>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</si>
  <si>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</si>
  <si>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</si>
  <si>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</si>
  <si>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</si>
  <si>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</si>
  <si>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</si>
  <si>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</si>
  <si>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</si>
  <si>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</si>
  <si>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</si>
  <si>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</si>
  <si>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</si>
  <si>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</si>
  <si>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</si>
  <si>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</si>
  <si>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</si>
  <si>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</si>
  <si>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</si>
  <si>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</si>
  <si>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</si>
  <si>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</si>
  <si>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</si>
  <si>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</si>
  <si>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</si>
  <si>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</si>
  <si>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</si>
  <si>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</si>
  <si>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</si>
  <si>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</si>
  <si>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</si>
  <si>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</si>
  <si>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</si>
  <si>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</si>
  <si>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</si>
  <si>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</si>
  <si>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</si>
  <si>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</si>
  <si>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</si>
  <si>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</si>
  <si>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</si>
  <si>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</si>
  <si>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</si>
  <si>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</si>
  <si>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</si>
  <si>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</si>
  <si>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</si>
  <si>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</si>
  <si>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</si>
  <si>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</si>
  <si>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</si>
  <si>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</si>
  <si>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</si>
  <si>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</si>
  <si>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</si>
  <si>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</si>
  <si>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</si>
  <si>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</si>
  <si>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</si>
  <si>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</si>
  <si>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</si>
  <si>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</si>
  <si>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</si>
  <si>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</si>
  <si>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</si>
  <si>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</si>
  <si>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</si>
  <si>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</si>
  <si>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</si>
  <si>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</si>
  <si>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</si>
  <si>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</si>
  <si>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</si>
  <si>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</si>
  <si>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</si>
  <si>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</si>
  <si>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</si>
  <si>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</si>
  <si>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</si>
  <si>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</si>
  <si>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</si>
  <si>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</si>
  <si>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</si>
  <si>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</si>
  <si>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</si>
  <si>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</si>
  <si>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</si>
  <si>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</si>
  <si>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</si>
  <si>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</si>
  <si>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</si>
  <si>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</si>
  <si>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</si>
  <si>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</si>
  <si>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</si>
  <si>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</si>
  <si>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</si>
  <si>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</si>
  <si>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</si>
  <si>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</si>
  <si>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</si>
  <si>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</si>
  <si>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</si>
  <si>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</si>
  <si>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</si>
  <si>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</si>
  <si>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</si>
  <si>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</si>
  <si>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</si>
  <si>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</si>
  <si>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</si>
  <si>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</si>
  <si>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</si>
  <si>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</si>
  <si>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</si>
  <si>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</si>
  <si>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</si>
  <si>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</si>
  <si>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</si>
  <si>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</si>
  <si>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</si>
  <si>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</si>
  <si>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</si>
  <si>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</si>
  <si>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</si>
  <si>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</si>
  <si>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</si>
  <si>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</si>
  <si>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</si>
  <si>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</si>
  <si>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</si>
  <si>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</si>
  <si>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</si>
  <si>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</si>
  <si>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</si>
  <si>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</si>
  <si>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</si>
  <si>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</si>
  <si>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</si>
  <si>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</si>
  <si>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</si>
  <si>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</si>
  <si>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</si>
  <si>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</si>
  <si>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</si>
  <si>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</si>
  <si>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</si>
  <si>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</si>
  <si>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</si>
  <si>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</si>
  <si>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</si>
  <si>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</si>
  <si>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</si>
  <si>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</si>
  <si>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</si>
  <si>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</si>
  <si>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</si>
  <si>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</si>
  <si>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</si>
  <si>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</si>
  <si>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</si>
  <si>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</si>
  <si>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</si>
  <si>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</si>
  <si>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</si>
  <si>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</si>
  <si>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</si>
  <si>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</si>
  <si>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</si>
  <si>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</si>
  <si>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</si>
  <si>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</si>
  <si>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</si>
  <si>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</si>
  <si>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</si>
  <si>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</si>
  <si>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</si>
  <si>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</si>
  <si>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</si>
  <si>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</si>
  <si>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</si>
  <si>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</si>
  <si>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</si>
  <si>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</si>
  <si>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</si>
  <si>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</si>
  <si>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</si>
  <si>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</si>
  <si>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</si>
  <si>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</si>
  <si>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</si>
  <si>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</si>
  <si>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</si>
  <si>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</si>
  <si>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</si>
  <si>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</si>
  <si>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</si>
  <si>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</si>
  <si>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</si>
  <si>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</si>
  <si>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</si>
  <si>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</si>
  <si>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</si>
  <si>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</si>
  <si>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</si>
  <si>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</si>
  <si>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</si>
  <si>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</si>
  <si>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</si>
  <si>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</si>
  <si>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</si>
  <si>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</si>
  <si>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</si>
  <si>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</si>
  <si>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</si>
  <si>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</si>
  <si>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</si>
  <si>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</si>
  <si>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</si>
  <si>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</si>
  <si>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</si>
  <si>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</si>
  <si>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</si>
  <si>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</si>
  <si>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</si>
  <si>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</si>
  <si>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</si>
  <si>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</si>
  <si>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</si>
  <si>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</si>
  <si>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</si>
  <si>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</si>
  <si>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</si>
  <si>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</si>
  <si>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</si>
  <si>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</si>
  <si>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</si>
  <si>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</si>
  <si>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</si>
  <si>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</si>
  <si>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</si>
  <si>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</si>
  <si>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</si>
  <si>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</si>
  <si>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</si>
  <si>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</si>
  <si>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</si>
  <si>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</si>
  <si>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</si>
  <si>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</si>
  <si>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</si>
  <si>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</si>
  <si>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</si>
  <si>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</si>
  <si>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</si>
  <si>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</si>
  <si>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</si>
  <si>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</si>
  <si>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</si>
  <si>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</si>
  <si>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</si>
  <si>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</si>
  <si>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</si>
  <si>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</si>
  <si>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</si>
  <si>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</si>
  <si>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</si>
  <si>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</si>
  <si>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</si>
  <si>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</si>
  <si>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</si>
  <si>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</si>
  <si>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</si>
  <si>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</si>
  <si>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</si>
  <si>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</si>
  <si>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</si>
  <si>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</si>
  <si>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</si>
  <si>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</si>
  <si>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</si>
  <si>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</si>
  <si>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</si>
  <si>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</si>
  <si>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</si>
  <si>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</si>
  <si>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</si>
  <si>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</si>
  <si>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</si>
  <si>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</si>
  <si>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</si>
  <si>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</si>
  <si>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</si>
  <si>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</si>
  <si>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</si>
  <si>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</si>
  <si>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</si>
  <si>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</si>
  <si>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</si>
  <si>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</si>
  <si>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</si>
  <si>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</si>
  <si>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</si>
  <si>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</si>
  <si>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</si>
  <si>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</si>
  <si>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</si>
  <si>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</si>
  <si>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</si>
  <si>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</si>
  <si>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</si>
  <si>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</si>
  <si>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</si>
  <si>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</si>
  <si>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</si>
  <si>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</si>
  <si>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</si>
  <si>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</si>
  <si>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</si>
  <si>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</si>
  <si>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</si>
  <si>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</si>
  <si>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</si>
  <si>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</si>
  <si>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</si>
  <si>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</si>
  <si>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</si>
  <si>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</si>
  <si>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</si>
  <si>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</si>
  <si>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</si>
  <si>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</si>
  <si>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</si>
  <si>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</si>
  <si>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</si>
  <si>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</si>
  <si>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</si>
  <si>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</si>
  <si>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</si>
  <si>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</si>
  <si>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</si>
  <si>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</si>
  <si>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</si>
  <si>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</si>
  <si>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</si>
  <si>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</si>
  <si>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</si>
  <si>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</si>
  <si>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</si>
  <si>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</si>
  <si>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</si>
  <si>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</si>
  <si>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</si>
  <si>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</si>
  <si>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</si>
  <si>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</si>
  <si>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</si>
  <si>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</si>
  <si>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</si>
  <si>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</si>
  <si>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</si>
  <si>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</si>
  <si>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</si>
  <si>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</si>
  <si>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</si>
  <si>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</si>
  <si>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</si>
  <si>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</si>
  <si>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</si>
  <si>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</si>
  <si>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</si>
  <si>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</si>
  <si>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</si>
  <si>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</si>
  <si>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</si>
  <si>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</si>
  <si>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</si>
  <si>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</si>
  <si>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</si>
  <si>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</si>
  <si>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</si>
  <si>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</si>
  <si>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</si>
  <si>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</si>
  <si>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</si>
  <si>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</si>
  <si>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</si>
  <si>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</si>
  <si>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</si>
  <si>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</si>
  <si>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</si>
  <si>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</si>
  <si>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</si>
  <si>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</si>
  <si>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</si>
  <si>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</si>
  <si>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</si>
  <si>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</si>
  <si>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</si>
  <si>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</si>
  <si>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</si>
  <si>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</si>
  <si>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</si>
  <si>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</si>
  <si>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</si>
  <si>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</si>
  <si>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</si>
  <si>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</si>
  <si>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</si>
  <si>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</si>
  <si>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</si>
  <si>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</si>
  <si>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</si>
  <si>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</si>
  <si>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</si>
  <si>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</si>
  <si>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</si>
  <si>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</si>
  <si>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</si>
  <si>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</si>
  <si>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</si>
  <si>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</si>
  <si>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</si>
  <si>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</si>
  <si>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</si>
  <si>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</si>
  <si>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</si>
  <si>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</si>
  <si>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</si>
  <si>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</si>
  <si>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</si>
  <si>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</si>
  <si>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</si>
  <si>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</si>
  <si>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</si>
  <si>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</si>
  <si>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</si>
  <si>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</si>
  <si>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</si>
  <si>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</si>
  <si>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</si>
  <si>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</si>
  <si>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</si>
  <si>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</si>
  <si>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</si>
  <si>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</si>
  <si>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</si>
  <si>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</si>
  <si>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</si>
  <si>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</si>
  <si>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</si>
  <si>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</si>
  <si>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</si>
  <si>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</si>
  <si>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</si>
  <si>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</si>
  <si>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</si>
  <si>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</si>
  <si>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</si>
  <si>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</si>
  <si>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</si>
  <si>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</si>
  <si>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</si>
  <si>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</si>
  <si>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</si>
  <si>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</si>
  <si>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</si>
  <si>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</si>
  <si>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</si>
  <si>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</si>
  <si>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</si>
  <si>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</si>
  <si>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</si>
  <si>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</si>
  <si>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</si>
  <si>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</si>
  <si>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</si>
  <si>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</si>
  <si>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</si>
  <si>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</si>
  <si>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</si>
  <si>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</si>
  <si>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</si>
  <si>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</si>
  <si>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</si>
  <si>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</si>
  <si>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</si>
  <si>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</si>
  <si>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</si>
  <si>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</si>
  <si>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</si>
  <si>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</si>
  <si>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</si>
  <si>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</si>
  <si>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</si>
  <si>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</si>
  <si>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</si>
  <si>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</si>
  <si>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</si>
  <si>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</si>
  <si>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</si>
  <si>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</si>
  <si>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</si>
  <si>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</si>
  <si>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</si>
  <si>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</si>
  <si>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</si>
  <si>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</si>
  <si>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</si>
  <si>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</si>
  <si>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</si>
  <si>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</si>
  <si>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</si>
  <si>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</si>
  <si>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</si>
  <si>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</si>
  <si>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</si>
  <si>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</si>
  <si>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</si>
  <si>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</si>
  <si>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</si>
  <si>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</si>
  <si>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</si>
  <si>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</si>
  <si>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</si>
  <si>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</si>
  <si>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</si>
  <si>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</si>
  <si>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</si>
  <si>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</si>
  <si>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</si>
  <si>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</si>
  <si>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</si>
  <si>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</si>
  <si>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</si>
  <si>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</si>
  <si>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</si>
  <si>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</si>
  <si>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</si>
  <si>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</si>
  <si>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</si>
  <si>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</si>
  <si>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</si>
  <si>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</si>
  <si>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</si>
  <si>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</si>
  <si>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</si>
  <si>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</si>
  <si>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</si>
  <si>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</si>
  <si>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</si>
  <si>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</si>
  <si>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</si>
  <si>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</si>
  <si>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</si>
  <si>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</si>
  <si>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</si>
  <si>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</si>
  <si>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</si>
  <si>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</si>
  <si>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</si>
  <si>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</si>
  <si>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</si>
  <si>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</si>
  <si>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</si>
  <si>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</si>
  <si>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</si>
  <si>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</si>
  <si>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</si>
  <si>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</si>
  <si>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</si>
  <si>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</si>
  <si>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</si>
  <si>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</si>
  <si>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</si>
  <si>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</si>
  <si>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</si>
  <si>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</si>
  <si>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</si>
  <si>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</si>
  <si>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</si>
  <si>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</si>
  <si>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</si>
  <si>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</si>
  <si>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</si>
  <si>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</si>
  <si>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</si>
  <si>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</si>
  <si>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</si>
  <si>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</si>
  <si>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</si>
  <si>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</si>
  <si>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</si>
  <si>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</si>
  <si>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</si>
  <si>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</si>
  <si>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</si>
  <si>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</si>
  <si>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</si>
  <si>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</si>
  <si>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</si>
  <si>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</si>
  <si>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</si>
  <si>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</si>
  <si>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</si>
  <si>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</si>
  <si>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</si>
  <si>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</si>
  <si>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</si>
  <si>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</si>
  <si>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</si>
  <si>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</si>
  <si>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</si>
  <si>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</si>
  <si>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</si>
  <si>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</si>
  <si>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</si>
  <si>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</si>
  <si>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</si>
  <si>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</si>
  <si>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</si>
  <si>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</si>
  <si>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</si>
  <si>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</si>
  <si>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</si>
  <si>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</si>
  <si>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</si>
  <si>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</si>
  <si>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</si>
  <si>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</si>
  <si>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</si>
  <si>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</si>
  <si>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</si>
  <si>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</si>
  <si>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</si>
  <si>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</si>
  <si>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</si>
  <si>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</si>
  <si>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</si>
  <si>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</si>
  <si>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</si>
  <si>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</si>
  <si>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</si>
  <si>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</si>
  <si>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</si>
  <si>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</si>
  <si>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</si>
  <si>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</si>
  <si>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</si>
  <si>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</si>
  <si>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</si>
  <si>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</si>
  <si>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</si>
  <si>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</si>
  <si>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</si>
  <si>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</si>
  <si>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</si>
  <si>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</si>
  <si>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</si>
  <si>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</si>
  <si>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</si>
  <si>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</si>
  <si>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</si>
  <si>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</si>
  <si>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</si>
  <si>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</si>
  <si>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</si>
  <si>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</si>
  <si>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</si>
  <si>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</si>
  <si>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</si>
  <si>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</si>
  <si>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</si>
  <si>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</si>
  <si>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</si>
  <si>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</si>
  <si>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</si>
  <si>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</si>
  <si>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</si>
  <si>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</si>
  <si>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</si>
  <si>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</si>
  <si>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</si>
  <si>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</si>
  <si>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</si>
  <si>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</si>
  <si>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</si>
  <si>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</si>
  <si>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</si>
  <si>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</si>
  <si>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</si>
  <si>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</si>
  <si>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</si>
  <si>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</si>
  <si>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</si>
  <si>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</si>
  <si>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</si>
  <si>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</si>
  <si>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</si>
  <si>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</si>
  <si>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</si>
  <si>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</si>
  <si>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</si>
  <si>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</si>
  <si>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</si>
  <si>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</si>
  <si>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</si>
  <si>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</si>
  <si>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</si>
  <si>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</si>
  <si>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</si>
  <si>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</si>
  <si>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</si>
  <si>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</si>
  <si>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</si>
  <si>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</si>
  <si>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</si>
  <si>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</si>
  <si>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</si>
  <si>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</si>
  <si>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</si>
  <si>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</si>
  <si>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</si>
  <si>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</si>
  <si>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</si>
  <si>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</si>
  <si>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</si>
  <si>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</si>
  <si>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</si>
  <si>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</si>
  <si>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</si>
  <si>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</si>
  <si>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</si>
  <si>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</si>
  <si>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</si>
  <si>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</si>
  <si>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</si>
  <si>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</si>
  <si>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</si>
  <si>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</si>
  <si>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</si>
  <si>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</si>
  <si>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</si>
  <si>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</si>
  <si>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</si>
  <si>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</si>
  <si>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</si>
  <si>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</si>
  <si>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</si>
  <si>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</si>
  <si>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</si>
  <si>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</si>
  <si>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</si>
  <si>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</si>
  <si>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</si>
  <si>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</si>
  <si>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</si>
  <si>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</si>
  <si>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</si>
  <si>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</si>
  <si>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</si>
  <si>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</si>
  <si>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</si>
  <si>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</si>
  <si>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</si>
  <si>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</si>
  <si>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</si>
  <si>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</si>
  <si>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</si>
  <si>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</si>
  <si>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</si>
  <si>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</si>
  <si>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</si>
  <si>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</si>
  <si>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</si>
  <si>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</si>
  <si>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</si>
  <si>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</si>
  <si>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</si>
  <si>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</si>
  <si>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</si>
  <si>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</si>
  <si>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</si>
  <si>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</si>
  <si>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</si>
  <si>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</si>
  <si>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</si>
  <si>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</si>
  <si>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</si>
  <si>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</si>
  <si>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</si>
  <si>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</si>
  <si>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</si>
  <si>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</si>
  <si>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</si>
  <si>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</si>
  <si>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</si>
  <si>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</si>
  <si>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</si>
  <si>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</si>
  <si>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</si>
  <si>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</si>
  <si>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</si>
  <si>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</si>
  <si>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</si>
  <si>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</si>
  <si>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</si>
  <si>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</si>
  <si>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</si>
  <si>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</si>
  <si>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</si>
  <si>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</si>
  <si>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</si>
  <si>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</si>
  <si>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</si>
  <si>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</si>
  <si>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</si>
  <si>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</si>
  <si>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</si>
  <si>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</si>
  <si>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</si>
  <si>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</si>
  <si>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</si>
  <si>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</si>
  <si>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</si>
  <si>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</si>
  <si>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</si>
  <si>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</si>
  <si>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</si>
  <si>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</si>
  <si>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</si>
  <si>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</si>
  <si>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</si>
  <si>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</si>
  <si>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</si>
  <si>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</si>
  <si>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</si>
  <si>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</si>
  <si>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</si>
  <si>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</si>
  <si>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</si>
  <si>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</si>
  <si>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</si>
  <si>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</si>
  <si>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</si>
  <si>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</si>
  <si>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</si>
  <si>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</si>
  <si>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</si>
  <si>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</si>
  <si>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</si>
  <si>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</si>
  <si>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</si>
  <si>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</si>
  <si>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</si>
  <si>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</si>
  <si>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</si>
  <si>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</si>
  <si>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</si>
  <si>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</si>
  <si>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</si>
  <si>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</si>
  <si>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</si>
  <si>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</si>
  <si>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</si>
  <si>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</si>
  <si>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</si>
  <si>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</si>
  <si>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</si>
  <si>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</si>
  <si>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</si>
  <si>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</si>
  <si>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</si>
  <si>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</si>
  <si>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</si>
  <si>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</si>
  <si>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</si>
  <si>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</si>
  <si>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</si>
  <si>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</si>
  <si>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</si>
  <si>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</si>
  <si>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</si>
  <si>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</si>
  <si>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</si>
  <si>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</si>
  <si>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</si>
  <si>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</si>
  <si>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</si>
  <si>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</si>
  <si>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</si>
  <si>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</si>
  <si>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</si>
  <si>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</si>
  <si>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</si>
  <si>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</si>
  <si>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</si>
  <si>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</si>
  <si>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</si>
  <si>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</si>
  <si>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</si>
  <si>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</si>
  <si>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</si>
  <si>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</si>
  <si>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</si>
  <si>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</si>
  <si>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</si>
  <si>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</si>
  <si>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</si>
  <si>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</si>
  <si>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</si>
  <si>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</si>
  <si>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</si>
  <si>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</si>
  <si>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</si>
  <si>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</si>
  <si>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</si>
  <si>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</si>
  <si>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</si>
  <si>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</si>
  <si>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</si>
  <si>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</si>
  <si>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</si>
  <si>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</si>
  <si>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</si>
  <si>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</si>
  <si>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</si>
  <si>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</si>
  <si>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</si>
  <si>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</si>
  <si>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</si>
  <si>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</si>
  <si>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</si>
  <si>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</si>
  <si>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</si>
  <si>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</si>
  <si>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</si>
  <si>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</si>
  <si>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</si>
  <si>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</si>
  <si>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</si>
  <si>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</si>
  <si>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</si>
  <si>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</si>
  <si>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</si>
  <si>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</si>
  <si>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</si>
  <si>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</si>
  <si>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</si>
  <si>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</si>
  <si>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</si>
  <si>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</si>
  <si>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</si>
  <si>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</si>
  <si>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</si>
  <si>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</si>
  <si>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</si>
  <si>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</si>
  <si>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</si>
  <si>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</si>
  <si>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</si>
  <si>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</si>
  <si>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</si>
  <si>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</si>
  <si>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</si>
  <si>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</si>
  <si>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</si>
  <si>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</si>
  <si>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</si>
  <si>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</si>
  <si>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</si>
  <si>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</si>
  <si>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</si>
  <si>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</si>
  <si>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</si>
  <si>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</si>
  <si>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</si>
  <si>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</si>
  <si>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</si>
  <si>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</si>
  <si>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</si>
  <si>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</si>
  <si>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</si>
  <si>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</si>
  <si>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</si>
  <si>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</si>
  <si>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</si>
  <si>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</si>
  <si>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</si>
  <si>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</si>
  <si>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</si>
  <si>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</si>
  <si>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</si>
  <si>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</si>
  <si>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</si>
  <si>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</si>
  <si>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</si>
  <si>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</si>
  <si>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</si>
  <si>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</si>
  <si>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</si>
  <si>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</si>
  <si>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</si>
  <si>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</si>
  <si>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</si>
  <si>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</si>
  <si>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</si>
  <si>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</si>
  <si>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</si>
  <si>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</si>
  <si>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</si>
  <si>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</si>
  <si>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</si>
  <si>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</si>
  <si>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</si>
  <si>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</si>
  <si>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</si>
  <si>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</si>
  <si>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</si>
  <si>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</si>
  <si>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</si>
  <si>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</si>
  <si>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</si>
  <si>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</si>
  <si>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</si>
  <si>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</si>
  <si>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</si>
  <si>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</si>
  <si>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</si>
  <si>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</si>
  <si>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</si>
  <si>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</si>
  <si>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</si>
  <si>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</si>
  <si>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</si>
  <si>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</si>
  <si>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</si>
  <si>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</si>
  <si>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</si>
  <si>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</si>
  <si>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</si>
  <si>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</si>
  <si>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</si>
  <si>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</si>
  <si>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</si>
  <si>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</si>
  <si>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</si>
  <si>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</si>
  <si>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</si>
  <si>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</si>
  <si>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</si>
  <si>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</si>
  <si>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</si>
  <si>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</si>
  <si>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</si>
  <si>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</si>
  <si>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</si>
  <si>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</si>
  <si>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</si>
  <si>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</si>
  <si>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</si>
  <si>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</si>
  <si>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</si>
  <si>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</si>
  <si>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</si>
  <si>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</si>
  <si>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</si>
  <si>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</si>
  <si>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</si>
  <si>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</si>
  <si>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</si>
  <si>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</si>
  <si>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</si>
  <si>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</si>
  <si>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</si>
  <si>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</si>
  <si>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</si>
  <si>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</si>
  <si>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</si>
  <si>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</si>
  <si>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</si>
  <si>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</si>
  <si>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</si>
  <si>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</si>
  <si>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</si>
  <si>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</si>
  <si>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</si>
  <si>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</si>
  <si>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</si>
  <si>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</si>
  <si>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</si>
  <si>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</si>
  <si>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</si>
  <si>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</si>
  <si>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</si>
  <si>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</si>
  <si>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</si>
  <si>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</si>
  <si>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</si>
  <si>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</si>
  <si>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</si>
  <si>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</si>
  <si>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</si>
  <si>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</si>
  <si>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</si>
  <si>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</si>
  <si>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</si>
  <si>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</si>
  <si>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</si>
  <si>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</si>
  <si>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</si>
  <si>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</si>
  <si>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</si>
  <si>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</si>
  <si>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</si>
  <si>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</si>
  <si>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</si>
  <si>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</si>
  <si>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</si>
  <si>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</si>
  <si>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</si>
  <si>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</si>
  <si>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</si>
  <si>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</si>
  <si>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</si>
  <si>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</si>
  <si>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</si>
  <si>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</si>
  <si>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</si>
  <si>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</si>
  <si>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</si>
  <si>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</si>
  <si>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</si>
  <si>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</si>
  <si>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</si>
  <si>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</si>
  <si>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</si>
  <si>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</si>
  <si>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</si>
  <si>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</si>
  <si>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</si>
  <si>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</si>
  <si>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</si>
  <si>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</si>
  <si>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</si>
  <si>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</si>
  <si>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</si>
  <si>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</si>
  <si>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</si>
  <si>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</si>
  <si>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</si>
  <si>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</si>
  <si>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</si>
  <si>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</si>
  <si>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</si>
  <si>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</si>
  <si>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</si>
  <si>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</si>
  <si>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</si>
  <si>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</si>
  <si>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</si>
  <si>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</si>
  <si>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</si>
  <si>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</si>
  <si>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</si>
  <si>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</si>
  <si>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</si>
  <si>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</si>
  <si>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</si>
  <si>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</si>
  <si>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</si>
  <si>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</si>
  <si>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</si>
  <si>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</si>
  <si>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</si>
  <si>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</si>
  <si>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</si>
  <si>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</si>
  <si>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</si>
  <si>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</si>
  <si>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</si>
  <si>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</si>
  <si>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</si>
  <si>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</si>
  <si>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</si>
  <si>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</si>
  <si>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</si>
  <si>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</si>
  <si>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</si>
  <si>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</si>
  <si>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</si>
  <si>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</si>
  <si>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</si>
  <si>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</si>
  <si>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</si>
  <si>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</si>
  <si>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</si>
  <si>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</si>
  <si>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</si>
  <si>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</si>
  <si>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</si>
  <si>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</si>
  <si>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</si>
  <si>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</si>
  <si>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</si>
  <si>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</si>
  <si>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</si>
  <si>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</si>
  <si>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</si>
  <si>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</si>
  <si>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</si>
  <si>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</si>
  <si>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</si>
  <si>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</si>
  <si>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</si>
  <si>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</si>
  <si>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</si>
  <si>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</si>
  <si>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</si>
  <si>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</si>
  <si>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</si>
  <si>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</si>
  <si>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</si>
  <si>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</si>
  <si>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</si>
  <si>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</si>
  <si>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</si>
  <si>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</si>
  <si>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</si>
  <si>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</si>
  <si>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</si>
  <si>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</si>
  <si>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</si>
  <si>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</si>
  <si>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</si>
  <si>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</si>
  <si>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</si>
  <si>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</si>
  <si>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</si>
  <si>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</si>
  <si>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</si>
  <si>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</si>
  <si>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</si>
  <si>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</si>
  <si>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</si>
  <si>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</si>
  <si>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</si>
  <si>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</si>
  <si>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</si>
  <si>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</si>
  <si>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</si>
  <si>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</si>
  <si>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</si>
  <si>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</si>
  <si>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</si>
  <si>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</si>
  <si>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</si>
  <si>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</si>
  <si>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</si>
  <si>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</si>
  <si>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</si>
  <si>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</si>
  <si>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</si>
  <si>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</si>
  <si>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</si>
  <si>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</si>
  <si>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</si>
  <si>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</si>
  <si>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</si>
  <si>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</si>
  <si>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</si>
  <si>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</si>
  <si>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</si>
  <si>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</si>
  <si>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</si>
  <si>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</si>
  <si>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</si>
  <si>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</si>
  <si>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</si>
  <si>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</si>
  <si>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</si>
  <si>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</si>
  <si>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</si>
  <si>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</si>
  <si>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</si>
  <si>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</si>
  <si>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</si>
  <si>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</si>
  <si>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</si>
  <si>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</si>
  <si>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</si>
  <si>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</si>
  <si>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</si>
  <si>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</si>
  <si>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</si>
  <si>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</si>
  <si>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</si>
  <si>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</si>
  <si>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</si>
  <si>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</si>
  <si>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</si>
  <si>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</si>
  <si>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</si>
  <si>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</si>
  <si>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</si>
  <si>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</si>
  <si>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</si>
  <si>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</si>
  <si>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</si>
  <si>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</si>
  <si>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</si>
  <si>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</si>
  <si>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</si>
  <si>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</si>
  <si>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</si>
  <si>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</si>
  <si>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</si>
  <si>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</si>
  <si>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</si>
  <si>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</si>
  <si>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</si>
  <si>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</si>
  <si>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</si>
  <si>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</si>
  <si>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</si>
  <si>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</si>
  <si>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</si>
  <si>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</si>
  <si>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</si>
  <si>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</si>
  <si>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</si>
  <si>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</si>
  <si>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</si>
  <si>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</si>
  <si>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</si>
  <si>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</si>
  <si>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</si>
  <si>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</si>
  <si>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</si>
  <si>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</si>
  <si>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</si>
  <si>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</si>
  <si>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</si>
  <si>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</si>
  <si>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</si>
  <si>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</si>
  <si>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</si>
  <si>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</si>
  <si>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</si>
  <si>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</si>
  <si>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</si>
  <si>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</si>
  <si>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</si>
  <si>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</si>
  <si>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</si>
  <si>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</si>
  <si>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</si>
  <si>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</si>
  <si>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</si>
  <si>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</si>
  <si>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</si>
  <si>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</si>
  <si>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</si>
  <si>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</si>
  <si>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</si>
  <si>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</si>
  <si>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</si>
  <si>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</si>
  <si>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</si>
  <si>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</si>
  <si>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</si>
  <si>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</si>
  <si>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</si>
  <si>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</si>
  <si>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</si>
  <si>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</si>
  <si>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</si>
  <si>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</si>
  <si>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</si>
  <si>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</si>
  <si>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</si>
  <si>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</si>
  <si>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</si>
  <si>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</si>
  <si>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</si>
  <si>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</si>
  <si>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</si>
  <si>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</si>
  <si>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</si>
  <si>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</si>
  <si>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</si>
  <si>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</si>
  <si>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</si>
  <si>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</si>
  <si>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</si>
  <si>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</si>
  <si>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</si>
  <si>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</si>
  <si>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</si>
  <si>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</si>
  <si>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</si>
  <si>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</si>
  <si>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</si>
  <si>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</si>
  <si>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</si>
  <si>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</si>
  <si>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</si>
  <si>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</si>
  <si>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</si>
  <si>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</si>
  <si>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</si>
  <si>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</si>
  <si>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</si>
  <si>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</si>
  <si>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</si>
  <si>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</si>
  <si>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</si>
  <si>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</si>
  <si>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</si>
  <si>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</si>
  <si>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</si>
  <si>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</si>
  <si>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</si>
  <si>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</si>
  <si>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</si>
  <si>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</si>
  <si>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</si>
  <si>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</si>
  <si>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</si>
  <si>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</si>
  <si>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</si>
  <si>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</si>
  <si>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</si>
  <si>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</si>
  <si>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</si>
  <si>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</si>
  <si>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</si>
  <si>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</si>
  <si>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</si>
  <si>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</si>
  <si>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</si>
  <si>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</si>
  <si>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</si>
  <si>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</si>
  <si>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</si>
  <si>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</si>
  <si>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</si>
  <si>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</si>
  <si>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</si>
  <si>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</si>
  <si>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</si>
  <si>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</si>
  <si>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</si>
  <si>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</si>
  <si>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</si>
  <si>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</si>
  <si>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</si>
  <si>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</si>
  <si>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</si>
  <si>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</si>
  <si>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</si>
  <si>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</si>
  <si>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</si>
  <si>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</si>
  <si>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</si>
  <si>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</si>
  <si>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</si>
  <si>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</si>
  <si>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</si>
  <si>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</si>
  <si>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</si>
  <si>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</si>
  <si>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</si>
  <si>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</si>
  <si>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</si>
  <si>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</si>
  <si>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</si>
  <si>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</si>
  <si>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</si>
  <si>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</si>
  <si>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</si>
  <si>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</si>
  <si>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</si>
  <si>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</si>
  <si>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</si>
  <si>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</si>
  <si>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</si>
  <si>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</si>
  <si>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</si>
  <si>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</si>
  <si>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</si>
  <si>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</si>
  <si>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</si>
  <si>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</si>
  <si>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</si>
  <si>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</si>
  <si>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</si>
  <si>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</si>
  <si>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</si>
  <si>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</si>
  <si>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</si>
  <si>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</si>
  <si>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</si>
  <si>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</si>
  <si>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</si>
  <si>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</si>
  <si>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</si>
  <si>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</si>
  <si>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</si>
  <si>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</si>
  <si>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</si>
  <si>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</si>
  <si>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</si>
  <si>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</si>
  <si>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</si>
  <si>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</si>
  <si>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</si>
  <si>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</si>
  <si>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</si>
  <si>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</si>
  <si>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</si>
  <si>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</si>
  <si>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</si>
  <si>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</si>
  <si>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</si>
  <si>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</si>
  <si>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</si>
  <si>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</si>
  <si>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</si>
  <si>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</si>
  <si>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</si>
  <si>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</si>
  <si>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</si>
  <si>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</si>
  <si>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</si>
  <si>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</si>
  <si>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</si>
  <si>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</si>
  <si>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</si>
  <si>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</si>
  <si>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</si>
  <si>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</si>
  <si>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</si>
  <si>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</si>
  <si>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</si>
  <si>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</si>
  <si>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</si>
  <si>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</si>
  <si>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</si>
  <si>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</si>
  <si>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</si>
  <si>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</si>
  <si>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</si>
  <si>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</si>
  <si>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</si>
  <si>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</si>
  <si>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</si>
  <si>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</si>
  <si>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</si>
  <si>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</si>
  <si>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</si>
  <si>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</si>
  <si>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</si>
  <si>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</si>
  <si>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</si>
  <si>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</si>
  <si>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</si>
  <si>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</si>
  <si>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</si>
  <si>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</si>
  <si>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</si>
  <si>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</si>
  <si>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</si>
  <si>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</si>
  <si>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</si>
  <si>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</si>
  <si>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</si>
  <si>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</si>
  <si>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</si>
  <si>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</si>
  <si>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</si>
  <si>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</si>
  <si>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</si>
  <si>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</si>
  <si>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</si>
  <si>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</si>
  <si>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</si>
  <si>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</si>
  <si>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</si>
  <si>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</si>
  <si>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</si>
  <si>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</si>
  <si>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</si>
  <si>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</si>
  <si>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</si>
  <si>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</si>
  <si>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</si>
  <si>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</si>
  <si>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</si>
  <si>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</si>
  <si>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</si>
  <si>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</si>
  <si>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</si>
  <si>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</si>
  <si>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</si>
  <si>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</si>
  <si>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</si>
  <si>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</si>
  <si>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</si>
  <si>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</si>
  <si>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</si>
  <si>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</si>
  <si>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</si>
  <si>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</si>
  <si>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</si>
  <si>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</si>
  <si>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</si>
  <si>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</si>
  <si>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</si>
  <si>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</si>
  <si>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</si>
  <si>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</si>
  <si>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</si>
  <si>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</si>
  <si>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</si>
  <si>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</si>
  <si>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</si>
  <si>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</si>
  <si>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</si>
  <si>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</si>
  <si>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</si>
  <si>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</si>
  <si>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</si>
  <si>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</si>
  <si>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</si>
  <si>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</si>
  <si>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</si>
  <si>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</si>
  <si>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</si>
  <si>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</si>
  <si>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</si>
  <si>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</si>
  <si>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</si>
  <si>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</si>
  <si>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</si>
  <si>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</si>
  <si>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</si>
  <si>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</si>
  <si>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</si>
  <si>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</si>
  <si>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</si>
  <si>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</si>
  <si>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</si>
  <si>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</si>
  <si>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</si>
  <si>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</si>
  <si>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</si>
  <si>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</si>
  <si>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</si>
  <si>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</si>
  <si>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</si>
  <si>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</si>
  <si>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</si>
  <si>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</si>
  <si>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</si>
  <si>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</si>
  <si>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</si>
  <si>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</si>
  <si>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</si>
  <si>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</si>
  <si>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</si>
  <si>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</si>
  <si>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</si>
  <si>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</si>
  <si>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</si>
  <si>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</si>
  <si>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</si>
  <si>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</si>
  <si>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</si>
  <si>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</si>
  <si>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</si>
  <si>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</si>
  <si>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</si>
  <si>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</si>
  <si>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</si>
  <si>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</si>
  <si>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</si>
  <si>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</si>
  <si>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</si>
  <si>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</si>
  <si>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</si>
  <si>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</si>
  <si>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</si>
  <si>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</si>
  <si>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</si>
  <si>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</si>
  <si>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</si>
  <si>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</si>
  <si>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</si>
  <si>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</si>
  <si>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</si>
  <si>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</si>
  <si>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</si>
  <si>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</si>
  <si>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</si>
  <si>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</si>
  <si>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</si>
  <si>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</si>
  <si>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</si>
  <si>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</si>
  <si>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</si>
  <si>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</si>
  <si>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</si>
  <si>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</si>
  <si>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</si>
  <si>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</si>
  <si>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</si>
  <si>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</si>
  <si>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</si>
  <si>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</si>
  <si>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</si>
  <si>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</si>
  <si>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</si>
  <si>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</si>
  <si>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</si>
  <si>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</si>
  <si>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</si>
  <si>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</si>
  <si>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</si>
  <si>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</si>
  <si>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</si>
  <si>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</si>
  <si>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</si>
  <si>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</si>
  <si>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</si>
  <si>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</si>
  <si>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</si>
  <si>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</si>
  <si>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</si>
  <si>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</si>
  <si>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</si>
  <si>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</si>
  <si>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</si>
  <si>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</si>
  <si>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</si>
  <si>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</si>
  <si>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</si>
  <si>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</si>
  <si>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</si>
  <si>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</si>
  <si>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</si>
  <si>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</si>
  <si>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</si>
  <si>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</si>
  <si>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</si>
  <si>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</si>
  <si>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</si>
  <si>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</si>
  <si>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</si>
  <si>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</si>
  <si>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</si>
  <si>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</si>
  <si>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</si>
  <si>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</si>
  <si>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</si>
  <si>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</si>
  <si>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</si>
  <si>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</si>
  <si>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</si>
  <si>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</si>
  <si>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</si>
  <si>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</si>
  <si>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</si>
  <si>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</si>
  <si>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</si>
  <si>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</si>
  <si>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</si>
  <si>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</si>
  <si>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</si>
  <si>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</si>
  <si>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</si>
  <si>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</si>
  <si>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</si>
  <si>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</si>
  <si>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</si>
  <si>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</si>
  <si>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</si>
  <si>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</si>
  <si>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</si>
  <si>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</si>
  <si>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</si>
  <si>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</si>
  <si>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</si>
  <si>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</si>
  <si>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</si>
  <si>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</si>
  <si>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</si>
  <si>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</si>
  <si>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</si>
  <si>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</si>
  <si>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</si>
  <si>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</si>
  <si>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</si>
  <si>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</si>
  <si>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</si>
  <si>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</si>
  <si>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</si>
  <si>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</si>
  <si>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</si>
  <si>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</si>
  <si>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</si>
  <si>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</si>
  <si>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</si>
  <si>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</si>
  <si>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</si>
  <si>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</si>
  <si>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</si>
  <si>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</si>
  <si>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</si>
  <si>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</si>
  <si>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</si>
  <si>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</si>
  <si>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</si>
  <si>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</si>
  <si>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</si>
  <si>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</si>
  <si>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</si>
  <si>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</si>
  <si>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</si>
  <si>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</si>
  <si>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</si>
  <si>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</si>
  <si>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</si>
  <si>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</si>
  <si>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</si>
  <si>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</si>
  <si>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</si>
  <si>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</si>
  <si>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</si>
  <si>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</si>
  <si>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</si>
  <si>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</si>
  <si>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</si>
  <si>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</si>
  <si>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</si>
  <si>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</si>
  <si>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</si>
  <si>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</si>
  <si>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</si>
  <si>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</si>
  <si>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</si>
  <si>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</si>
  <si>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</si>
  <si>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</si>
  <si>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</si>
  <si>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</si>
  <si>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</si>
  <si>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</si>
  <si>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</si>
  <si>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</si>
  <si>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</si>
  <si>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</si>
  <si>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</si>
  <si>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</si>
  <si>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</si>
  <si>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</si>
  <si>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</si>
  <si>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</si>
  <si>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</si>
  <si>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</si>
  <si>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</si>
  <si>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</si>
  <si>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</si>
  <si>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</si>
  <si>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</si>
  <si>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</si>
  <si>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</si>
  <si>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</si>
  <si>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</si>
  <si>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</si>
  <si>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</si>
  <si>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</si>
  <si>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</si>
  <si>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</si>
  <si>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</si>
  <si>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</si>
  <si>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</si>
  <si>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</si>
  <si>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</si>
  <si>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</si>
  <si>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</si>
  <si>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</si>
  <si>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</si>
  <si>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</si>
  <si>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</si>
  <si>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</si>
  <si>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</si>
  <si>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</si>
  <si>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</si>
  <si>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</si>
  <si>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</si>
  <si>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</si>
  <si>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</si>
  <si>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</si>
  <si>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</si>
  <si>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</si>
  <si>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</si>
  <si>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</si>
  <si>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</si>
  <si>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</si>
  <si>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</si>
  <si>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</si>
  <si>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</si>
  <si>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</si>
  <si>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</si>
  <si>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</si>
  <si>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</si>
  <si>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</si>
  <si>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</si>
  <si>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</si>
  <si>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</si>
  <si>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</si>
  <si>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</si>
  <si>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</si>
  <si>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</si>
  <si>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</si>
  <si>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</si>
  <si>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</si>
  <si>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</si>
  <si>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</si>
  <si>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</si>
  <si>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</si>
  <si>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</si>
  <si>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</si>
  <si>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</si>
  <si>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</si>
  <si>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</si>
  <si>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</si>
  <si>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</si>
  <si>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</si>
  <si>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</si>
  <si>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</si>
  <si>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</si>
  <si>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</si>
  <si>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</si>
  <si>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</si>
  <si>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</si>
  <si>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</si>
  <si>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</si>
  <si>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</si>
  <si>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</si>
  <si>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</si>
  <si>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</si>
  <si>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</si>
  <si>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</si>
  <si>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</si>
  <si>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</si>
  <si>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</si>
  <si>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</si>
  <si>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</si>
  <si>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</si>
  <si>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</si>
  <si>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</si>
  <si>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</si>
  <si>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</si>
  <si>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</si>
  <si>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</si>
  <si>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</si>
  <si>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</si>
  <si>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</si>
  <si>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</si>
  <si>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</si>
  <si>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</si>
  <si>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</si>
  <si>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</si>
  <si>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</si>
  <si>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</si>
  <si>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</si>
  <si>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</si>
  <si>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</si>
  <si>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</si>
  <si>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</si>
  <si>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</si>
  <si>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</si>
  <si>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</si>
  <si>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</si>
  <si>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</si>
  <si>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</si>
  <si>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</si>
  <si>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</si>
  <si>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</si>
  <si>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</si>
  <si>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</si>
  <si>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</si>
  <si>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</si>
  <si>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</si>
  <si>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</si>
  <si>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</si>
  <si>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</si>
  <si>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</si>
  <si>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</si>
  <si>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</si>
  <si>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</si>
  <si>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</si>
  <si>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</si>
  <si>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</si>
  <si>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</si>
  <si>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</si>
  <si>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</si>
  <si>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</si>
  <si>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</si>
  <si>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</si>
  <si>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</si>
  <si>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</si>
  <si>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</si>
  <si>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</si>
  <si>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</si>
  <si>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</si>
  <si>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</si>
  <si>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</si>
  <si>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</si>
  <si>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</si>
  <si>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</si>
  <si>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</si>
  <si>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</si>
  <si>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</si>
  <si>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</si>
  <si>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</si>
  <si>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</si>
  <si>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</si>
  <si>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</si>
  <si>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</si>
  <si>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</si>
  <si>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</si>
  <si>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</si>
  <si>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</si>
  <si>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</si>
  <si>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</si>
  <si>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</si>
  <si>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</si>
  <si>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</si>
  <si>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</si>
  <si>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</si>
  <si>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</si>
  <si>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</si>
  <si>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</si>
  <si>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</si>
  <si>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</si>
  <si>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</si>
  <si>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</si>
  <si>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</si>
  <si>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</si>
  <si>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</si>
  <si>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</si>
  <si>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</si>
  <si>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</si>
  <si>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</si>
  <si>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</si>
  <si>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</si>
  <si>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</si>
  <si>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</si>
  <si>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</si>
  <si>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</si>
  <si>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</si>
  <si>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</si>
  <si>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</si>
  <si>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</si>
  <si>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</si>
  <si>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</si>
  <si>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</si>
  <si>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</si>
  <si>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</si>
  <si>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</si>
  <si>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</si>
  <si>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</si>
  <si>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</si>
  <si>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</si>
  <si>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</si>
  <si>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</si>
  <si>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</si>
  <si>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</si>
  <si>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</si>
  <si>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</si>
  <si>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</si>
  <si>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</si>
  <si>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</si>
  <si>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</si>
  <si>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</si>
  <si>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</si>
  <si>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</si>
  <si>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</si>
  <si>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</si>
  <si>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</si>
  <si>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</si>
  <si>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</si>
  <si>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</si>
  <si>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</si>
  <si>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</si>
  <si>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</si>
  <si>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</si>
  <si>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</si>
  <si>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</si>
  <si>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</si>
  <si>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</si>
  <si>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</si>
  <si>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</si>
  <si>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</si>
  <si>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</si>
  <si>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</si>
  <si>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</si>
  <si>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</si>
  <si>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</si>
  <si>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</si>
  <si>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</si>
  <si>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</si>
  <si>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</si>
  <si>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</si>
  <si>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</si>
  <si>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</si>
  <si>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</si>
  <si>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</si>
  <si>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</si>
  <si>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</si>
  <si>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</si>
  <si>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</si>
  <si>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</si>
  <si>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</si>
  <si>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</si>
  <si>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</si>
  <si>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</si>
  <si>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</si>
  <si>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</si>
  <si>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</si>
  <si>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</si>
  <si>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</si>
  <si>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</si>
  <si>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</si>
  <si>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</si>
  <si>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</si>
  <si>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</si>
  <si>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</si>
  <si>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</si>
  <si>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</si>
  <si>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</si>
  <si>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</si>
  <si>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</si>
  <si>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</si>
  <si>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</si>
  <si>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</si>
  <si>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</si>
  <si>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</si>
  <si>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</si>
  <si>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</si>
  <si>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</si>
  <si>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</si>
  <si>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</si>
  <si>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</si>
  <si>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</si>
  <si>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</si>
  <si>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</si>
  <si>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</si>
  <si>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</si>
  <si>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</si>
  <si>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</si>
  <si>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</si>
  <si>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</si>
  <si>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</si>
  <si>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</si>
  <si>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</si>
  <si>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</si>
  <si>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</si>
  <si>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</si>
  <si>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</si>
  <si>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</si>
  <si>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</si>
  <si>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</si>
  <si>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</si>
  <si>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</si>
  <si>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</si>
  <si>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</si>
  <si>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</si>
  <si>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</si>
  <si>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</si>
  <si>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</si>
  <si>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</si>
  <si>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</si>
  <si>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</si>
  <si>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</si>
  <si>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</si>
  <si>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</si>
  <si>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</si>
  <si>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</si>
  <si>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</si>
  <si>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</si>
  <si>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</si>
  <si>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</si>
  <si>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</si>
  <si>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</si>
  <si>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</si>
  <si>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</si>
  <si>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</si>
  <si>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</si>
  <si>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</si>
  <si>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</si>
  <si>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</si>
  <si>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</si>
  <si>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</si>
  <si>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</si>
  <si>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</si>
  <si>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</si>
  <si>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</si>
  <si>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</si>
  <si>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</si>
  <si>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</si>
  <si>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</si>
  <si>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</si>
  <si>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</si>
  <si>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</si>
  <si>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</si>
  <si>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</si>
  <si>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</si>
  <si>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</si>
  <si>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</si>
  <si>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</si>
  <si>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</si>
  <si>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</si>
  <si>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</si>
  <si>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</si>
  <si>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</si>
  <si>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</si>
  <si>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</si>
  <si>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</si>
  <si>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</si>
  <si>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</si>
  <si>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</si>
  <si>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</si>
  <si>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</si>
  <si>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</si>
  <si>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</si>
  <si>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</si>
  <si>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</si>
  <si>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</si>
  <si>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</si>
  <si>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</si>
  <si>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</si>
  <si>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</si>
  <si>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</si>
  <si>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</si>
  <si>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</si>
  <si>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</si>
  <si>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</si>
  <si>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</si>
  <si>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</si>
  <si>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</si>
  <si>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</si>
  <si>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</si>
  <si>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</si>
  <si>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</si>
  <si>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</si>
  <si>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</si>
  <si>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</si>
  <si>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</si>
  <si>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</si>
  <si>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</si>
  <si>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</si>
  <si>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</si>
  <si>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</si>
  <si>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</si>
  <si>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</si>
  <si>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</si>
  <si>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</si>
  <si>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</si>
  <si>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</si>
  <si>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</si>
  <si>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</si>
  <si>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</si>
  <si>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</si>
  <si>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</si>
  <si>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</si>
  <si>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</si>
  <si>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</si>
  <si>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</si>
  <si>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</si>
  <si>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</si>
  <si>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</si>
  <si>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</si>
  <si>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</si>
  <si>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</si>
  <si>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</si>
  <si>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</si>
  <si>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</si>
  <si>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</si>
  <si>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</si>
  <si>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</si>
  <si>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</si>
  <si>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</si>
  <si>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</si>
  <si>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</si>
  <si>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</si>
  <si>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</si>
  <si>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</si>
  <si>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</si>
  <si>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</si>
  <si>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</si>
  <si>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</si>
  <si>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</si>
  <si>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</si>
  <si>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</si>
  <si>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</si>
  <si>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</si>
  <si>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</si>
  <si>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</si>
  <si>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</si>
  <si>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</si>
  <si>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</si>
  <si>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</si>
  <si>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</si>
  <si>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</si>
  <si>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</si>
  <si>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</si>
  <si>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</si>
  <si>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</si>
  <si>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</si>
  <si>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</si>
  <si>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</si>
  <si>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</si>
  <si>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</si>
  <si>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</si>
  <si>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</si>
  <si>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</si>
  <si>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</si>
  <si>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</si>
  <si>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</si>
  <si>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</si>
  <si>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</si>
  <si>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</si>
  <si>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</si>
  <si>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</si>
  <si>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</si>
  <si>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</si>
  <si>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</si>
  <si>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</si>
  <si>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</si>
  <si>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</si>
  <si>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</si>
  <si>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</si>
  <si>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</si>
  <si>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</si>
  <si>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</si>
  <si>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</si>
  <si>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</si>
  <si>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</si>
  <si>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</si>
  <si>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</si>
  <si>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</si>
  <si>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</si>
  <si>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</si>
  <si>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</si>
  <si>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</si>
  <si>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</si>
  <si>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</si>
  <si>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</si>
  <si>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</si>
  <si>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</si>
  <si>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</si>
  <si>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</si>
  <si>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</si>
  <si>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</si>
  <si>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</si>
  <si>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</si>
  <si>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</si>
  <si>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</si>
  <si>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</si>
  <si>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</si>
  <si>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</si>
  <si>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</si>
  <si>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</si>
  <si>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</si>
  <si>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</si>
  <si>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</si>
  <si>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</si>
  <si>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</si>
  <si>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</si>
  <si>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</si>
  <si>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</si>
  <si>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</si>
  <si>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</si>
  <si>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</si>
  <si>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</si>
  <si>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</si>
  <si>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</si>
  <si>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</si>
  <si>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</si>
  <si>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</si>
  <si>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</si>
  <si>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</si>
  <si>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</si>
  <si>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</si>
  <si>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</si>
  <si>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</si>
  <si>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</si>
  <si>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</si>
  <si>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</si>
  <si>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</si>
  <si>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</si>
  <si>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</si>
  <si>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</si>
  <si>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</si>
  <si>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</si>
  <si>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</si>
  <si>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</si>
  <si>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</si>
  <si>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</si>
  <si>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</si>
  <si>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</si>
  <si>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</si>
  <si>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</si>
  <si>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</si>
  <si>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</si>
  <si>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</si>
  <si>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</si>
  <si>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</si>
  <si>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</si>
  <si>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</si>
  <si>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</si>
  <si>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</si>
  <si>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</si>
  <si>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</si>
  <si>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</si>
  <si>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</si>
  <si>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</si>
  <si>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</si>
  <si>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</si>
  <si>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</si>
  <si>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</si>
  <si>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</si>
  <si>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</si>
  <si>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</si>
  <si>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</si>
  <si>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</si>
  <si>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</si>
  <si>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</si>
  <si>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</si>
  <si>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</si>
  <si>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</si>
  <si>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</si>
  <si>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</si>
  <si>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</si>
  <si>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</si>
  <si>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</si>
  <si>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</si>
  <si>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</si>
  <si>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</si>
  <si>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</si>
  <si>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</si>
  <si>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</si>
  <si>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</si>
  <si>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</si>
  <si>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</si>
  <si>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</si>
  <si>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</si>
  <si>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</si>
  <si>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</si>
  <si>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</si>
  <si>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</si>
  <si>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</si>
  <si>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</si>
  <si>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</si>
  <si>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</si>
  <si>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</si>
  <si>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</si>
  <si>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</si>
  <si>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</si>
  <si>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</si>
  <si>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</si>
  <si>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</si>
  <si>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</si>
  <si>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</si>
  <si>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</si>
  <si>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</si>
  <si>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</si>
  <si>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</si>
  <si>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</si>
  <si>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</si>
  <si>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</si>
  <si>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</si>
  <si>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</si>
  <si>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</si>
  <si>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</si>
  <si>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</si>
  <si>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</si>
  <si>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</si>
  <si>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</si>
  <si>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</si>
  <si>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</si>
  <si>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</si>
  <si>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</si>
  <si>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</si>
  <si>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</si>
  <si>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</si>
  <si>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</si>
  <si>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</si>
  <si>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</si>
  <si>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</si>
  <si>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</si>
  <si>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</si>
  <si>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</si>
  <si>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</si>
  <si>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</si>
  <si>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</si>
  <si>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</si>
  <si>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</si>
  <si>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</si>
  <si>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</si>
  <si>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</si>
  <si>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</si>
  <si>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</si>
  <si>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</si>
  <si>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</si>
  <si>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</si>
  <si>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</si>
  <si>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</si>
  <si>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</si>
  <si>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</si>
  <si>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</si>
  <si>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</si>
  <si>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</si>
  <si>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</si>
  <si>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</si>
  <si>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</si>
  <si>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</si>
  <si>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</si>
  <si>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</si>
  <si>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</si>
  <si>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</si>
  <si>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</si>
  <si>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</si>
  <si>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</si>
  <si>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</si>
  <si>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</si>
  <si>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</si>
  <si>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</si>
  <si>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</si>
  <si>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</si>
  <si>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</si>
  <si>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</si>
  <si>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</si>
  <si>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</si>
  <si>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</si>
  <si>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</si>
  <si>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</si>
  <si>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</si>
  <si>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</si>
  <si>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</si>
  <si>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</si>
  <si>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</si>
  <si>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</si>
  <si>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</si>
  <si>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</si>
  <si>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</si>
  <si>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</si>
  <si>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</si>
  <si>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</si>
  <si>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</si>
  <si>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</si>
  <si>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</si>
  <si>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</si>
  <si>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</si>
  <si>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</si>
  <si>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</si>
  <si>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</si>
  <si>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</si>
  <si>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</si>
  <si>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</si>
  <si>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</si>
  <si>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</si>
  <si>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</si>
  <si>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</si>
  <si>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</si>
  <si>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</si>
  <si>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</si>
  <si>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</si>
  <si>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</si>
  <si>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</si>
  <si>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</si>
  <si>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</si>
  <si>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</si>
  <si>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</si>
  <si>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</si>
  <si>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</si>
  <si>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</si>
  <si>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</si>
  <si>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</si>
  <si>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</si>
  <si>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</si>
  <si>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</si>
  <si>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</si>
  <si>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</si>
  <si>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</si>
  <si>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</si>
  <si>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</si>
  <si>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</si>
  <si>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</si>
  <si>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</si>
  <si>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</si>
  <si>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</si>
  <si>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</si>
  <si>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</si>
  <si>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</si>
  <si>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</si>
  <si>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</si>
  <si>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</si>
  <si>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</si>
  <si>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</si>
  <si>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</si>
  <si>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</si>
  <si>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</si>
  <si>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</si>
  <si>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</si>
  <si>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</si>
  <si>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</si>
  <si>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</si>
  <si>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</si>
  <si>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</si>
  <si>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</si>
  <si>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</si>
  <si>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</si>
  <si>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</si>
  <si>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</si>
  <si>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</si>
  <si>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</si>
  <si>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</si>
  <si>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</si>
  <si>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</si>
  <si>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</si>
  <si>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</si>
  <si>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</si>
  <si>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</si>
  <si>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</si>
  <si>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</si>
  <si>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</si>
  <si>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</si>
  <si>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</si>
  <si>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</si>
  <si>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</si>
  <si>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</si>
  <si>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</si>
  <si>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</si>
  <si>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</si>
  <si>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</si>
  <si>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</si>
  <si>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</si>
  <si>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</si>
  <si>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</si>
  <si>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</si>
  <si>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</si>
  <si>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</si>
  <si>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</si>
  <si>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</si>
  <si>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</si>
  <si>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</si>
  <si>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</si>
  <si>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</si>
  <si>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</si>
  <si>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</si>
  <si>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</si>
  <si>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</si>
  <si>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</si>
  <si>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</si>
  <si>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</si>
  <si>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</si>
  <si>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</si>
  <si>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</si>
  <si>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</si>
  <si>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</si>
  <si>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</si>
  <si>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</si>
  <si>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</si>
  <si>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</si>
  <si>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</si>
  <si>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</si>
  <si>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</si>
  <si>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</si>
  <si>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</si>
  <si>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</si>
  <si>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</si>
  <si>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</si>
  <si>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</si>
  <si>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</si>
  <si>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</si>
  <si>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</si>
  <si>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</si>
  <si>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</si>
  <si>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</si>
  <si>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</si>
  <si>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</si>
  <si>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</si>
  <si>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</si>
  <si>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</si>
  <si>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</si>
  <si>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</si>
  <si>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</si>
  <si>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</si>
  <si>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</si>
  <si>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</si>
  <si>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</si>
  <si>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</si>
  <si>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</si>
  <si>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</si>
  <si>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</si>
  <si>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</si>
  <si>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</si>
  <si>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</si>
  <si>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</si>
  <si>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</si>
  <si>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</si>
  <si>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</si>
  <si>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</si>
  <si>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</si>
  <si>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</si>
  <si>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</si>
  <si>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</si>
  <si>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</si>
  <si>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</si>
  <si>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</si>
  <si>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</si>
  <si>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</si>
  <si>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</si>
  <si>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</si>
  <si>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</si>
  <si>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</si>
  <si>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</si>
  <si>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</si>
  <si>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</si>
  <si>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</si>
  <si>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</si>
  <si>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</si>
  <si>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</si>
  <si>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</si>
  <si>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</si>
  <si>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</si>
  <si>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</si>
  <si>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</si>
  <si>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</si>
  <si>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</si>
  <si>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</si>
  <si>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</si>
  <si>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</si>
  <si>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</si>
  <si>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</si>
  <si>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</si>
  <si>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</si>
  <si>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</si>
  <si>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</si>
  <si>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</si>
  <si>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</si>
  <si>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</si>
  <si>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</si>
  <si>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</si>
  <si>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</si>
  <si>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</si>
  <si>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</si>
  <si>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</si>
  <si>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</si>
  <si>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</si>
  <si>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</si>
  <si>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</si>
  <si>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</si>
  <si>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</si>
  <si>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</si>
  <si>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</si>
  <si>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</si>
  <si>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</si>
  <si>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</si>
  <si>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</si>
  <si>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</si>
  <si>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</si>
  <si>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</si>
  <si>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</si>
  <si>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</si>
  <si>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</si>
  <si>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</si>
  <si>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</si>
  <si>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</si>
  <si>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</si>
  <si>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</si>
  <si>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</si>
  <si>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</si>
  <si>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</si>
  <si>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</si>
  <si>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</si>
  <si>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</si>
  <si>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</si>
  <si>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</si>
  <si>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</si>
  <si>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</si>
  <si>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</si>
  <si>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</si>
  <si>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</si>
  <si>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</si>
  <si>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</si>
  <si>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</si>
  <si>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</si>
  <si>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</si>
  <si>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</si>
  <si>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</si>
  <si>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</si>
  <si>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</si>
  <si>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</si>
  <si>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</si>
  <si>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</si>
  <si>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</si>
  <si>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</si>
  <si>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</si>
  <si>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</si>
  <si>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</si>
  <si>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</si>
  <si>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</si>
  <si>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</si>
  <si>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</si>
  <si>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</si>
  <si>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</si>
  <si>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</si>
  <si>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</si>
  <si>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</si>
  <si>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</si>
  <si>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</si>
  <si>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</si>
  <si>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</si>
  <si>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</si>
  <si>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</si>
  <si>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</si>
  <si>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</si>
  <si>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</si>
  <si>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</si>
  <si>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</si>
  <si>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</si>
  <si>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</si>
  <si>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</si>
  <si>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</si>
  <si>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</si>
  <si>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</si>
  <si>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</si>
  <si>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</si>
  <si>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</si>
  <si>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</si>
  <si>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</si>
  <si>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</si>
  <si>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</si>
  <si>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</si>
  <si>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</si>
  <si>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</si>
  <si>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</si>
  <si>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</si>
  <si>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</si>
  <si>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</si>
  <si>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</si>
  <si>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</si>
  <si>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</si>
  <si>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</si>
  <si>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</si>
  <si>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</si>
  <si>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</si>
  <si>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</si>
  <si>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</si>
  <si>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</si>
  <si>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</si>
  <si>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</si>
  <si>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</si>
  <si>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</si>
  <si>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</si>
  <si>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</si>
  <si>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</si>
  <si>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</si>
  <si>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</si>
  <si>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</si>
  <si>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</si>
  <si>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</si>
  <si>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</si>
  <si>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</si>
  <si>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</si>
  <si>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</si>
  <si>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</si>
  <si>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</si>
  <si>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</si>
  <si>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</si>
  <si>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</si>
  <si>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</si>
  <si>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</si>
  <si>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</si>
  <si>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</si>
  <si>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</si>
  <si>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</si>
  <si>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</si>
  <si>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</si>
  <si>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</si>
  <si>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</si>
  <si>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</si>
  <si>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</si>
  <si>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090102</t>
  </si>
  <si>
    <t>ПАО "Ростелеком"</t>
  </si>
  <si>
    <t>090092</t>
  </si>
  <si>
    <t>74</t>
  </si>
  <si>
    <t>ПАО "МегаФон"</t>
  </si>
  <si>
    <t>АО "ЗабТЭК"</t>
  </si>
  <si>
    <t>ПАО "Мобильные ТелеСистемы"</t>
  </si>
  <si>
    <t>111</t>
  </si>
  <si>
    <t>г Чита</t>
  </si>
  <si>
    <t>№ установки SAP IS-U</t>
  </si>
  <si>
    <t>84</t>
  </si>
  <si>
    <t>143</t>
  </si>
  <si>
    <t>194</t>
  </si>
  <si>
    <t>222</t>
  </si>
  <si>
    <t>226</t>
  </si>
  <si>
    <t>243</t>
  </si>
  <si>
    <t>247</t>
  </si>
  <si>
    <t>264</t>
  </si>
  <si>
    <t>267</t>
  </si>
  <si>
    <t>282</t>
  </si>
  <si>
    <t>283</t>
  </si>
  <si>
    <t>286</t>
  </si>
  <si>
    <t>пгт Первомайский</t>
  </si>
  <si>
    <t>050079</t>
  </si>
  <si>
    <t>пгт Могойтуй</t>
  </si>
  <si>
    <t>ПАО "Сбербанк России"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</si>
  <si>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</si>
  <si>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</si>
  <si>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</si>
  <si>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</si>
  <si>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</si>
  <si>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</si>
  <si>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Время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</si>
  <si>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</si>
  <si>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</si>
  <si>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</si>
  <si>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</si>
  <si>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</si>
  <si>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</si>
  <si>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</si>
  <si>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</si>
  <si>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</si>
  <si>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</si>
  <si>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08.00-17.00</t>
  </si>
  <si>
    <t>Шелопугин А.В. - инженер</t>
  </si>
  <si>
    <t>офис</t>
  </si>
  <si>
    <t>АО "Почта России"</t>
  </si>
  <si>
    <t>090192</t>
  </si>
  <si>
    <t>инженер Цыденжапов Д.В.</t>
  </si>
  <si>
    <t>774</t>
  </si>
  <si>
    <t>ГУЗ "Улётовская ЦРБ"</t>
  </si>
  <si>
    <t>пгт Агинское</t>
  </si>
  <si>
    <t>ГУЗ "Чернышевская ЦРБ"</t>
  </si>
  <si>
    <t>Абессонова С.В., Телешев Д.М- инженер</t>
  </si>
  <si>
    <t>ТП</t>
  </si>
  <si>
    <t>с Дульдурга</t>
  </si>
  <si>
    <t>ООО "Благоустройство+"</t>
  </si>
  <si>
    <t>Комитет образования</t>
  </si>
  <si>
    <t>60062</t>
  </si>
  <si>
    <t>Прокуратура Забайкальского края</t>
  </si>
  <si>
    <t>Комитет образования и молодежной политики</t>
  </si>
  <si>
    <t>090145</t>
  </si>
  <si>
    <t>АО "Первая Башенная Компания"</t>
  </si>
  <si>
    <t>администрация</t>
  </si>
  <si>
    <t>053923</t>
  </si>
  <si>
    <t>ИП Миловидов М.М.</t>
  </si>
  <si>
    <t>ДК</t>
  </si>
  <si>
    <t>60383</t>
  </si>
  <si>
    <t>Кафе</t>
  </si>
  <si>
    <t>090016 ГЭС</t>
  </si>
  <si>
    <t>столовая</t>
  </si>
  <si>
    <t>инженер Емельянов В.Я.</t>
  </si>
  <si>
    <t>030403</t>
  </si>
  <si>
    <t>Инженер Виноградов В.А.</t>
  </si>
  <si>
    <t>Контора</t>
  </si>
  <si>
    <t>031729</t>
  </si>
  <si>
    <t>030063</t>
  </si>
  <si>
    <t>ГУЗ Акшинская ЦРБ</t>
  </si>
  <si>
    <t>Чита</t>
  </si>
  <si>
    <t>КГСАУ "Забайкаллесхоз"</t>
  </si>
  <si>
    <t>Нагаев Р.В. - инженер</t>
  </si>
  <si>
    <t>г Шилка</t>
  </si>
  <si>
    <t>Библиотека</t>
  </si>
  <si>
    <t>с Верх-Усугли</t>
  </si>
  <si>
    <t>053708</t>
  </si>
  <si>
    <t>Здание администрации</t>
  </si>
  <si>
    <t>Школа</t>
  </si>
  <si>
    <t>090002</t>
  </si>
  <si>
    <t>УФССП России по Забайкальскому краю</t>
  </si>
  <si>
    <t>Хомченко А.В.</t>
  </si>
  <si>
    <t>ВДС п. Приаргунск</t>
  </si>
  <si>
    <t>с Кыра</t>
  </si>
  <si>
    <t>пекарня</t>
  </si>
  <si>
    <t>090103</t>
  </si>
  <si>
    <t>1472</t>
  </si>
  <si>
    <t>ООО "Кварта-Л"</t>
  </si>
  <si>
    <t>инженер Казарин Д.Е.</t>
  </si>
  <si>
    <t>70020</t>
  </si>
  <si>
    <t>ГКУ "Центр МТО" Забайкальского края</t>
  </si>
  <si>
    <t>Эл. монтер Окладников А.В, эл.монтер Ефименко М.А, эл.монтер Мельников Р.А.эл.монтер Мазина А.Е.</t>
  </si>
  <si>
    <t>053911</t>
  </si>
  <si>
    <t>ОДПУ ООО "Домоуправление-2" п. Первомайский</t>
  </si>
  <si>
    <t>контора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</si>
  <si>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</si>
  <si>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Столовая</t>
  </si>
  <si>
    <t>инженер Моисейчев П.В.</t>
  </si>
  <si>
    <t>401</t>
  </si>
  <si>
    <t>АО "Читаэнергосбыт"</t>
  </si>
  <si>
    <t>070021</t>
  </si>
  <si>
    <t>ГУ "Забайкалпожспас"</t>
  </si>
  <si>
    <t>18.7500.500.18</t>
  </si>
  <si>
    <t>МПК "Улетовский"</t>
  </si>
  <si>
    <t>772</t>
  </si>
  <si>
    <t>Инженер УТЭЭ ЧРЭС Лопатина О.П</t>
  </si>
  <si>
    <t>с Беклемишево</t>
  </si>
  <si>
    <t>г Петровск-Забайкальский</t>
  </si>
  <si>
    <t>10.00 - 17.00</t>
  </si>
  <si>
    <t>ГУЗ "Петровск-Забайкальская ЦРБ"</t>
  </si>
  <si>
    <t>020021</t>
  </si>
  <si>
    <t>ООО "Петровскнефтепродукт"</t>
  </si>
  <si>
    <t>Ретранслятор</t>
  </si>
  <si>
    <t>Пылаев К.В -  Инженер</t>
  </si>
  <si>
    <t>Стариков И.В -  Инженер</t>
  </si>
  <si>
    <t>библиотека</t>
  </si>
  <si>
    <t>детский сад</t>
  </si>
  <si>
    <t>020059</t>
  </si>
  <si>
    <t>ГУЗ "Красночикойская ЦРБ"</t>
  </si>
  <si>
    <t>Зерноток</t>
  </si>
  <si>
    <t>020667</t>
  </si>
  <si>
    <t>МУП ЖКХ</t>
  </si>
  <si>
    <t>кафе</t>
  </si>
  <si>
    <t>инженер Гурулев А.В</t>
  </si>
  <si>
    <t>п.Дарасун</t>
  </si>
  <si>
    <t>010668</t>
  </si>
  <si>
    <t>ГУЗ "Карымская ЦРБ"</t>
  </si>
  <si>
    <t>Управление судебного департамента в Забайкальском крае</t>
  </si>
  <si>
    <t>61658</t>
  </si>
  <si>
    <t>60016</t>
  </si>
  <si>
    <t>60051</t>
  </si>
  <si>
    <t>Приаргунская ЦРБ</t>
  </si>
  <si>
    <t>61657</t>
  </si>
  <si>
    <t>60042</t>
  </si>
  <si>
    <t>МТМ</t>
  </si>
  <si>
    <t>900010</t>
  </si>
  <si>
    <t>Объект торговли</t>
  </si>
  <si>
    <t>клуб</t>
  </si>
  <si>
    <t>АЗС</t>
  </si>
  <si>
    <t>299</t>
  </si>
  <si>
    <t>323</t>
  </si>
  <si>
    <t>330</t>
  </si>
  <si>
    <t>339</t>
  </si>
  <si>
    <t>360</t>
  </si>
  <si>
    <t>365</t>
  </si>
  <si>
    <t>379</t>
  </si>
  <si>
    <t>387</t>
  </si>
  <si>
    <t>392</t>
  </si>
  <si>
    <t>395</t>
  </si>
  <si>
    <t>407</t>
  </si>
  <si>
    <t>412</t>
  </si>
  <si>
    <t>414</t>
  </si>
  <si>
    <t>с Шелопугино</t>
  </si>
  <si>
    <t>ООО "МТС ЭНЕРГО"</t>
  </si>
  <si>
    <t>Усть-Карское ПО</t>
  </si>
  <si>
    <t>090108</t>
  </si>
  <si>
    <t>Инженер УТЭЭ Нарбут Н.В,</t>
  </si>
  <si>
    <t>053921</t>
  </si>
  <si>
    <t>магазин "Продукты"</t>
  </si>
  <si>
    <t>053809</t>
  </si>
  <si>
    <t>ООО "Ононское"</t>
  </si>
  <si>
    <t>050419</t>
  </si>
  <si>
    <t>МБУ культуры "Межпоселенческая централизованная клубная система Шелопугинского района"</t>
  </si>
  <si>
    <t>040043</t>
  </si>
  <si>
    <t>нет договора</t>
  </si>
  <si>
    <t>9.00-16.40</t>
  </si>
  <si>
    <t>070034</t>
  </si>
  <si>
    <t>ГУЗ "Читинская ЦРБ"</t>
  </si>
  <si>
    <t>030251</t>
  </si>
  <si>
    <t>Администрация СП Дульдурга</t>
  </si>
  <si>
    <t>Гражданин</t>
  </si>
  <si>
    <t>011253</t>
  </si>
  <si>
    <t>МОУ ООШ № 5 п.Дарасун</t>
  </si>
  <si>
    <t>с Ага-Хангил</t>
  </si>
  <si>
    <t>Средняя школа</t>
  </si>
  <si>
    <t>416</t>
  </si>
  <si>
    <t>421</t>
  </si>
  <si>
    <t>430</t>
  </si>
  <si>
    <t>451</t>
  </si>
  <si>
    <t>478</t>
  </si>
  <si>
    <t>499</t>
  </si>
  <si>
    <t>508</t>
  </si>
  <si>
    <t>509</t>
  </si>
  <si>
    <t>514</t>
  </si>
  <si>
    <t>530</t>
  </si>
  <si>
    <t>561</t>
  </si>
  <si>
    <t>642</t>
  </si>
  <si>
    <t>644</t>
  </si>
  <si>
    <t>с Ононское</t>
  </si>
  <si>
    <t>051504</t>
  </si>
  <si>
    <t>Дом культуры</t>
  </si>
  <si>
    <t>054965</t>
  </si>
  <si>
    <t>гр.Пахомов В.Н.</t>
  </si>
  <si>
    <t>административное здание</t>
  </si>
  <si>
    <t>050377</t>
  </si>
  <si>
    <t>дом культуры</t>
  </si>
  <si>
    <t>054715</t>
  </si>
  <si>
    <t>ОДПУ ООО Стройтехсервис Шилка</t>
  </si>
  <si>
    <t>магазин №2</t>
  </si>
  <si>
    <t>050195</t>
  </si>
  <si>
    <t>101051583</t>
  </si>
  <si>
    <t>Клуб (совхоз), с.Шелопугино</t>
  </si>
  <si>
    <t>база</t>
  </si>
  <si>
    <t>с Глинянка</t>
  </si>
  <si>
    <t>101127332</t>
  </si>
  <si>
    <t>ТКЦТ-Глинянка</t>
  </si>
  <si>
    <t>с Купряково</t>
  </si>
  <si>
    <t>102334866</t>
  </si>
  <si>
    <t>БССС-№75-725, с.Купряково</t>
  </si>
  <si>
    <t>Здание магазина</t>
  </si>
  <si>
    <t>ООО "Терос ЗК"</t>
  </si>
  <si>
    <t>Администрация Приаргунского Муниципального округа Забайкальского края</t>
  </si>
  <si>
    <t>с 8-00 до 17-00</t>
  </si>
  <si>
    <t>Детсад</t>
  </si>
  <si>
    <t>Д/К</t>
  </si>
  <si>
    <t>90067</t>
  </si>
  <si>
    <t>ФГКУ Росгранстрой</t>
  </si>
  <si>
    <t>Акционерное общество"Почта России"</t>
  </si>
  <si>
    <t>Калганский р-н, с Калга, ул 60 лет Октября,  д. 45</t>
  </si>
  <si>
    <t>Мельница</t>
  </si>
  <si>
    <t>Мастерские</t>
  </si>
  <si>
    <t>с Арахлей</t>
  </si>
  <si>
    <t>с Иргень</t>
  </si>
  <si>
    <t>с Сохондо</t>
  </si>
  <si>
    <t>с Тасей</t>
  </si>
  <si>
    <t>п Горный</t>
  </si>
  <si>
    <t>инженер Васильев Е.Г</t>
  </si>
  <si>
    <t>1544</t>
  </si>
  <si>
    <t>1566</t>
  </si>
  <si>
    <t>МОУ "Николаевская СОШ"</t>
  </si>
  <si>
    <t>Администрация СП "Николаевское"</t>
  </si>
  <si>
    <t>721</t>
  </si>
  <si>
    <t>102485110</t>
  </si>
  <si>
    <t>Объект связи (Шкаф энергетиков ШЭ)</t>
  </si>
  <si>
    <t>102485114</t>
  </si>
  <si>
    <t>Объект связи (Шкаф энергетиков )</t>
  </si>
  <si>
    <t>Ферма</t>
  </si>
  <si>
    <t>скважина</t>
  </si>
  <si>
    <t>101252750</t>
  </si>
  <si>
    <t>Беклемишево</t>
  </si>
  <si>
    <t>20059</t>
  </si>
  <si>
    <t>ОСП П-Забайкальский почтамп</t>
  </si>
  <si>
    <t>20298</t>
  </si>
  <si>
    <t>здание администрации</t>
  </si>
  <si>
    <t>021058</t>
  </si>
  <si>
    <t>020703</t>
  </si>
  <si>
    <t>КГУ Забайкалье</t>
  </si>
  <si>
    <t>020466</t>
  </si>
  <si>
    <t>МДОУ детский сад № 10</t>
  </si>
  <si>
    <t>020918</t>
  </si>
  <si>
    <t>Администрация с.Катаево</t>
  </si>
  <si>
    <t>090011</t>
  </si>
  <si>
    <t>Филиал ПАО "МРСК Сибири" - "Читаэнерго"</t>
  </si>
  <si>
    <t>с Бада</t>
  </si>
  <si>
    <t>020755</t>
  </si>
  <si>
    <t>ООО Чайка</t>
  </si>
  <si>
    <t>023025</t>
  </si>
  <si>
    <t>ООО "Вертикаль"</t>
  </si>
  <si>
    <t>КГАУ "МФЦ Забайкальского края"</t>
  </si>
  <si>
    <t>101189725</t>
  </si>
  <si>
    <t>ул. Чайковского, 8 ввод 2</t>
  </si>
  <si>
    <t>101189743</t>
  </si>
  <si>
    <t>ул. Чайковского, 8 конференц зал ввод 2</t>
  </si>
  <si>
    <t>101157585</t>
  </si>
  <si>
    <t>УФСИН России по Забайкальскому краю</t>
  </si>
  <si>
    <t>ул.Амурская,81а админ.здание</t>
  </si>
  <si>
    <t>5012</t>
  </si>
  <si>
    <t>ООО "РЕГИОН - К"</t>
  </si>
  <si>
    <t>пгт Забайкальск</t>
  </si>
  <si>
    <t>тп</t>
  </si>
  <si>
    <t>41002</t>
  </si>
  <si>
    <t>Служба в с.Даурия</t>
  </si>
  <si>
    <t>041029</t>
  </si>
  <si>
    <t>ООО "Ригла"</t>
  </si>
  <si>
    <t>с Чиндант 2-й</t>
  </si>
  <si>
    <t>Парикмахерская</t>
  </si>
  <si>
    <t>Пилорама</t>
  </si>
  <si>
    <t>Гостиница</t>
  </si>
  <si>
    <t xml:space="preserve"> проведения технических проверок комплексов учета электрической энергии у абонентов - юридических лиц  и приравненных к ним на июль 2022 г.</t>
  </si>
  <si>
    <t>101181653</t>
  </si>
  <si>
    <t>ИП Чичакян А.А.</t>
  </si>
  <si>
    <t>Магазин "На проспекте", Пр. Советов, 1</t>
  </si>
  <si>
    <t xml:space="preserve">инженер Першин А.Н. </t>
  </si>
  <si>
    <t>101200596</t>
  </si>
  <si>
    <t>ИП Чайников Александр Валерьевич</t>
  </si>
  <si>
    <t>ТЦ "Аленка", ввод 1, пр. Советов, 7</t>
  </si>
  <si>
    <t>101200592</t>
  </si>
  <si>
    <t>ТЦ "Аленка" резерв, пр.Советов, 7</t>
  </si>
  <si>
    <t>101160166</t>
  </si>
  <si>
    <t>3499</t>
  </si>
  <si>
    <t>ГУЗ "Детский клинический медицинский центр г.Читы"</t>
  </si>
  <si>
    <t>пр.Советов,13</t>
  </si>
  <si>
    <t>101198522</t>
  </si>
  <si>
    <t>5073</t>
  </si>
  <si>
    <t>ГР Дедюхин Эдуард Анатольевич</t>
  </si>
  <si>
    <t>ул Пр. Советов 12 пом 1</t>
  </si>
  <si>
    <t>101171216</t>
  </si>
  <si>
    <t>5076</t>
  </si>
  <si>
    <t>ИП Фозилова Е.С.</t>
  </si>
  <si>
    <t>пр.Советов, 7Б, павильон</t>
  </si>
  <si>
    <t>101133235</t>
  </si>
  <si>
    <t>5087</t>
  </si>
  <si>
    <t>ЧФ "АТБ"</t>
  </si>
  <si>
    <t>помещение банка ул. Проспект Советов, 12</t>
  </si>
  <si>
    <t>101173106</t>
  </si>
  <si>
    <t>6020</t>
  </si>
  <si>
    <t>ИП Драницына Вера Иннокентьевна</t>
  </si>
  <si>
    <t>Проспект Советов,1а  павильон "Солнышко"</t>
  </si>
  <si>
    <t>101189075</t>
  </si>
  <si>
    <t>6194</t>
  </si>
  <si>
    <t>ЖПК "Железнодорожник"</t>
  </si>
  <si>
    <t>Просп.Советов,13    лифт</t>
  </si>
  <si>
    <t>101232106</t>
  </si>
  <si>
    <t>6279</t>
  </si>
  <si>
    <t>Гр. Шестаков А. Е.</t>
  </si>
  <si>
    <t>пр. Советов, 12-53, мед.кабинет</t>
  </si>
  <si>
    <t>102200739</t>
  </si>
  <si>
    <t>6815</t>
  </si>
  <si>
    <t>Гр. Мастерова Евгения Анатольевна</t>
  </si>
  <si>
    <t>пр. Советов д.5 пом.3</t>
  </si>
  <si>
    <t>102195207</t>
  </si>
  <si>
    <t>6816</t>
  </si>
  <si>
    <t>ИП Сугоров Валерий Анатольевич</t>
  </si>
  <si>
    <t>проспект Советов,16 а павильон</t>
  </si>
  <si>
    <t>101226134</t>
  </si>
  <si>
    <t>1523</t>
  </si>
  <si>
    <t>ИП Чичакян Амазасп Искяндарович</t>
  </si>
  <si>
    <t>Ватутина, 20 магазин</t>
  </si>
  <si>
    <t>101221177</t>
  </si>
  <si>
    <t>ИП Филинов Леонид Анатольевич</t>
  </si>
  <si>
    <t>ул. Ватутина, 27 магазин "Зенит"</t>
  </si>
  <si>
    <t>101203953</t>
  </si>
  <si>
    <t>5038</t>
  </si>
  <si>
    <t>Гр. Павлов Валерий Михайлович</t>
  </si>
  <si>
    <t>магазин ул. Ватутина, 25</t>
  </si>
  <si>
    <t>101220946</t>
  </si>
  <si>
    <t>6351</t>
  </si>
  <si>
    <t>МОУ ДОД "Дом детского творчества"</t>
  </si>
  <si>
    <t>Ввод №2, ул. Ватутина,18</t>
  </si>
  <si>
    <t>101199240</t>
  </si>
  <si>
    <t>771</t>
  </si>
  <si>
    <t>ООО "Янта-Т"</t>
  </si>
  <si>
    <t>ул. Ватутина, 21, пом.101, магазин</t>
  </si>
  <si>
    <t>101228917</t>
  </si>
  <si>
    <t>ИП Юзюк Андрей Григорьевич</t>
  </si>
  <si>
    <t>Ватутина,23   Мастерские</t>
  </si>
  <si>
    <t>101228919</t>
  </si>
  <si>
    <t>офис, ул. Ватутина, 23</t>
  </si>
  <si>
    <t>101182175</t>
  </si>
  <si>
    <t>1146</t>
  </si>
  <si>
    <t>ПГСК № 31</t>
  </si>
  <si>
    <t>ГК №31, ул. Магистральная, 28 а</t>
  </si>
  <si>
    <t>101169455</t>
  </si>
  <si>
    <t>ООО "Океан"</t>
  </si>
  <si>
    <t>ул. Магистральная, 78 мотель "Красный дракон"</t>
  </si>
  <si>
    <t>101200589</t>
  </si>
  <si>
    <t>ул. Магистральная, 13, ТП-338</t>
  </si>
  <si>
    <t>101237499</t>
  </si>
  <si>
    <t>18.7500.1600.18</t>
  </si>
  <si>
    <t>ИП Абдрахимов Сергей Валерьевич</t>
  </si>
  <si>
    <t>Магазин, ул. Магистральная, 50 (л/с 5019)</t>
  </si>
  <si>
    <t>101192680</t>
  </si>
  <si>
    <t>ЗАО "Компания Мотор Сервис Центр"</t>
  </si>
  <si>
    <t>ТП АЗСК № 23 ул. Магистральная, 3 "Б" Ввод №1</t>
  </si>
  <si>
    <t>101192677</t>
  </si>
  <si>
    <t>ТП АЗСК № 23 ул. Магистральная, 3 "Б" Ввод №2</t>
  </si>
  <si>
    <t>102341146</t>
  </si>
  <si>
    <t>ИП Мамедов Аладдин Насиб-Оглы</t>
  </si>
  <si>
    <t>нежилое здание Г.Чита ул.Магистральная 36 а</t>
  </si>
  <si>
    <t>101174554</t>
  </si>
  <si>
    <t>6219</t>
  </si>
  <si>
    <t>гр. Матусевич А.М.</t>
  </si>
  <si>
    <t>ул. Магистральная, 3 А, пом. 1, магазин</t>
  </si>
  <si>
    <t>101233479</t>
  </si>
  <si>
    <t>6386</t>
  </si>
  <si>
    <t>ИП Гудзь Сергей Михайлович</t>
  </si>
  <si>
    <t>ул. Магистральная, 2А</t>
  </si>
  <si>
    <t>101232289</t>
  </si>
  <si>
    <t>6401</t>
  </si>
  <si>
    <t>ИП Алябьев А.А.</t>
  </si>
  <si>
    <t>ул. Магистральная, 72, магазин</t>
  </si>
  <si>
    <t>101224907</t>
  </si>
  <si>
    <t>6429</t>
  </si>
  <si>
    <t>Гр.Сафаров Рахматджон Мансурович</t>
  </si>
  <si>
    <t>ул.Магистральная,13 временный объект торговли</t>
  </si>
  <si>
    <t>101171975</t>
  </si>
  <si>
    <t>6570</t>
  </si>
  <si>
    <t>ИП Большакова Елена Петровна</t>
  </si>
  <si>
    <t>ул. Магистральная, 17 А, киоск</t>
  </si>
  <si>
    <t>101173229</t>
  </si>
  <si>
    <t>6634</t>
  </si>
  <si>
    <t>ИП Дударева Татьяна Дмитриевна</t>
  </si>
  <si>
    <t>Магистральная,3а  пав.</t>
  </si>
  <si>
    <t>101173231</t>
  </si>
  <si>
    <t>Магистральная, 3а    павильон, ТП-338</t>
  </si>
  <si>
    <t>102088839</t>
  </si>
  <si>
    <t>6719</t>
  </si>
  <si>
    <t>Гр. Галоян В.С.</t>
  </si>
  <si>
    <t>база, ул. Магистральная, 38Б</t>
  </si>
  <si>
    <t>102137600</t>
  </si>
  <si>
    <t>6760</t>
  </si>
  <si>
    <t>Гр. Ястребцев В.Б.</t>
  </si>
  <si>
    <t>ул. Магистральная кад. №75:32:010670:2038</t>
  </si>
  <si>
    <t>101232032</t>
  </si>
  <si>
    <t>6226</t>
  </si>
  <si>
    <t>ИП Ничипорук Л.В.</t>
  </si>
  <si>
    <t>ул. К. Маркса, 40, База, РП-12 балансРП 12</t>
  </si>
  <si>
    <t>101228780</t>
  </si>
  <si>
    <t>ИП Юхно Татьяна Ростиславовна</t>
  </si>
  <si>
    <t>ул. Ярославского, 49</t>
  </si>
  <si>
    <t>101191918</t>
  </si>
  <si>
    <t>7263</t>
  </si>
  <si>
    <t>Гр. Кублякова Наталья Геннадьевна</t>
  </si>
  <si>
    <t>Ул.Ярославского,1а строение 2</t>
  </si>
  <si>
    <t>101191922</t>
  </si>
  <si>
    <t>ул.Ярославского 1а стр. 3. база</t>
  </si>
  <si>
    <t>101182719</t>
  </si>
  <si>
    <t>9031</t>
  </si>
  <si>
    <t>ИП Багышов Бахыш Али оглы</t>
  </si>
  <si>
    <t>м-н ул. Лазебного-Ярославского был л/с 1380</t>
  </si>
  <si>
    <t>101197964</t>
  </si>
  <si>
    <t>9048</t>
  </si>
  <si>
    <t>ИП Арустамян Олег Славикович</t>
  </si>
  <si>
    <t>ул.Ярославского,19б павильон</t>
  </si>
  <si>
    <t>101189307</t>
  </si>
  <si>
    <t>9099</t>
  </si>
  <si>
    <t>ИПБОЮЛ Салимов Илгар Байрамали оглы</t>
  </si>
  <si>
    <t>ул.Ярославского,76 временный павильон</t>
  </si>
  <si>
    <t>101195006</t>
  </si>
  <si>
    <t>9130</t>
  </si>
  <si>
    <t>МДОУ "Детский сад № 62"</t>
  </si>
  <si>
    <t>ул.Ярославского, 16а</t>
  </si>
  <si>
    <t>101195002</t>
  </si>
  <si>
    <t>101197845</t>
  </si>
  <si>
    <t>9177</t>
  </si>
  <si>
    <t>ИП Джейранашвили Шалва Иорданович</t>
  </si>
  <si>
    <t>Электроустановки магазина ул. Ярославского, 50</t>
  </si>
  <si>
    <t>101167297</t>
  </si>
  <si>
    <t>9180</t>
  </si>
  <si>
    <t>Гр. Карнаухов Сергей Владимирович</t>
  </si>
  <si>
    <t>Склад с целью устр-ва АЗС ул.Ярославского,1а стр.8</t>
  </si>
  <si>
    <t>101732086</t>
  </si>
  <si>
    <t>9239</t>
  </si>
  <si>
    <t>Гр. Мустаева Анида Лутфуллиновна</t>
  </si>
  <si>
    <t>Нежилое пом. ул. Ярославского 2 стр 8</t>
  </si>
  <si>
    <t>102182360</t>
  </si>
  <si>
    <t>9296</t>
  </si>
  <si>
    <t>ИП Котельникова Светлана Петровна</t>
  </si>
  <si>
    <t>ул. Ярославского, 2 стр. 3,5,6,7,9.</t>
  </si>
  <si>
    <t>102187221</t>
  </si>
  <si>
    <t>9297</t>
  </si>
  <si>
    <t>Гр. Мустаев Наиль Мунирович</t>
  </si>
  <si>
    <t>ул. Ярославского д. 2 стр. 10 пом. 3</t>
  </si>
  <si>
    <t>101226682</t>
  </si>
  <si>
    <t>1296</t>
  </si>
  <si>
    <t>ИП Михайлова Светлана Александровна</t>
  </si>
  <si>
    <t>1 мкр,8а ТЦ "Гранд"</t>
  </si>
  <si>
    <t>101201313</t>
  </si>
  <si>
    <t>1340</t>
  </si>
  <si>
    <t>ИП Микулина Нина Александровна</t>
  </si>
  <si>
    <t>Павильон  1 МКР 37а балансРП 22 1СШ</t>
  </si>
  <si>
    <t>101241829</t>
  </si>
  <si>
    <t>1 мкр,1,2,3 ТП-444</t>
  </si>
  <si>
    <t>101241889</t>
  </si>
  <si>
    <t>1 мкр., д. 24 (с Лидера 4282)</t>
  </si>
  <si>
    <t>101241917</t>
  </si>
  <si>
    <t>1 мкр., д. 17 (с Лидера 4282)</t>
  </si>
  <si>
    <t>101186793</t>
  </si>
  <si>
    <t>1 мкр., д. 8</t>
  </si>
  <si>
    <t>101241910</t>
  </si>
  <si>
    <t>1 мкр., д. 12 (перешел в Лидера)</t>
  </si>
  <si>
    <t>101241870</t>
  </si>
  <si>
    <t>1 мкр., д. 10 (перешел с Лидера 4282)</t>
  </si>
  <si>
    <t>102196936</t>
  </si>
  <si>
    <t>жилой дои 1 мкр д. 33 (2 очередь)</t>
  </si>
  <si>
    <t>102196957</t>
  </si>
  <si>
    <t>жилой дом 1 мкр. д. 33 (2 очередь)</t>
  </si>
  <si>
    <t>101183177</t>
  </si>
  <si>
    <t>1 мкр., д. 33 ЖД</t>
  </si>
  <si>
    <t>101200681</t>
  </si>
  <si>
    <t>Арбитражный суд Забайкальского края</t>
  </si>
  <si>
    <t>ул. Выставочная, 6</t>
  </si>
  <si>
    <t>101195532</t>
  </si>
  <si>
    <t>ФГУП "ЧГТРК"</t>
  </si>
  <si>
    <t>Дом Радио К-Григоровича,27</t>
  </si>
  <si>
    <t>101195519</t>
  </si>
  <si>
    <t>Общежитие К-Григоровича,27</t>
  </si>
  <si>
    <t>101236477</t>
  </si>
  <si>
    <t>3100</t>
  </si>
  <si>
    <t>ООО ЖУК "Антей"</t>
  </si>
  <si>
    <t>Офисное зд. ул. Бутина, 28 ввод №3</t>
  </si>
  <si>
    <t>101236469</t>
  </si>
  <si>
    <t>Офисное зд. ул. Бутина, 28 ввод №1</t>
  </si>
  <si>
    <t>101236465</t>
  </si>
  <si>
    <t>Офисное зд. ул. Бутина, 28 ввод №2</t>
  </si>
  <si>
    <t>102082826</t>
  </si>
  <si>
    <t>3376</t>
  </si>
  <si>
    <t>ИП Мкртчан Сергей Жанович</t>
  </si>
  <si>
    <t>маст.по ремонту обуви ул.Бабушкина 123а стр 1</t>
  </si>
  <si>
    <t>101160148</t>
  </si>
  <si>
    <t>ул.П.Осипенко,35</t>
  </si>
  <si>
    <t>101160210</t>
  </si>
  <si>
    <t>101227762</t>
  </si>
  <si>
    <t>ЗАО "Забайкалагробизнес"</t>
  </si>
  <si>
    <t>Киоск к-р "Удокан"</t>
  </si>
  <si>
    <t>101182528</t>
  </si>
  <si>
    <t>ОАО "Читаавтотранс"</t>
  </si>
  <si>
    <t>Офис, ул. К-Григоровича, 7</t>
  </si>
  <si>
    <t>101182468</t>
  </si>
  <si>
    <t>ГПОУ "Забайкальское краевое училище искусств"</t>
  </si>
  <si>
    <t>ул.Бабушкина,123б общежитие</t>
  </si>
  <si>
    <t>101191230</t>
  </si>
  <si>
    <t>ГУК "Забайкальский краевой</t>
  </si>
  <si>
    <t>ул. Бабушкина, 113</t>
  </si>
  <si>
    <t>102150796</t>
  </si>
  <si>
    <t>6731</t>
  </si>
  <si>
    <t>ООО "Планета Спорта"</t>
  </si>
  <si>
    <t>ул.Бабушкина,113а в-1</t>
  </si>
  <si>
    <t>102150800</t>
  </si>
  <si>
    <t>ул.Бабушкина,113а в-2</t>
  </si>
  <si>
    <t>101189722</t>
  </si>
  <si>
    <t>ул. Ленинградская, 15 ТП-252</t>
  </si>
  <si>
    <t>101189707</t>
  </si>
  <si>
    <t>101189740</t>
  </si>
  <si>
    <t>ул. Чайковского, 8 Административное здание ввод 1</t>
  </si>
  <si>
    <t>101189702</t>
  </si>
  <si>
    <t>ул. Чайковского, 8 насосы</t>
  </si>
  <si>
    <t>101189714</t>
  </si>
  <si>
    <t>ул. Чайковского, 8 конференц зал ввод 1</t>
  </si>
  <si>
    <t>101230767</t>
  </si>
  <si>
    <t>70023</t>
  </si>
  <si>
    <t>Департамент ЗАГС</t>
  </si>
  <si>
    <t>ул.К-Григоровича, 11, тел.26-62-80 (перешел из 543)</t>
  </si>
  <si>
    <t>101283612</t>
  </si>
  <si>
    <t>7214</t>
  </si>
  <si>
    <t>МБОУ "Многопрофильная языковая гимназия№4"</t>
  </si>
  <si>
    <t>Ввод №1 эл.щит</t>
  </si>
  <si>
    <t>101283613</t>
  </si>
  <si>
    <t>Ввод №3  кухня</t>
  </si>
  <si>
    <t>101283614</t>
  </si>
  <si>
    <t>Ввод №4 подсобка</t>
  </si>
  <si>
    <t>101227317</t>
  </si>
  <si>
    <t>7215</t>
  </si>
  <si>
    <t>ИП Цыбикова Элмира Оспановна</t>
  </si>
  <si>
    <t>ул.Бабушкина,123а позная</t>
  </si>
  <si>
    <t>101238013</t>
  </si>
  <si>
    <t>7220</t>
  </si>
  <si>
    <t>МБДОУ "Детский сад № 73"</t>
  </si>
  <si>
    <t>Ввод №1,ул. К.-Григоровича, 34</t>
  </si>
  <si>
    <t>101238008</t>
  </si>
  <si>
    <t>Ввод №2, ул. К.-Григоровича, 34</t>
  </si>
  <si>
    <t>101196505</t>
  </si>
  <si>
    <t>1923</t>
  </si>
  <si>
    <t>ООО "Табис"</t>
  </si>
  <si>
    <t>ул. Ленина, 90 РУ-0,4 кВ  ТП-256</t>
  </si>
  <si>
    <t>101156513</t>
  </si>
  <si>
    <t>070010</t>
  </si>
  <si>
    <t>ул.Бутина,41 Центральный районный суд</t>
  </si>
  <si>
    <t>101156529</t>
  </si>
  <si>
    <t>101182290</t>
  </si>
  <si>
    <t>1081</t>
  </si>
  <si>
    <t>ИП Колотилина Наталья Викторовна</t>
  </si>
  <si>
    <t>ул.Бабушкина,123а швейный цех (стр.1 пом. 8,9,10,12,15,16,17)</t>
  </si>
  <si>
    <t>101235279</t>
  </si>
  <si>
    <t>ООО "Восточно сибирская торговая компания"</t>
  </si>
  <si>
    <t>ул. Курнатовского, 25</t>
  </si>
  <si>
    <t xml:space="preserve">База НГЧ-1  ул. Авиационная, 1 </t>
  </si>
  <si>
    <t xml:space="preserve">База НГЧ-1  ул. Авиционная, 1 </t>
  </si>
  <si>
    <t>ДКТБ Магистральная, 11 ввод 1</t>
  </si>
  <si>
    <t>ДКТБ Магистральная, 11 ввод 2</t>
  </si>
  <si>
    <t>Дортехшкола пристройка</t>
  </si>
  <si>
    <t>Дортехшкола</t>
  </si>
  <si>
    <t>КНС, Ипподромная 5</t>
  </si>
  <si>
    <t>КНС резерв, Ипподромная 5</t>
  </si>
  <si>
    <t>Водоразборная колонка ул.Засопочная</t>
  </si>
  <si>
    <t>Водоразборная колонка ул.1я Линейная,56</t>
  </si>
  <si>
    <t>Водоразборная колонка ул.1я Линейная-Октябрьская</t>
  </si>
  <si>
    <t xml:space="preserve">КЛ-0,4 кВ (г. Чита, ул. Подгорбунского, 50) </t>
  </si>
  <si>
    <t>101236100</t>
  </si>
  <si>
    <t>2040</t>
  </si>
  <si>
    <t>ООО "МАККОН"</t>
  </si>
  <si>
    <t>ул. Ленина, 128 магазин "Березка"</t>
  </si>
  <si>
    <t>101197118</t>
  </si>
  <si>
    <t>УФСБ России по Забайкальскому краю</t>
  </si>
  <si>
    <t>ТП-244 Ленина, 84 адм здание</t>
  </si>
  <si>
    <t>101197127</t>
  </si>
  <si>
    <t>Поликлиника ул.Бабушкина 115 учет2</t>
  </si>
  <si>
    <t>101197111</t>
  </si>
  <si>
    <t>Поликлиника учет 1 ТП 55 ул.Бабушкина,115</t>
  </si>
  <si>
    <t>101234190</t>
  </si>
  <si>
    <t>2602</t>
  </si>
  <si>
    <t>ООО "Тайга"</t>
  </si>
  <si>
    <t>Журавлева 47 учет в ТП-42</t>
  </si>
  <si>
    <t>102483321</t>
  </si>
  <si>
    <t>ФГКУ "УВО ВНГ РФ по Заб.краю""</t>
  </si>
  <si>
    <t>неж. пом. ул. Чкалова, 109 пом.1</t>
  </si>
  <si>
    <t>101231635</t>
  </si>
  <si>
    <t>7341</t>
  </si>
  <si>
    <t>ТСН "Чкаловское"</t>
  </si>
  <si>
    <t>ул.Чкалова,144 жилой дом</t>
  </si>
  <si>
    <t>101231632</t>
  </si>
  <si>
    <t>ул.Чкалова,144 магазин, офисы</t>
  </si>
  <si>
    <t>101204154</t>
  </si>
  <si>
    <t>90109</t>
  </si>
  <si>
    <t>ФБУЗ "Центр Гигиены и Эпидемиологии в Забайкальском Крае"</t>
  </si>
  <si>
    <t>ул. Ленинградская,70  резерв</t>
  </si>
  <si>
    <t>101204151</t>
  </si>
  <si>
    <t>Обл.СЭС ул.Ленинградская 70 т.321629 322177</t>
  </si>
  <si>
    <t>101204147</t>
  </si>
  <si>
    <t>Лермонтова, 5  бак.лабор.</t>
  </si>
  <si>
    <t>101192473</t>
  </si>
  <si>
    <t>9148</t>
  </si>
  <si>
    <t>ИП Ваулина Ирина Ивановна</t>
  </si>
  <si>
    <t>ул.Бабушкина, 123а, пом.1 магазин</t>
  </si>
  <si>
    <t>102478448</t>
  </si>
  <si>
    <t>ул.Бабушкина, 123а, стр.1, пом.201,203</t>
  </si>
  <si>
    <t>101237821</t>
  </si>
  <si>
    <t>9226</t>
  </si>
  <si>
    <t>ООО "Торговый центр"</t>
  </si>
  <si>
    <t>ул.Ленина,86 в-1 магазин</t>
  </si>
  <si>
    <t>101237824</t>
  </si>
  <si>
    <t>ул.Ленина,86 в-2 магазин</t>
  </si>
  <si>
    <t>101173730</t>
  </si>
  <si>
    <t>070022</t>
  </si>
  <si>
    <t>Филиал ФГБОУ ВО "БГУ"</t>
  </si>
  <si>
    <t>ул. Лермонтова, 12, учебный корпус</t>
  </si>
  <si>
    <t>101196195</t>
  </si>
  <si>
    <t>090044</t>
  </si>
  <si>
    <t>АО "Компания Транстелеком"</t>
  </si>
  <si>
    <t>ул. Амурская, 88 Администр. здание т. 320381</t>
  </si>
  <si>
    <t>101172636</t>
  </si>
  <si>
    <t>1047</t>
  </si>
  <si>
    <t>Территориальный фонд обязательного медицинского страхования</t>
  </si>
  <si>
    <t>Здание уст ул.Бутина,21</t>
  </si>
  <si>
    <t>101226803</t>
  </si>
  <si>
    <t>1095</t>
  </si>
  <si>
    <t>ОАО "Эльдорадо"</t>
  </si>
  <si>
    <t>Ресторан "Эльдорадо", ул.Амурская 91-15 тел. 353335 89145273153(Вадим)</t>
  </si>
  <si>
    <t>101151693</t>
  </si>
  <si>
    <t>1102</t>
  </si>
  <si>
    <t>Гр. Грищева Любовь Геннадьевна</t>
  </si>
  <si>
    <t>ул. Бабушкина, 157 кафе "Диомант"</t>
  </si>
  <si>
    <t>101183232</t>
  </si>
  <si>
    <t>ул. Генерала Белика, 13</t>
  </si>
  <si>
    <t>101183264</t>
  </si>
  <si>
    <t>ул. Генерала Белика.13(секция "А", 4-й этап) ЖД</t>
  </si>
  <si>
    <t>101183204</t>
  </si>
  <si>
    <t>101230737</t>
  </si>
  <si>
    <t>1906</t>
  </si>
  <si>
    <t>ООО "Кафе "Цин-Сян"</t>
  </si>
  <si>
    <t>кафе  "Цин-сян"ул. Амурская, 60</t>
  </si>
  <si>
    <t>101225351</t>
  </si>
  <si>
    <t>2002</t>
  </si>
  <si>
    <t>ООО "Перспектива"</t>
  </si>
  <si>
    <t>Автостоянка ул.Чайковского,47</t>
  </si>
  <si>
    <t>101172889</t>
  </si>
  <si>
    <t>2082</t>
  </si>
  <si>
    <t>ООО "Престиж"</t>
  </si>
  <si>
    <t>ул.Суглинная 2 жил.дом Ввод 1</t>
  </si>
  <si>
    <t>101172879</t>
  </si>
  <si>
    <t>ул Суглинная, 2 жил.дом Ввод 2</t>
  </si>
  <si>
    <t>101172875</t>
  </si>
  <si>
    <t>ул.Суглинная, 2б жил.дом Ввод 1</t>
  </si>
  <si>
    <t>101172895</t>
  </si>
  <si>
    <t>ул.Суглинная, 2б жил.дом Ввод 2</t>
  </si>
  <si>
    <t>101172870</t>
  </si>
  <si>
    <t>ул.Суглинная, 2а жил.дом Ввод 1</t>
  </si>
  <si>
    <t>101172884</t>
  </si>
  <si>
    <t>ул.Суглинная, 2а жил.дом Ввод 2</t>
  </si>
  <si>
    <t>101231654</t>
  </si>
  <si>
    <t>Региональное отделение ООГО "ДОСААФ России" Заб.края</t>
  </si>
  <si>
    <t>ул.Богомягкова, 41 цех полуфабрикатов</t>
  </si>
  <si>
    <t>101231655</t>
  </si>
  <si>
    <t>ул.Богомягкова, 41 павильон</t>
  </si>
  <si>
    <t>102220580</t>
  </si>
  <si>
    <t>ул. Богомягкова, 41 стр.1</t>
  </si>
  <si>
    <t>101156518</t>
  </si>
  <si>
    <t>ул.Профсоюзная,20 1эт. подвал</t>
  </si>
  <si>
    <t>101188341</t>
  </si>
  <si>
    <t>2548</t>
  </si>
  <si>
    <t>МП "ГЖЭУ"</t>
  </si>
  <si>
    <t>ул. Петровская, д. 41</t>
  </si>
  <si>
    <t>101180728</t>
  </si>
  <si>
    <t>ул. Петровская, д. 36</t>
  </si>
  <si>
    <t>101141595</t>
  </si>
  <si>
    <t>2571</t>
  </si>
  <si>
    <t>ИП Вдовина Юлия Андреевна</t>
  </si>
  <si>
    <t>ул.Бабушкина,157</t>
  </si>
  <si>
    <t>101157576</t>
  </si>
  <si>
    <t>ул.Амурская,81а гараж</t>
  </si>
  <si>
    <t>101173922</t>
  </si>
  <si>
    <t>2640</t>
  </si>
  <si>
    <t>Общежитие ул. Журавлева,4 баланс ТП 83</t>
  </si>
  <si>
    <t>102477748</t>
  </si>
  <si>
    <t>Забайкальский краевой союз потребительских кооперативов</t>
  </si>
  <si>
    <t>ул.Курнатовского, 10 резерв</t>
  </si>
  <si>
    <t>101175976</t>
  </si>
  <si>
    <t>ул. Петровская., 44, Общежитие</t>
  </si>
  <si>
    <t>101176535</t>
  </si>
  <si>
    <t>3353</t>
  </si>
  <si>
    <t>ИП Чайкина Вера Георгиевна</t>
  </si>
  <si>
    <t>ул. Журавлева,13 пом 3</t>
  </si>
  <si>
    <t>102089518</t>
  </si>
  <si>
    <t>Ул.Анохина, 81а гараж</t>
  </si>
  <si>
    <t>101231850</t>
  </si>
  <si>
    <t>6164</t>
  </si>
  <si>
    <t>Гр. Курусенко Юрий Александрович</t>
  </si>
  <si>
    <t>К.Григоровича,48   магазин</t>
  </si>
  <si>
    <t>101231853</t>
  </si>
  <si>
    <t>ул. Костюшко-Григоровича, 48, эл/установки</t>
  </si>
  <si>
    <t>101231852</t>
  </si>
  <si>
    <t>ул. Костюшко-Григоровича, д. 48/а, электроустановки нежилого помещения</t>
  </si>
  <si>
    <t>101229755</t>
  </si>
  <si>
    <t>7072</t>
  </si>
  <si>
    <t>Гр. Яшина В.В.</t>
  </si>
  <si>
    <t>М-н ул. Амурская, 98 ТП-50</t>
  </si>
  <si>
    <t>101175885</t>
  </si>
  <si>
    <t>7219</t>
  </si>
  <si>
    <t>ИП Вахобов Абдуджаббор Кодирович</t>
  </si>
  <si>
    <t>ул.Журавлева,18а киоск</t>
  </si>
  <si>
    <t>101203646</t>
  </si>
  <si>
    <t>7228</t>
  </si>
  <si>
    <t>АО "Даурия"</t>
  </si>
  <si>
    <t>ул.Профсоюзная, 17 гостиница "Даурия"</t>
  </si>
  <si>
    <t>101203643</t>
  </si>
  <si>
    <t>102473857</t>
  </si>
  <si>
    <t>7572</t>
  </si>
  <si>
    <t>Забайкальский филиал ФБУ "ТФГИ по Дальневосточному федеральному округу"</t>
  </si>
  <si>
    <t>ул. Амурская, 91/Профсоюзная, 15</t>
  </si>
  <si>
    <t>102473876</t>
  </si>
  <si>
    <t>102473885</t>
  </si>
  <si>
    <t>101192792</t>
  </si>
  <si>
    <t>9194</t>
  </si>
  <si>
    <t>Гр.Курусенко Андрей Юрьевич</t>
  </si>
  <si>
    <t>ул.Чкалова.147 пом.2 магазин</t>
  </si>
  <si>
    <t>101193198</t>
  </si>
  <si>
    <t>9234</t>
  </si>
  <si>
    <t>Гр.Ротаренко Екатерина Васильевна</t>
  </si>
  <si>
    <t>ул.Амурская,84 пом.48</t>
  </si>
  <si>
    <t>ООО УК Читинка</t>
  </si>
  <si>
    <t>ул. Богомягкова 2</t>
  </si>
  <si>
    <t>101194808</t>
  </si>
  <si>
    <t>2381</t>
  </si>
  <si>
    <t>Гр.Курусенко Светлана Александровна</t>
  </si>
  <si>
    <t>ул. К. Григоровича, 48, пом.1</t>
  </si>
  <si>
    <t>101233033</t>
  </si>
  <si>
    <t>МУ "Управление по делам ГО и ЧС города Читы"</t>
  </si>
  <si>
    <t>ул. Курнатовского, 15</t>
  </si>
  <si>
    <t>101224670</t>
  </si>
  <si>
    <t>ИП Трошин Виктор Андреевич</t>
  </si>
  <si>
    <t>ул.Петровская,21 магазин</t>
  </si>
  <si>
    <t>101236735</t>
  </si>
  <si>
    <t>ИП Сливко Ольга Борисовна</t>
  </si>
  <si>
    <t>Магазин "Нахаленок", ул. Чкалова, 147</t>
  </si>
  <si>
    <t>101236672</t>
  </si>
  <si>
    <t>ИП Давыдова Людмила Васильевна</t>
  </si>
  <si>
    <t>Магазин "Старт" ул.Ленина,125</t>
  </si>
  <si>
    <t>101194283</t>
  </si>
  <si>
    <t>ИП Колчанова Марина Валерьевна</t>
  </si>
  <si>
    <t>ул.Амурская, 84, м-н Сокол</t>
  </si>
  <si>
    <t>101194288</t>
  </si>
  <si>
    <t>ул.Амурская,82 пом.50 Связной</t>
  </si>
  <si>
    <t>101229678</t>
  </si>
  <si>
    <t>ООО "Руслан"</t>
  </si>
  <si>
    <t>ул. Профсоюзная, 15, парикмахерская "Руслан"</t>
  </si>
  <si>
    <t>102331522</t>
  </si>
  <si>
    <t>ул.Анохина 105</t>
  </si>
  <si>
    <t>101184171</t>
  </si>
  <si>
    <t>ГУ социального обслуживания "Центр медико-социальной реабилитации инвалидов" Забайкальского края</t>
  </si>
  <si>
    <t>Админ.здание, ввод-2, ул.Курнатовского, 7</t>
  </si>
  <si>
    <t>101231492</t>
  </si>
  <si>
    <t>5231</t>
  </si>
  <si>
    <t>Гр. Русин Эдуард Геннадьевич</t>
  </si>
  <si>
    <t>Бутина 10 ТП - 50</t>
  </si>
  <si>
    <t>101198156</t>
  </si>
  <si>
    <t>6128</t>
  </si>
  <si>
    <t>Гр. Фам Дык Хань</t>
  </si>
  <si>
    <t>ул. Амурская, 103 А, кафе</t>
  </si>
  <si>
    <t>102164153</t>
  </si>
  <si>
    <t>6516</t>
  </si>
  <si>
    <t>ИП Руденко Юлия Олеговна</t>
  </si>
  <si>
    <t>магазин, ул.Ленина,160 пом.1</t>
  </si>
  <si>
    <t>102166449</t>
  </si>
  <si>
    <t>6588</t>
  </si>
  <si>
    <t>ИП Ерзиков Андрей Сергеевич</t>
  </si>
  <si>
    <t>Помещение ул.Мостовая д.21 п.9</t>
  </si>
  <si>
    <t>101228567</t>
  </si>
  <si>
    <t>678</t>
  </si>
  <si>
    <t>ФГБОУ ВО ИрГУПС</t>
  </si>
  <si>
    <t>столярка баланс ТП-83</t>
  </si>
  <si>
    <t>101228488</t>
  </si>
  <si>
    <t>общежитие, Журавлева, 3</t>
  </si>
  <si>
    <t>101155175</t>
  </si>
  <si>
    <t>70028</t>
  </si>
  <si>
    <t>ГКУ здравоохранения "Краевая клиническая психиатрическая больница имени В.Х. Кандинского"</t>
  </si>
  <si>
    <t>Псих. диспансер ул. Амурская, 97</t>
  </si>
  <si>
    <t>11.07.2022-15.07.2022</t>
  </si>
  <si>
    <t>18.07.2022-22.07.2022</t>
  </si>
  <si>
    <t>с Александровский Завод</t>
  </si>
  <si>
    <t>прокуратура новое здание</t>
  </si>
  <si>
    <t xml:space="preserve">       инженер Резанов Г.Н.</t>
  </si>
  <si>
    <t>прокуратура</t>
  </si>
  <si>
    <t>ГКУ " ЕСРЦ Забайкальского края"</t>
  </si>
  <si>
    <t>щитовая в здании</t>
  </si>
  <si>
    <t>ИП Маркова Лариса Александровна</t>
  </si>
  <si>
    <t>модуль по убою КРС</t>
  </si>
  <si>
    <t>ФГКУ" 1 Отряд ФПС по Забайкальскому краю"</t>
  </si>
  <si>
    <t>ПЧ 13 котельная</t>
  </si>
  <si>
    <t>ПЧ 13 караул</t>
  </si>
  <si>
    <t>МУЧ Администрация Алек-Заводского района</t>
  </si>
  <si>
    <t>4-квартирный жилой дом</t>
  </si>
  <si>
    <t>ВДС Алек-Завод</t>
  </si>
  <si>
    <t>ул.Комсомольская, 12</t>
  </si>
  <si>
    <t>ул.Комсомольская, 14</t>
  </si>
  <si>
    <t>Комитет по финансам Алек-Заводского района</t>
  </si>
  <si>
    <t>УПФР в г.Краснокаменске Забайкальского края</t>
  </si>
  <si>
    <t>пенсионный фонд</t>
  </si>
  <si>
    <t>с Кириллиха</t>
  </si>
  <si>
    <t>ГУЗ " Алек-Заводская ЦРБ"</t>
  </si>
  <si>
    <t>ФАП</t>
  </si>
  <si>
    <t>Администрация СП " Шаранчинкое"</t>
  </si>
  <si>
    <t>с Старый Акатуй</t>
  </si>
  <si>
    <t>Администрация СП " Ново-Акатуйское"</t>
  </si>
  <si>
    <t>102400639</t>
  </si>
  <si>
    <t>с Бурукан</t>
  </si>
  <si>
    <t>ПАО " Ростелеком"</t>
  </si>
  <si>
    <t>точка доступа</t>
  </si>
  <si>
    <t xml:space="preserve">      инженер 1 категории  Руденская Е.К.</t>
  </si>
  <si>
    <t>101282022</t>
  </si>
  <si>
    <t>Администрация СП " Буруканское"</t>
  </si>
  <si>
    <t>ул.освещение Заречная</t>
  </si>
  <si>
    <t>101282024</t>
  </si>
  <si>
    <t>ул.освещение Лесная</t>
  </si>
  <si>
    <t>101282023</t>
  </si>
  <si>
    <t>ул.освещение Молодежная</t>
  </si>
  <si>
    <t>101282031</t>
  </si>
  <si>
    <t>ул.освещение Рабочая</t>
  </si>
  <si>
    <t>101282029</t>
  </si>
  <si>
    <t>102078810</t>
  </si>
  <si>
    <t>гараж поселения</t>
  </si>
  <si>
    <t>101282019</t>
  </si>
  <si>
    <t>101282033</t>
  </si>
  <si>
    <t>101282034</t>
  </si>
  <si>
    <t>101272096</t>
  </si>
  <si>
    <t>МБОУ Буруканская ООШ</t>
  </si>
  <si>
    <t>водонапорная башня</t>
  </si>
  <si>
    <t>101272101</t>
  </si>
  <si>
    <t>101272100</t>
  </si>
  <si>
    <t>101273665</t>
  </si>
  <si>
    <t>ИП Муратов Виталий Спиридонович</t>
  </si>
  <si>
    <t>101296142</t>
  </si>
  <si>
    <t>ФГУП " Почта России"</t>
  </si>
  <si>
    <t>РУФПС</t>
  </si>
  <si>
    <t>101282042</t>
  </si>
  <si>
    <t>МБДОУ " Буруканский детский сад"</t>
  </si>
  <si>
    <t>101272898</t>
  </si>
  <si>
    <t>ИП " Сафарян Генрик Геворкович"</t>
  </si>
  <si>
    <t>102370800</t>
  </si>
  <si>
    <t>ГУЗ " Газимуро-Заводская ЦРБ"</t>
  </si>
  <si>
    <t>102089587</t>
  </si>
  <si>
    <t>90077</t>
  </si>
  <si>
    <t>Филиал "Забайкальский" АО "Оборонэнерго"</t>
  </si>
  <si>
    <t>военкомат</t>
  </si>
  <si>
    <t>102309480</t>
  </si>
  <si>
    <t>61625</t>
  </si>
  <si>
    <t>Индивидуальный предприниматель  Феняк А.В.</t>
  </si>
  <si>
    <t>102395683</t>
  </si>
  <si>
    <t>61646</t>
  </si>
  <si>
    <t>Ип Саргсян Д.К.</t>
  </si>
  <si>
    <t>101274904</t>
  </si>
  <si>
    <t>61190</t>
  </si>
  <si>
    <t>ИП Родионов Андрей Александрович</t>
  </si>
  <si>
    <t>Гараж (СТО)</t>
  </si>
  <si>
    <t>101274920</t>
  </si>
  <si>
    <t>60825</t>
  </si>
  <si>
    <t>ГБУ "Забайкальский Краевой Экологический Центр"</t>
  </si>
  <si>
    <t>Экология</t>
  </si>
  <si>
    <t>101274949</t>
  </si>
  <si>
    <t>61800</t>
  </si>
  <si>
    <t>Гражданин Косарев М.В.</t>
  </si>
  <si>
    <t>Гаражи</t>
  </si>
  <si>
    <t>101275097</t>
  </si>
  <si>
    <t>60898</t>
  </si>
  <si>
    <t>ФГКУ "1 Отряд ФПС по Забайкальскому краю"</t>
  </si>
  <si>
    <t>Здание ПЧ-29</t>
  </si>
  <si>
    <t>101275109</t>
  </si>
  <si>
    <t>61652</t>
  </si>
  <si>
    <t>Индивидуальный предприниматель Кузьмин Андрей Сергеевич</t>
  </si>
  <si>
    <t>Магазин ул. Комсомольская</t>
  </si>
  <si>
    <t>101275155</t>
  </si>
  <si>
    <t>60809</t>
  </si>
  <si>
    <t>ИП Макарова Юлия Юрьевна</t>
  </si>
  <si>
    <t>101275240</t>
  </si>
  <si>
    <t>61171</t>
  </si>
  <si>
    <t>Гр. Дерябина Наталья Николаевна</t>
  </si>
  <si>
    <t>Магазин "Цифроград"</t>
  </si>
  <si>
    <t>101275289</t>
  </si>
  <si>
    <t>61725</t>
  </si>
  <si>
    <t>Гражданин Лопатин Роман Александрович</t>
  </si>
  <si>
    <t>Магазин "Энергокомлект"</t>
  </si>
  <si>
    <t>101275752</t>
  </si>
  <si>
    <t>Мегафон Приаргунск</t>
  </si>
  <si>
    <t>101275781</t>
  </si>
  <si>
    <t>60821</t>
  </si>
  <si>
    <t>ИП Большакова Елена Александровна</t>
  </si>
  <si>
    <t>Магазин "Черёмушки"</t>
  </si>
  <si>
    <t>101282224</t>
  </si>
  <si>
    <t>60889</t>
  </si>
  <si>
    <t>ИП Скорнякова Светлана Викторовна</t>
  </si>
  <si>
    <t>Магазин "Аленка"</t>
  </si>
  <si>
    <t>101282228</t>
  </si>
  <si>
    <t>60080</t>
  </si>
  <si>
    <t>ООО "Кудея - АГРО"</t>
  </si>
  <si>
    <t>ООО "Кудея-АГРО"</t>
  </si>
  <si>
    <t>101295604</t>
  </si>
  <si>
    <t>МЖК,  д. 1</t>
  </si>
  <si>
    <t>101275806</t>
  </si>
  <si>
    <t>90034</t>
  </si>
  <si>
    <t>АО "Сибинтертелеком"</t>
  </si>
  <si>
    <t>МТС Приаргунск база</t>
  </si>
  <si>
    <t>101275810</t>
  </si>
  <si>
    <t>61155</t>
  </si>
  <si>
    <t>МБОУ ДОД "ДЮСШ"</t>
  </si>
  <si>
    <t>РайОНО Хоккейная коробка</t>
  </si>
  <si>
    <t>102153992</t>
  </si>
  <si>
    <t>Мегафон Приаргунск ул. Чернышевского</t>
  </si>
  <si>
    <t>101281856</t>
  </si>
  <si>
    <t>МБУ "Служба Материально-технического обеспечения"</t>
  </si>
  <si>
    <t>Гараж ул.Ленина 2А</t>
  </si>
  <si>
    <t>102078939</t>
  </si>
  <si>
    <t>Площадь освещение</t>
  </si>
  <si>
    <t>101282076</t>
  </si>
  <si>
    <t>60058</t>
  </si>
  <si>
    <t>ОВД Приаргунского района</t>
  </si>
  <si>
    <t>РОВД гараж</t>
  </si>
  <si>
    <t>102074188</t>
  </si>
  <si>
    <t>Архив Приаргунск</t>
  </si>
  <si>
    <t>101282225</t>
  </si>
  <si>
    <t>Торговый павильон</t>
  </si>
  <si>
    <t>101295625</t>
  </si>
  <si>
    <t>ул. Луговая, д. 8</t>
  </si>
  <si>
    <t>101281848</t>
  </si>
  <si>
    <t>МБУК "Межпоселенческое социально-культурное объединение"</t>
  </si>
  <si>
    <t>Дом культуры Приаргунск</t>
  </si>
  <si>
    <t>102394030</t>
  </si>
  <si>
    <t>61641</t>
  </si>
  <si>
    <t>ИП Усмонов Хусрав</t>
  </si>
  <si>
    <t>Нежилое здание</t>
  </si>
  <si>
    <t>с.Пограничный</t>
  </si>
  <si>
    <t>101275714</t>
  </si>
  <si>
    <t>61152</t>
  </si>
  <si>
    <t>МБДОУ детский сад "Колосок" п.Пограничный</t>
  </si>
  <si>
    <t>Детсад Пограничный</t>
  </si>
  <si>
    <t>101282249</t>
  </si>
  <si>
    <t>ФАП Пограничный</t>
  </si>
  <si>
    <t>101282048</t>
  </si>
  <si>
    <t>61136</t>
  </si>
  <si>
    <t>МБОУ Пограничнинская СОШ</t>
  </si>
  <si>
    <t>Школа с.Пограничный</t>
  </si>
  <si>
    <t>101282047</t>
  </si>
  <si>
    <t>Котельная Пограничный</t>
  </si>
  <si>
    <t>101273602</t>
  </si>
  <si>
    <t>Электросвязь Пограничный</t>
  </si>
  <si>
    <t>с.Вас-Хутор</t>
  </si>
  <si>
    <t>102320770</t>
  </si>
  <si>
    <t>Александрово-Заводская центральнаярайонная больница</t>
  </si>
  <si>
    <t>ФАП Васильевский Хутор</t>
  </si>
  <si>
    <t>101275769</t>
  </si>
  <si>
    <t>60485</t>
  </si>
  <si>
    <t>МОУ Васильевско-Хуторская СОШ</t>
  </si>
  <si>
    <t>101275837</t>
  </si>
  <si>
    <t>60329</t>
  </si>
  <si>
    <t>ПСК Васильевско - Хуторской</t>
  </si>
  <si>
    <t>101275768</t>
  </si>
  <si>
    <t>Котельная школы</t>
  </si>
  <si>
    <t>101275835</t>
  </si>
  <si>
    <t>102498696</t>
  </si>
  <si>
    <t>Ростелеком Вас-Хутор</t>
  </si>
  <si>
    <t>102498786</t>
  </si>
  <si>
    <t>Ростелеком Манкечур</t>
  </si>
  <si>
    <t>101282145</t>
  </si>
  <si>
    <t>60348</t>
  </si>
  <si>
    <t>Администрация СП "Манкечурское"</t>
  </si>
  <si>
    <t>Детский сад</t>
  </si>
  <si>
    <t>101282151</t>
  </si>
  <si>
    <t>101282152</t>
  </si>
  <si>
    <t>Котельная Дет/сада</t>
  </si>
  <si>
    <t>101282150</t>
  </si>
  <si>
    <t>20 партсъезда водокачка</t>
  </si>
  <si>
    <t>101282147</t>
  </si>
  <si>
    <t>Администрация В-Хутор ДК</t>
  </si>
  <si>
    <t>с.Куйтун</t>
  </si>
  <si>
    <t>102340176</t>
  </si>
  <si>
    <t>60938</t>
  </si>
  <si>
    <t>Почта Куйтун</t>
  </si>
  <si>
    <t>101275046</t>
  </si>
  <si>
    <t>60814</t>
  </si>
  <si>
    <t>ООО Сибирь с Куйтун</t>
  </si>
  <si>
    <t>101281986</t>
  </si>
  <si>
    <t>60635</t>
  </si>
  <si>
    <t>Администрация СП "Юбилейнинское"</t>
  </si>
  <si>
    <t>Клуб</t>
  </si>
  <si>
    <t>101114778</t>
  </si>
  <si>
    <t>с. Куйтун</t>
  </si>
  <si>
    <t>101281988</t>
  </si>
  <si>
    <t>Уличное освещение 2</t>
  </si>
  <si>
    <t>101281987</t>
  </si>
  <si>
    <t>Уличное освещение 1</t>
  </si>
  <si>
    <t>с.Новоцурухайтуй</t>
  </si>
  <si>
    <t>101275165</t>
  </si>
  <si>
    <t>60815</t>
  </si>
  <si>
    <t>Гражданин Щукин Александр Иванович</t>
  </si>
  <si>
    <t>Тэмэн</t>
  </si>
  <si>
    <t xml:space="preserve"> Инженер УТЭЭ Кошечкин А.А., инженер Блинников Н.Л.</t>
  </si>
  <si>
    <t>102320756</t>
  </si>
  <si>
    <t>ФГКУ "Пограничное управление Федеральной службы безопасности Российской Федерации по Забайкальскому краю"</t>
  </si>
  <si>
    <t>Военый объект "Новоцурухайтуй"</t>
  </si>
  <si>
    <t>101282252</t>
  </si>
  <si>
    <t>Медпункт Новоцурухайтуй</t>
  </si>
  <si>
    <t>101275651</t>
  </si>
  <si>
    <t>Насосная Новоцурухайтуй</t>
  </si>
  <si>
    <t>101275559</t>
  </si>
  <si>
    <t>60871</t>
  </si>
  <si>
    <t>ГУСО ПКЦСОН "Солнышко" Забайкальского края</t>
  </si>
  <si>
    <t>Отопление день, ночь</t>
  </si>
  <si>
    <t>101273574</t>
  </si>
  <si>
    <t>Электросвязь Н-Цурухайтуй</t>
  </si>
  <si>
    <t>101275649</t>
  </si>
  <si>
    <t>Водовод ул.Аргунская</t>
  </si>
  <si>
    <t>с.Староцурухайтуй</t>
  </si>
  <si>
    <t>101275790</t>
  </si>
  <si>
    <t>Вагон №1</t>
  </si>
  <si>
    <t>102311386</t>
  </si>
  <si>
    <t>61738</t>
  </si>
  <si>
    <t>КФХ Ибрагимов А.Р.</t>
  </si>
  <si>
    <t>Магазин с.Староцурухайтуй</t>
  </si>
  <si>
    <t>101275791</t>
  </si>
  <si>
    <t>Кухня Таможенного поста Ст-Цур.</t>
  </si>
  <si>
    <t>101273579</t>
  </si>
  <si>
    <t>Электросвязь Ст-Цурухайтуй</t>
  </si>
  <si>
    <t>101275789</t>
  </si>
  <si>
    <t>Гараж таможенного поста Ст-Цур.</t>
  </si>
  <si>
    <t>101275792</t>
  </si>
  <si>
    <t>Таможня Ст-Цурухайтуй</t>
  </si>
  <si>
    <t>с.Савво-Борзя</t>
  </si>
  <si>
    <t>102370171</t>
  </si>
  <si>
    <t>61235</t>
  </si>
  <si>
    <t>Гражданин Козулин Р.В.</t>
  </si>
  <si>
    <t>*Чабанская стоянка</t>
  </si>
  <si>
    <t>101281936</t>
  </si>
  <si>
    <t>60345</t>
  </si>
  <si>
    <t>Администрация СП "Савва-Борзинское"</t>
  </si>
  <si>
    <t>101281934</t>
  </si>
  <si>
    <t>с/а Савва-Борзя</t>
  </si>
  <si>
    <t>с.Новоивановка</t>
  </si>
  <si>
    <t>102077256</t>
  </si>
  <si>
    <t>61331</t>
  </si>
  <si>
    <t>ИП Крючкова Любовь Викторовна</t>
  </si>
  <si>
    <t>магазин ИП Крючкова</t>
  </si>
  <si>
    <t>101275359</t>
  </si>
  <si>
    <t>61314</t>
  </si>
  <si>
    <t>ИП Ужегова Татьяна Александровна</t>
  </si>
  <si>
    <t>101275563</t>
  </si>
  <si>
    <t>61138</t>
  </si>
  <si>
    <t>МБОУ "Новоивановская ООШ"</t>
  </si>
  <si>
    <t>Школа общий Новоивановка</t>
  </si>
  <si>
    <t>101275814</t>
  </si>
  <si>
    <t>Водокачка Новоивановка</t>
  </si>
  <si>
    <t>101114833</t>
  </si>
  <si>
    <t>с. Новоивановка</t>
  </si>
  <si>
    <t>с Ивановка ул. Зеленая 5</t>
  </si>
  <si>
    <t>101274357</t>
  </si>
  <si>
    <t>с Ивановка ул. Зеленая 7</t>
  </si>
  <si>
    <t>101274363</t>
  </si>
  <si>
    <t>Кухня эл.плита 3х-ф</t>
  </si>
  <si>
    <t>с Ивановка ул. Молодежная 11/1</t>
  </si>
  <si>
    <t>101274535</t>
  </si>
  <si>
    <t>РУФПС Ивановка</t>
  </si>
  <si>
    <t>с Ивановка ул. Молодежная 22</t>
  </si>
  <si>
    <t>101274259</t>
  </si>
  <si>
    <t>60538</t>
  </si>
  <si>
    <t>Администрация СП "Ивановское"</t>
  </si>
  <si>
    <t>с Ивановка ул. Молодежная 20</t>
  </si>
  <si>
    <t>101273764</t>
  </si>
  <si>
    <t>60580</t>
  </si>
  <si>
    <t>МОУ Ивановская СОШ</t>
  </si>
  <si>
    <t>с Ивановка ул. Молодежная 42</t>
  </si>
  <si>
    <t>101273905</t>
  </si>
  <si>
    <t>60501</t>
  </si>
  <si>
    <t>Нерчинско-Заводское районное потребительское общество</t>
  </si>
  <si>
    <t>Райпо с. Ивановка</t>
  </si>
  <si>
    <t xml:space="preserve">с Ивановка ул. Партизанская </t>
  </si>
  <si>
    <t>101274354</t>
  </si>
  <si>
    <t>Зерноток Ивановка</t>
  </si>
  <si>
    <t>с Ивановка ул. Партизанская 16</t>
  </si>
  <si>
    <t>101274258</t>
  </si>
  <si>
    <t>с Ивановка ул. Зеленая 42В</t>
  </si>
  <si>
    <t>Водокачка Ивановка</t>
  </si>
  <si>
    <t>с Ивановка ул. Партизанская 33</t>
  </si>
  <si>
    <t>ИП Путинцев А.Н.</t>
  </si>
  <si>
    <t>с Ивановка ул. Партизанская 23</t>
  </si>
  <si>
    <t>ИП Балябина С.П.</t>
  </si>
  <si>
    <t>с Ивановка ул. Молодежная б/н</t>
  </si>
  <si>
    <t>объект связи с.Ивановка</t>
  </si>
  <si>
    <t>с Нерчинский Завод ул. Красноармейская 53</t>
  </si>
  <si>
    <t>102232456</t>
  </si>
  <si>
    <t>061581</t>
  </si>
  <si>
    <t>ИП Рамазанов Булат Курбанович</t>
  </si>
  <si>
    <t>с Нерчинский Завод ул. Красноармейская 56</t>
  </si>
  <si>
    <t>102113491</t>
  </si>
  <si>
    <t>061584</t>
  </si>
  <si>
    <t>ИП Идрисов А.М.</t>
  </si>
  <si>
    <t>Магазин (выносной шкаф)</t>
  </si>
  <si>
    <t>с Нерчинский Завод ул. Красноармейская 57</t>
  </si>
  <si>
    <t>102228305</t>
  </si>
  <si>
    <t>061583</t>
  </si>
  <si>
    <t>Загирбеков Загирбек Рамазанович</t>
  </si>
  <si>
    <t>магазин "Четыре сезона"</t>
  </si>
  <si>
    <t>с Широкая ул. Новая 2</t>
  </si>
  <si>
    <t>101274173</t>
  </si>
  <si>
    <t>60560</t>
  </si>
  <si>
    <t>МОУ Широковская ООШ</t>
  </si>
  <si>
    <t>101274175</t>
  </si>
  <si>
    <t>с Широкая ул. Новая 15</t>
  </si>
  <si>
    <t>102292901</t>
  </si>
  <si>
    <t>объект связи с.Широкая</t>
  </si>
  <si>
    <t>с Широкая ул. Центральная 1</t>
  </si>
  <si>
    <t>101274406</t>
  </si>
  <si>
    <t>60499</t>
  </si>
  <si>
    <t>МДОУ Широковский детский сад</t>
  </si>
  <si>
    <t>101274408</t>
  </si>
  <si>
    <t>Котельная</t>
  </si>
  <si>
    <t>с Широкая ул. Центральная 5</t>
  </si>
  <si>
    <t>101274558</t>
  </si>
  <si>
    <t>60534</t>
  </si>
  <si>
    <t>Администрация СП "Широковское"</t>
  </si>
  <si>
    <t>с Широкая ул. Центральная 8</t>
  </si>
  <si>
    <t>101274564</t>
  </si>
  <si>
    <t>с Широкая ул. Центральная 9</t>
  </si>
  <si>
    <t>101274563</t>
  </si>
  <si>
    <t>с Широкая ул. Никольская б/н</t>
  </si>
  <si>
    <t>с Широкая ул. Центральная 6</t>
  </si>
  <si>
    <t>ИП Волокитина Т.С.</t>
  </si>
  <si>
    <t>с. Ивановка ул Партизанская б/н</t>
  </si>
  <si>
    <t>ООО "Регион Б"</t>
  </si>
  <si>
    <t>АЗС Ивановка</t>
  </si>
  <si>
    <t>Калганский р-н, с Калга, ул Энергетиков,  д. 2</t>
  </si>
  <si>
    <t>Гараж, Калга (2177)</t>
  </si>
  <si>
    <t>Калганский р-н, с Калга, ул 60 лет Октября,  д. 7</t>
  </si>
  <si>
    <t>Калганская СОШ</t>
  </si>
  <si>
    <t>Начальная школа ввод №2</t>
  </si>
  <si>
    <t>Калганский р-н, с Калга, ул 60 лет Октября,  д. 4</t>
  </si>
  <si>
    <t>Калганский р-н, с Калга, ул Балябина,  д. 37</t>
  </si>
  <si>
    <t>ИП Габайдулина Татьяна Леонидовна</t>
  </si>
  <si>
    <t>ИП Мичурина И.В.</t>
  </si>
  <si>
    <t>Магазин "Лесной"</t>
  </si>
  <si>
    <t>Калганский р-н, с Калга, ул Нагорная,  д. 27</t>
  </si>
  <si>
    <t>МДОУ детский сад "Мишутка"</t>
  </si>
  <si>
    <t>Здание детского сада</t>
  </si>
  <si>
    <t>Детсад "Мишутка"</t>
  </si>
  <si>
    <t>Калганский р-н, с Калга, ул 60 лет Октября,  д. 5</t>
  </si>
  <si>
    <t>ООО "Партнёр Финанс"</t>
  </si>
  <si>
    <t>Калганский р-н, с Калга, ул 60 лет Октября,  д. 3</t>
  </si>
  <si>
    <t>УПФР в г. Краснокаменске Забайкальскогокрая (Межрайонное)</t>
  </si>
  <si>
    <t>Пенсионный фонд Калга</t>
  </si>
  <si>
    <t>Пенсионный фонд гараж Калга</t>
  </si>
  <si>
    <t>Калганский р-н, с Шивия, ул Садовая</t>
  </si>
  <si>
    <t>Кооперативное хозяйство "Запокровский"</t>
  </si>
  <si>
    <t>Калганский р-н, с Калга, ул Гаражная,  д. 11</t>
  </si>
  <si>
    <t>Гражданин Сафарян Эдик П</t>
  </si>
  <si>
    <t>Калганский р-н, с Шивия, ул Без названия,  д. б/н</t>
  </si>
  <si>
    <t>Нерчинско-Заводский р-н, с Явленка, ул Центральная,  д. 21</t>
  </si>
  <si>
    <t>ИП Перминова Валентина Ивановна</t>
  </si>
  <si>
    <t>Магазин с.Явленка</t>
  </si>
  <si>
    <t>Сварочный пост, Калга (2179)</t>
  </si>
  <si>
    <t>Калганский р-н, с Калга, ул Балябина,  д. 40</t>
  </si>
  <si>
    <t>ИП Семенов Георгий Михайлович</t>
  </si>
  <si>
    <t>Калганский р-н, с Калга, ул Балябина,  д. 26</t>
  </si>
  <si>
    <t>Гражданин Епишин В.И.</t>
  </si>
  <si>
    <t>Калганский р-н, с Калга, ул Савватеева,  д. 33</t>
  </si>
  <si>
    <t>ООО "Производственно-комерческая фирма "Атлант"</t>
  </si>
  <si>
    <t>Магазин ул.Савватеева</t>
  </si>
  <si>
    <t>Калганский р-н, с Калга, пер Балябина,  д. 36</t>
  </si>
  <si>
    <t>Магазин ЧП Сафарян</t>
  </si>
  <si>
    <t>Калганский р-н, с Калга, ул Магистральная,  д. 8</t>
  </si>
  <si>
    <t>Гражданин Филимонов Александр Александрович</t>
  </si>
  <si>
    <t>Калганский р-н, с Средняя Борзя, ул Без названия</t>
  </si>
  <si>
    <t>ООО "Мангазея АГРО"</t>
  </si>
  <si>
    <t>Зерноток Ср Борзя</t>
  </si>
  <si>
    <t>Автопарк Ср Борзя</t>
  </si>
  <si>
    <t>Калганский р-н, с Калга, ул Балябина,  д. 18</t>
  </si>
  <si>
    <t>ИП Залимханов Рашид Гапизулаевич</t>
  </si>
  <si>
    <t>Калганский р-н, с Калга, ул Лесная,  д. 1</t>
  </si>
  <si>
    <t>Гражданин Федотов Михаил Александрович</t>
  </si>
  <si>
    <t>Ветеринарная аптека</t>
  </si>
  <si>
    <t>Калганский р-н, с Калга, ул Энергетиков,  д. 1</t>
  </si>
  <si>
    <t>Административное здание, Калга (2176)</t>
  </si>
  <si>
    <t>Нерчинско-Заводский р-н, с Чашино-Ильдикан, ул Без названия,  д. б/н</t>
  </si>
  <si>
    <t>ООО "Железный кряж"</t>
  </si>
  <si>
    <t>Участок Ильдикан Серный</t>
  </si>
  <si>
    <t>Помещение дежурного, Калга (2178)</t>
  </si>
  <si>
    <t>Калганский р-н, с Козлово, ул Без названия</t>
  </si>
  <si>
    <t>ООО "Билитуйская рудная компания"</t>
  </si>
  <si>
    <t>Электроустановка передвежных механизмов</t>
  </si>
  <si>
    <t>Калганский р-н, с Калга, ул 60 лет Октября</t>
  </si>
  <si>
    <t>ПК "Ленинский путь"</t>
  </si>
  <si>
    <t>производство</t>
  </si>
  <si>
    <t>Здание школы</t>
  </si>
  <si>
    <t>Начальная школа ввод №1</t>
  </si>
  <si>
    <t>пгт Калангуй</t>
  </si>
  <si>
    <t>101281050</t>
  </si>
  <si>
    <t>40876</t>
  </si>
  <si>
    <t>Администрация ГП "Калангуйское"</t>
  </si>
  <si>
    <t>Зд.Администрации</t>
  </si>
  <si>
    <t>101280898</t>
  </si>
  <si>
    <t>041729</t>
  </si>
  <si>
    <t>Гражданин Алякин Денис Николаевич</t>
  </si>
  <si>
    <t>101280911</t>
  </si>
  <si>
    <t>041720</t>
  </si>
  <si>
    <t>Гражданка Чупрова Надежда Васильевна</t>
  </si>
  <si>
    <t>Здание магазина "Универмаг"</t>
  </si>
  <si>
    <t>101281258</t>
  </si>
  <si>
    <t>40109</t>
  </si>
  <si>
    <t>Пожарка п.Калангуй</t>
  </si>
  <si>
    <t>101281380</t>
  </si>
  <si>
    <t>40329</t>
  </si>
  <si>
    <t>ИП Батраков Виктор Михайлович</t>
  </si>
  <si>
    <t>101281082</t>
  </si>
  <si>
    <t>41741</t>
  </si>
  <si>
    <t>Лесхоз п.Калангуй</t>
  </si>
  <si>
    <t>101281416</t>
  </si>
  <si>
    <t>40465</t>
  </si>
  <si>
    <t>ИП Лапшакова Марина Витальевна</t>
  </si>
  <si>
    <t>ЧП Лапшакова</t>
  </si>
  <si>
    <t>пгт Оловянная</t>
  </si>
  <si>
    <t>101281005</t>
  </si>
  <si>
    <t>042349</t>
  </si>
  <si>
    <t>Гражданка Невзорова Мария Евгеньевна</t>
  </si>
  <si>
    <t>Нежилое помещение (кондитерский цех)</t>
  </si>
  <si>
    <t>101281107</t>
  </si>
  <si>
    <t>042335</t>
  </si>
  <si>
    <t>ИП Касумгаджиев Курбанкади Абакарович</t>
  </si>
  <si>
    <t>Магазин Кристалл</t>
  </si>
  <si>
    <t>101281188</t>
  </si>
  <si>
    <t>042305</t>
  </si>
  <si>
    <t>ИП Карапетян Лусик Рубеновна</t>
  </si>
  <si>
    <t>101281275</t>
  </si>
  <si>
    <t>041741</t>
  </si>
  <si>
    <t>Контора Лесничества</t>
  </si>
  <si>
    <t>101281370</t>
  </si>
  <si>
    <t>Аптека ОРТОПРО</t>
  </si>
  <si>
    <t>101281405</t>
  </si>
  <si>
    <t>Пожарная часть</t>
  </si>
  <si>
    <t>101281422</t>
  </si>
  <si>
    <t>040153</t>
  </si>
  <si>
    <t>ООО Комфорт</t>
  </si>
  <si>
    <t>АЗС № 3</t>
  </si>
  <si>
    <t>101281447</t>
  </si>
  <si>
    <t>90279</t>
  </si>
  <si>
    <t>ФГБУ "ЦЖКУ" Минобороны России</t>
  </si>
  <si>
    <t>101281448</t>
  </si>
  <si>
    <t>101282442</t>
  </si>
  <si>
    <t>040183</t>
  </si>
  <si>
    <t>Гражданин Буликян Хачатур Артёмович</t>
  </si>
  <si>
    <t>Кафе Березка трасса Чита-Забайкальск</t>
  </si>
  <si>
    <t>101282500</t>
  </si>
  <si>
    <t>40700</t>
  </si>
  <si>
    <t>ИП Золоторев Юрий Александрович</t>
  </si>
  <si>
    <t>101282503</t>
  </si>
  <si>
    <t>041740</t>
  </si>
  <si>
    <t>Гражданин Шестаков Олег Анатольевич</t>
  </si>
  <si>
    <t>Здание СТО</t>
  </si>
  <si>
    <t>101282538</t>
  </si>
  <si>
    <t>40717</t>
  </si>
  <si>
    <t>ИП Колыванова Любовь Сергеевна</t>
  </si>
  <si>
    <t>Магазин Колосок</t>
  </si>
  <si>
    <t>101282769</t>
  </si>
  <si>
    <t>041607</t>
  </si>
  <si>
    <t>ИП Рамазанов Г.М.</t>
  </si>
  <si>
    <t>Нежилое здание Магазин "Турон"</t>
  </si>
  <si>
    <t>101283416</t>
  </si>
  <si>
    <t>046521</t>
  </si>
  <si>
    <t>Гражданин Васильев Иван Викторович</t>
  </si>
  <si>
    <t>Нежилое помещение (рынок)</t>
  </si>
  <si>
    <t>101283769</t>
  </si>
  <si>
    <t>40882</t>
  </si>
  <si>
    <t>Администрация "Оловяннинский район"</t>
  </si>
  <si>
    <t>101283928</t>
  </si>
  <si>
    <t>90030</t>
  </si>
  <si>
    <t>Управление Росреестра по Забайкальскомукраю</t>
  </si>
  <si>
    <t>Палий П.В.</t>
  </si>
  <si>
    <t>102075948</t>
  </si>
  <si>
    <t>042369</t>
  </si>
  <si>
    <t>ИП Дерябина Наталья Николаевна</t>
  </si>
  <si>
    <t>101282780</t>
  </si>
  <si>
    <t>40881</t>
  </si>
  <si>
    <t>Администрация ГП "Оловяннинское"</t>
  </si>
  <si>
    <t>Ремонт компьютеров</t>
  </si>
  <si>
    <t>101281274</t>
  </si>
  <si>
    <t>101281446</t>
  </si>
  <si>
    <t>101281469</t>
  </si>
  <si>
    <t>40754</t>
  </si>
  <si>
    <t>ИП Павлова Наталья Владимировна</t>
  </si>
  <si>
    <t>Магазин Молодежный</t>
  </si>
  <si>
    <t>101281473</t>
  </si>
  <si>
    <t>046540</t>
  </si>
  <si>
    <t>АО Россииский сельскохозяйственныйбанк</t>
  </si>
  <si>
    <t>Магазин "Россия"</t>
  </si>
  <si>
    <t>101282788</t>
  </si>
  <si>
    <t>Водокачка Рудник</t>
  </si>
  <si>
    <t>101283708</t>
  </si>
  <si>
    <t>Здание 2</t>
  </si>
  <si>
    <t>101283766</t>
  </si>
  <si>
    <t>Спорт комитет</t>
  </si>
  <si>
    <t>102489138</t>
  </si>
  <si>
    <t>41842</t>
  </si>
  <si>
    <t>ИП Торосян Б.Б.</t>
  </si>
  <si>
    <t>101283979</t>
  </si>
  <si>
    <t>042478</t>
  </si>
  <si>
    <t>Муниципальное казенное учреждение "Централизованная бухгалтерия учреждений культуры" администрации муниципального района "Оловяннинский райо</t>
  </si>
  <si>
    <t>101282278</t>
  </si>
  <si>
    <t>041732</t>
  </si>
  <si>
    <t>Гражданин Гуломов Рахматулло Хикматович</t>
  </si>
  <si>
    <t>101282628</t>
  </si>
  <si>
    <t>40720</t>
  </si>
  <si>
    <t>ИП Егикян Тамара Игоревна</t>
  </si>
  <si>
    <t>101281288</t>
  </si>
  <si>
    <t>ООО УК Управа</t>
  </si>
  <si>
    <t>ул.Машиностроительная, дом 5</t>
  </si>
  <si>
    <t>101282787</t>
  </si>
  <si>
    <t>Хоккейная площадка</t>
  </si>
  <si>
    <t>101282627</t>
  </si>
  <si>
    <t>101282782</t>
  </si>
  <si>
    <t>Телевышка</t>
  </si>
  <si>
    <t>101283417</t>
  </si>
  <si>
    <t>40796</t>
  </si>
  <si>
    <t>Гражданин Василенко Т.В.</t>
  </si>
  <si>
    <t>Магазин Московская</t>
  </si>
  <si>
    <t>101283767</t>
  </si>
  <si>
    <t>Гараж освещение</t>
  </si>
  <si>
    <t>101283856</t>
  </si>
  <si>
    <t>041714</t>
  </si>
  <si>
    <t>Гр.Шавкатзода З.</t>
  </si>
  <si>
    <t>Магазин Ани</t>
  </si>
  <si>
    <t>101283770</t>
  </si>
  <si>
    <t>ЗАГС</t>
  </si>
  <si>
    <t>101281343</t>
  </si>
  <si>
    <t>ул.Московская №75</t>
  </si>
  <si>
    <t>101281296</t>
  </si>
  <si>
    <t>ул.Гагарина, дом 28</t>
  </si>
  <si>
    <t>с Антия</t>
  </si>
  <si>
    <t>101280869</t>
  </si>
  <si>
    <t>40933</t>
  </si>
  <si>
    <t>ГУЗ "Оловяннинская ЦРБ"</t>
  </si>
  <si>
    <t>ФАП с.Антия</t>
  </si>
  <si>
    <t>101281091</t>
  </si>
  <si>
    <t>40425</t>
  </si>
  <si>
    <t>МБОУ "Калангуйская СОШ"</t>
  </si>
  <si>
    <t>Школа с.Антия</t>
  </si>
  <si>
    <t>101281197</t>
  </si>
  <si>
    <t>40874</t>
  </si>
  <si>
    <t>Администрация СП "Булумское"</t>
  </si>
  <si>
    <t>ДК Антия</t>
  </si>
  <si>
    <t>с Булум</t>
  </si>
  <si>
    <t>101280857</t>
  </si>
  <si>
    <t>ФАП с.Булум</t>
  </si>
  <si>
    <t>101280997</t>
  </si>
  <si>
    <t>040201</t>
  </si>
  <si>
    <t>101281198</t>
  </si>
  <si>
    <t>Библиотека Булум</t>
  </si>
  <si>
    <t>101281201</t>
  </si>
  <si>
    <t>ДК Булум</t>
  </si>
  <si>
    <t>п.Золотореченск</t>
  </si>
  <si>
    <t>Технический учет</t>
  </si>
  <si>
    <t>Золотореченск_ТП_31</t>
  </si>
  <si>
    <t>Распоряжение №611</t>
  </si>
  <si>
    <t>Калангуй_ТП_701</t>
  </si>
  <si>
    <t>с.Кулинда</t>
  </si>
  <si>
    <t>Кулинда_ТП_610</t>
  </si>
  <si>
    <t>Оловянная_ТП_310</t>
  </si>
  <si>
    <t>Оловянная_ТП_321</t>
  </si>
  <si>
    <t>Оловянная_ТП_702</t>
  </si>
  <si>
    <t>с.Ононск</t>
  </si>
  <si>
    <t>Ононск_ТП_607</t>
  </si>
  <si>
    <t>с Абагайтуй</t>
  </si>
  <si>
    <t>05-08.07.2022</t>
  </si>
  <si>
    <t>19-22.07.2022</t>
  </si>
  <si>
    <t>101280494</t>
  </si>
  <si>
    <t>руд.Абагайтуй</t>
  </si>
  <si>
    <t>101283404</t>
  </si>
  <si>
    <t>ст.Сот.Связи с.Абагайтуй</t>
  </si>
  <si>
    <t>102374866</t>
  </si>
  <si>
    <t>АТС Рудник Абагайтуй</t>
  </si>
  <si>
    <t>101282348</t>
  </si>
  <si>
    <t>41191</t>
  </si>
  <si>
    <t>МОУ СОШ № 5 рудника Абагайтуй</t>
  </si>
  <si>
    <t>руд .Абагайтуй котельная школа</t>
  </si>
  <si>
    <t>101282349</t>
  </si>
  <si>
    <t>р.Абаг.школа</t>
  </si>
  <si>
    <t>101282350</t>
  </si>
  <si>
    <t>р.Абаг гараж</t>
  </si>
  <si>
    <t>101282444</t>
  </si>
  <si>
    <t>41520</t>
  </si>
  <si>
    <t>ИП Уварова Лидия Прокопьевна</t>
  </si>
  <si>
    <t>МАГАЗИН</t>
  </si>
  <si>
    <t>101283598</t>
  </si>
  <si>
    <t>046001</t>
  </si>
  <si>
    <t>МУК ИБДЦ "Надежда"</t>
  </si>
  <si>
    <t>101280199</t>
  </si>
  <si>
    <t>АТС  Абагайтуй</t>
  </si>
  <si>
    <t>101283945</t>
  </si>
  <si>
    <t>населенные пункты п/з Абагайтуй</t>
  </si>
  <si>
    <t>101283958</t>
  </si>
  <si>
    <t>пограничная застава Абагайтуй</t>
  </si>
  <si>
    <t>101283475</t>
  </si>
  <si>
    <t>41021</t>
  </si>
  <si>
    <t>ИП Филимонов Анатолий Николаевич</t>
  </si>
  <si>
    <t>Абагайтуй</t>
  </si>
  <si>
    <t>101283595</t>
  </si>
  <si>
    <t>41148</t>
  </si>
  <si>
    <t>Администрация СП Абагайтуйское</t>
  </si>
  <si>
    <t>Водокачка № 5</t>
  </si>
  <si>
    <t>101283596</t>
  </si>
  <si>
    <t>Водокачка № 4</t>
  </si>
  <si>
    <t>101283597</t>
  </si>
  <si>
    <t>Водокачка № 1</t>
  </si>
  <si>
    <t>101283599</t>
  </si>
  <si>
    <t>Водокачка № 2</t>
  </si>
  <si>
    <t>101283600</t>
  </si>
  <si>
    <t>Водокачка № 3</t>
  </si>
  <si>
    <t>101282672</t>
  </si>
  <si>
    <t>41150</t>
  </si>
  <si>
    <t>Администрация СП "Рудник-Абагайтуйское"</t>
  </si>
  <si>
    <t>101283650</t>
  </si>
  <si>
    <t>41188</t>
  </si>
  <si>
    <t>МОУ СОШ № 7 с. Абагайтуй</t>
  </si>
  <si>
    <t>101283651</t>
  </si>
  <si>
    <t>101283652</t>
  </si>
  <si>
    <t>Абагайтуй Школа</t>
  </si>
  <si>
    <t>101283129</t>
  </si>
  <si>
    <t>41190</t>
  </si>
  <si>
    <t>МДОУ детский сад "Теремок" с. Абагайтуй</t>
  </si>
  <si>
    <t>д/с Абагайтуй</t>
  </si>
  <si>
    <t>102319516</t>
  </si>
  <si>
    <t>040041</t>
  </si>
  <si>
    <t>ГУЗ "Борзинская ЦРБ"</t>
  </si>
  <si>
    <t>ФАП с. Чиндант</t>
  </si>
  <si>
    <t>101283477</t>
  </si>
  <si>
    <t>школа с. Чиндант</t>
  </si>
  <si>
    <t>101283478</t>
  </si>
  <si>
    <t>Котельная Чиндант</t>
  </si>
  <si>
    <t>101280259</t>
  </si>
  <si>
    <t>040686</t>
  </si>
  <si>
    <t>Администрация СП "Чиндантское"</t>
  </si>
  <si>
    <t>Водокачка Школьная</t>
  </si>
  <si>
    <t>101280260</t>
  </si>
  <si>
    <t>101280261</t>
  </si>
  <si>
    <t>Водокачка Центральная</t>
  </si>
  <si>
    <t>101283307</t>
  </si>
  <si>
    <t>с. Чиндант+ помещение клуба</t>
  </si>
  <si>
    <t>101280122</t>
  </si>
  <si>
    <t>40126</t>
  </si>
  <si>
    <t>подвал</t>
  </si>
  <si>
    <t>101280137</t>
  </si>
  <si>
    <t>041442</t>
  </si>
  <si>
    <t>Гражданин Катанов Андрей Николаевич</t>
  </si>
  <si>
    <t>Автостоянка</t>
  </si>
  <si>
    <t>101280826</t>
  </si>
  <si>
    <t>046021</t>
  </si>
  <si>
    <t>Гражданин Агалаев Эльман Нурмагомедович</t>
  </si>
  <si>
    <t>101280856</t>
  </si>
  <si>
    <t>042655</t>
  </si>
  <si>
    <t>Гражданка Крылова Надежда Борисовна</t>
  </si>
  <si>
    <t>101282510</t>
  </si>
  <si>
    <t>41005</t>
  </si>
  <si>
    <t>ОАО "Объединение Агропромстрой"</t>
  </si>
  <si>
    <t>101282908</t>
  </si>
  <si>
    <t>41503</t>
  </si>
  <si>
    <t>ИП Бадмаев Ц.Ц. "ЖАРГАЛ"</t>
  </si>
  <si>
    <t>101283155</t>
  </si>
  <si>
    <t>41525</t>
  </si>
  <si>
    <t>ИП Санданова Нина Юмовна</t>
  </si>
  <si>
    <t>101283440</t>
  </si>
  <si>
    <t>41045</t>
  </si>
  <si>
    <t>ИП Косумов Вагиф Самед Оглы</t>
  </si>
  <si>
    <t>101283951</t>
  </si>
  <si>
    <t>пограничная застава Солнечная</t>
  </si>
  <si>
    <t>101751392</t>
  </si>
  <si>
    <t>42671</t>
  </si>
  <si>
    <t>Гражданин Ардуванов Эдуард Харистович</t>
  </si>
  <si>
    <t>102104719</t>
  </si>
  <si>
    <t>041399</t>
  </si>
  <si>
    <t>Гражданин Федореев А.В</t>
  </si>
  <si>
    <t>102123338</t>
  </si>
  <si>
    <t>41794</t>
  </si>
  <si>
    <t>Гражданин Габриелян А.А.</t>
  </si>
  <si>
    <t>102167685</t>
  </si>
  <si>
    <t>042025</t>
  </si>
  <si>
    <t>ООО "Эконом"</t>
  </si>
  <si>
    <t>102227763</t>
  </si>
  <si>
    <t>041441</t>
  </si>
  <si>
    <t>Гражданка Кухтина Ольга Викторовна</t>
  </si>
  <si>
    <t>В ТП</t>
  </si>
  <si>
    <t>г. Борзя</t>
  </si>
  <si>
    <t>101287732</t>
  </si>
  <si>
    <t>Тех.учет по р.611</t>
  </si>
  <si>
    <t>ЗТП 10/0,4 кВ "Коррекционный дом"</t>
  </si>
  <si>
    <t>технический учет</t>
  </si>
  <si>
    <t>101290607</t>
  </si>
  <si>
    <t>КТП-1001 Былков</t>
  </si>
  <si>
    <t>101290583</t>
  </si>
  <si>
    <t>ТП №1007 Славянский пр, ВЛ №10 Бульварна</t>
  </si>
  <si>
    <t>101287850</t>
  </si>
  <si>
    <t>ТП-"79 квартал" ПС 110/35/10 Б-В</t>
  </si>
  <si>
    <t>101287578</t>
  </si>
  <si>
    <t>ТП-"Дом ЮЭС" ПС 110/35/10 Б-В</t>
  </si>
  <si>
    <t>101287606</t>
  </si>
  <si>
    <t>ТП-"Каравай" ПС 110/35/10 Б-З</t>
  </si>
  <si>
    <t>101287759</t>
  </si>
  <si>
    <t>ТП-"ДОСА" ПС 110/35/10 Б-В</t>
  </si>
  <si>
    <t>101287744</t>
  </si>
  <si>
    <t>ТП-"Пушкина" ПС 110/35/10 Б-В</t>
  </si>
  <si>
    <t>101287928</t>
  </si>
  <si>
    <t>ТП-"Журавлева" ПС 110/35/10 Б-В</t>
  </si>
  <si>
    <t>101290953</t>
  </si>
  <si>
    <t>ЗТП 10/0,4 кВ РП-1</t>
  </si>
  <si>
    <t>с. Чиндант</t>
  </si>
  <si>
    <t>101288327</t>
  </si>
  <si>
    <t>ТП №3504 Поселок-2, ВЛ №35 Оросительная</t>
  </si>
  <si>
    <t>101288336</t>
  </si>
  <si>
    <t>ТП-3505 ПС 110/35/10 Борзя-Западная</t>
  </si>
  <si>
    <t>пгт. Шерловая</t>
  </si>
  <si>
    <t>101285236</t>
  </si>
  <si>
    <t>ТП-918 ПС 35/6 Поселковая</t>
  </si>
  <si>
    <t>101285251</t>
  </si>
  <si>
    <t>ТП-919 ПС 35/6 Поселковая</t>
  </si>
  <si>
    <t>101285268</t>
  </si>
  <si>
    <t>ТП-920 ПС 35/6 Поселковая</t>
  </si>
  <si>
    <t>101285297</t>
  </si>
  <si>
    <t>ТП-922 ПС 35/6 Поселковая</t>
  </si>
  <si>
    <t>101285311</t>
  </si>
  <si>
    <t>ТП-923 ПС 35/6 Поселковая</t>
  </si>
  <si>
    <t>101285325</t>
  </si>
  <si>
    <t>ТП-924 ПС 35/6 Поселковая</t>
  </si>
  <si>
    <t>101285176</t>
  </si>
  <si>
    <t>ТП-1001 ПС 35/6 Поселковая</t>
  </si>
  <si>
    <t>101285184</t>
  </si>
  <si>
    <t>ТП-1003 ПС 35/6 Поселковая</t>
  </si>
  <si>
    <t>101285339</t>
  </si>
  <si>
    <t>КТП-512 ПС Поселковая 35/6 кВ</t>
  </si>
  <si>
    <t>101285366</t>
  </si>
  <si>
    <t>КТП-515 ПС Поселковая 35/6 кВ</t>
  </si>
  <si>
    <t>101285543</t>
  </si>
  <si>
    <t>ТП 6/04 кВ №500 от ВЛ 10 кВ ф.№ 5</t>
  </si>
  <si>
    <t>101285388</t>
  </si>
  <si>
    <t>ТП №510 "Баня" от ВЛ №5 "Посёлок"</t>
  </si>
  <si>
    <t>101288560</t>
  </si>
  <si>
    <t>КТП №1614 от ВЛ-10 кВ ф.№16 "Заводский"</t>
  </si>
  <si>
    <t>101288503</t>
  </si>
  <si>
    <t>ТП 207 Поликлинника, ф.2 Поселок РП ШССК</t>
  </si>
  <si>
    <t>101288519</t>
  </si>
  <si>
    <t>ТП 208 Сел.строитель, ф2 Поселок, РПШССК</t>
  </si>
  <si>
    <t>Начальник УТЭЭ Тихонова Е.С., инженер 1 категории Новикова Е.А.</t>
  </si>
  <si>
    <t>25.07.2022-29.07.2022</t>
  </si>
  <si>
    <t>с 04.07.2022 по 08.07.2022</t>
  </si>
  <si>
    <t>с 11.07.2022 по 15.07.2022</t>
  </si>
  <si>
    <t>с 18.07.2022 по 22.07.2022</t>
  </si>
  <si>
    <t>с 25.07.2022 по 29.07.2022</t>
  </si>
  <si>
    <t>г Балей</t>
  </si>
  <si>
    <t>с 19.07.2022 по 23.07.2022</t>
  </si>
  <si>
    <t>с 12.07.2022 по 16.07.2022</t>
  </si>
  <si>
    <t>с 26.07.2022 по 30.07.2022</t>
  </si>
  <si>
    <t>с 05.07.2022 по 09.07.2022</t>
  </si>
  <si>
    <t>ст Семиозерный</t>
  </si>
  <si>
    <t>101130320</t>
  </si>
  <si>
    <t>051653</t>
  </si>
  <si>
    <t>ИП Фефелов Владимир Александрович</t>
  </si>
  <si>
    <t>101132897</t>
  </si>
  <si>
    <t>052446</t>
  </si>
  <si>
    <t>ИП Рысева Вера Борисовна</t>
  </si>
  <si>
    <t>магазин Подукты</t>
  </si>
  <si>
    <t>101132895</t>
  </si>
  <si>
    <t>Магазин "Новый"</t>
  </si>
  <si>
    <t>101130373</t>
  </si>
  <si>
    <t>052699</t>
  </si>
  <si>
    <t>ИП Кордюкова Ольга Геннадьевна</t>
  </si>
  <si>
    <t>Контора МУП</t>
  </si>
  <si>
    <t>п/ст Таптугары</t>
  </si>
  <si>
    <t>101132396</t>
  </si>
  <si>
    <t>052815</t>
  </si>
  <si>
    <t>ИП Сартаков Василий Афанасьевич</t>
  </si>
  <si>
    <t>магазин "Людмила", СТО</t>
  </si>
  <si>
    <t>101130775</t>
  </si>
  <si>
    <t>052897</t>
  </si>
  <si>
    <t>Администрация СП "Семиозернинское"</t>
  </si>
  <si>
    <t>101130778</t>
  </si>
  <si>
    <t>101130751</t>
  </si>
  <si>
    <t>052898</t>
  </si>
  <si>
    <t>ИП Мироманова Ирина Алексеевна</t>
  </si>
  <si>
    <t>г.Могоча</t>
  </si>
  <si>
    <t>050687</t>
  </si>
  <si>
    <t>ГУЗ "Могочинская ЦРБ"</t>
  </si>
  <si>
    <t>хирургия</t>
  </si>
  <si>
    <t>Сретенский р-н, г Сретенск, ул Луначарского, д.199</t>
  </si>
  <si>
    <t>ГУСОССРЦ имени С.Г.Киргизова</t>
  </si>
  <si>
    <t>Сретенский р-н, г Сретенск, ул Луначарского, д.190</t>
  </si>
  <si>
    <t>Сретенский р-н, г Сретенск, МКР Восточный 1</t>
  </si>
  <si>
    <t>ИП Ляхова</t>
  </si>
  <si>
    <t>Сретенский р-н, г Сретенск, ул Набережная, д.35</t>
  </si>
  <si>
    <t>ИП Богданов В.Г.</t>
  </si>
  <si>
    <t>магазин Елизавета</t>
  </si>
  <si>
    <t>Сретенский р-н, г Сретенск, ул Луначарского, д.197</t>
  </si>
  <si>
    <t>п.Кокуй, ул.Заводская,9</t>
  </si>
  <si>
    <t>ГПОУ Кокуйское общепрофиссиональное Училище</t>
  </si>
  <si>
    <t>ПУ-30</t>
  </si>
  <si>
    <t>п.Кокуй, ул.2-Набережная,17</t>
  </si>
  <si>
    <t>ООО ССЗ-Управление</t>
  </si>
  <si>
    <t>11-квартирный дом</t>
  </si>
  <si>
    <t>п.Кокуй, ул.1-Набережная,12</t>
  </si>
  <si>
    <t>ИП Кокорин</t>
  </si>
  <si>
    <t>магазин Шанс-1</t>
  </si>
  <si>
    <t>п.Кокуй, ул.Весенняя,12</t>
  </si>
  <si>
    <t>ИП Лоншакова Л.С.</t>
  </si>
  <si>
    <t>магазин Шанс-4</t>
  </si>
  <si>
    <t>п.Усть-Карск, ул.Советская,17</t>
  </si>
  <si>
    <t>101106054</t>
  </si>
  <si>
    <t>056309</t>
  </si>
  <si>
    <t>ИП Лоншакова Елена Юрьевна</t>
  </si>
  <si>
    <t>п.Усть-Карск, ул.Советская,57</t>
  </si>
  <si>
    <t>101104695</t>
  </si>
  <si>
    <t>с.Усть-Карск</t>
  </si>
  <si>
    <t>п.Усть-Карск, ул.Кооперативная,11</t>
  </si>
  <si>
    <t>101105351</t>
  </si>
  <si>
    <t>054313</t>
  </si>
  <si>
    <t>МДОУ детский сад п.Усть-Карск</t>
  </si>
  <si>
    <t>Д/сад п. Усть-Кара здание</t>
  </si>
  <si>
    <t>п.Усть-Карск, ул.Советская,36</t>
  </si>
  <si>
    <t>101101838</t>
  </si>
  <si>
    <t>050314</t>
  </si>
  <si>
    <t>Администрация Усть-Карского поселкового округа</t>
  </si>
  <si>
    <t>п.Усть-Карск, ул.Советская,77</t>
  </si>
  <si>
    <t>101102925</t>
  </si>
  <si>
    <t>050304</t>
  </si>
  <si>
    <t>АО "Прииск Усть-Кара"</t>
  </si>
  <si>
    <t>п.Усть-Карск, ул.Советская,2</t>
  </si>
  <si>
    <t>101102682</t>
  </si>
  <si>
    <t>050971</t>
  </si>
  <si>
    <t>База У-Карск ф-16</t>
  </si>
  <si>
    <t>п.Усть-Карск, ул.Первомайская,2</t>
  </si>
  <si>
    <t>101105176</t>
  </si>
  <si>
    <t>У-Карск</t>
  </si>
  <si>
    <t>п.Усть-Карск, ул.Советская,113</t>
  </si>
  <si>
    <t>101101834</t>
  </si>
  <si>
    <t>054364</t>
  </si>
  <si>
    <t>МУК БИКДО ГП Усть-Карское</t>
  </si>
  <si>
    <t>101096078</t>
  </si>
  <si>
    <t>АО Первая Башенная компания</t>
  </si>
  <si>
    <t>Станция Усть-Кара</t>
  </si>
  <si>
    <t>п.Усть-Карск, ул.Советская,70</t>
  </si>
  <si>
    <t>101102711</t>
  </si>
  <si>
    <t>Магазин ларек</t>
  </si>
  <si>
    <t>п.Усть-Карск, ул.Советская,3</t>
  </si>
  <si>
    <t>101099310</t>
  </si>
  <si>
    <t>051385</t>
  </si>
  <si>
    <t>МОУ "Усть-Карская СОШ"</t>
  </si>
  <si>
    <t>СОШ Усть-Карское здание</t>
  </si>
  <si>
    <t>101099314</t>
  </si>
  <si>
    <t>котельная Усть-Кара</t>
  </si>
  <si>
    <t>п.Усть-Карск, ул.Советская,бн</t>
  </si>
  <si>
    <t>101102078</t>
  </si>
  <si>
    <t>050329</t>
  </si>
  <si>
    <t>ИП Мамонтова И.Л.</t>
  </si>
  <si>
    <t>101058476</t>
  </si>
  <si>
    <t>инспекцис У-Кара</t>
  </si>
  <si>
    <t>102177516</t>
  </si>
  <si>
    <t>056304</t>
  </si>
  <si>
    <t>ИП Плотников Илья Сергеевич</t>
  </si>
  <si>
    <t>102215550</t>
  </si>
  <si>
    <t>054378</t>
  </si>
  <si>
    <t>Сельскохозяйственный потребительский кооператив "Рассвет"</t>
  </si>
  <si>
    <t>мини пищекомбинат</t>
  </si>
  <si>
    <t>п.Усть-Карск, ул.Первомайская,23</t>
  </si>
  <si>
    <t>102312807</t>
  </si>
  <si>
    <t>ПЧ Усть-Кара</t>
  </si>
  <si>
    <t>п.Усть-Карск</t>
  </si>
  <si>
    <t>102485611</t>
  </si>
  <si>
    <t>050885</t>
  </si>
  <si>
    <t>ФГБУ "Забайкальское УГМС"</t>
  </si>
  <si>
    <t>метеостанция Усть-Кара новый</t>
  </si>
  <si>
    <t>п.Усть-Карск, ул.Киргизова,19</t>
  </si>
  <si>
    <t>101105670</t>
  </si>
  <si>
    <t>п.Усть-Карск, ул.Нагорная,7</t>
  </si>
  <si>
    <t>101105667</t>
  </si>
  <si>
    <t>магазин \Целик \</t>
  </si>
  <si>
    <t>п.Усть-Карск, ул.Киргизова,20</t>
  </si>
  <si>
    <t>101099879</t>
  </si>
  <si>
    <t>Клуб адмистрации</t>
  </si>
  <si>
    <t>п.Усть-Карск, ул.Нагорная,14</t>
  </si>
  <si>
    <t>101099877</t>
  </si>
  <si>
    <t>пгт Чернышевск</t>
  </si>
  <si>
    <t>101130094</t>
  </si>
  <si>
    <t>054464</t>
  </si>
  <si>
    <t>ИП Кузнецов</t>
  </si>
  <si>
    <t>МРМ</t>
  </si>
  <si>
    <t>27.07.2022 -28.07.2022</t>
  </si>
  <si>
    <t>102294069</t>
  </si>
  <si>
    <t>050197</t>
  </si>
  <si>
    <t>ИП Казарян Нина Тихоновна</t>
  </si>
  <si>
    <t>магазин-оптовая база</t>
  </si>
  <si>
    <t>101129339</t>
  </si>
  <si>
    <t>050942</t>
  </si>
  <si>
    <t>ИП Позяева Татьяна Петровна</t>
  </si>
  <si>
    <t>Магазин " Стандарт "</t>
  </si>
  <si>
    <t>102479447</t>
  </si>
  <si>
    <t>050124</t>
  </si>
  <si>
    <t>Администрация ГП Чернышевское</t>
  </si>
  <si>
    <t>уличное освещение ГРП</t>
  </si>
  <si>
    <t>102123656</t>
  </si>
  <si>
    <t>уличное освещение ТП- 713А</t>
  </si>
  <si>
    <t>101125920</t>
  </si>
  <si>
    <t>050939</t>
  </si>
  <si>
    <t>ИП Крылов Михаил Николаевич</t>
  </si>
  <si>
    <t>101129762</t>
  </si>
  <si>
    <t>056412</t>
  </si>
  <si>
    <t>ИП Абдуллаева Екатерина Аександровна</t>
  </si>
  <si>
    <t>Чернышевск, ул. Куйбышева, 118</t>
  </si>
  <si>
    <t>102064592</t>
  </si>
  <si>
    <t>051182</t>
  </si>
  <si>
    <t>ИП Ерошко Татьяна Александровна</t>
  </si>
  <si>
    <t>СТО и Автомойка "ООО Релиз"</t>
  </si>
  <si>
    <t>102123367</t>
  </si>
  <si>
    <t>уличное освещение ТП-771</t>
  </si>
  <si>
    <t>102033927</t>
  </si>
  <si>
    <t>054435</t>
  </si>
  <si>
    <t>ИП Ермолаев Вадим Иванович</t>
  </si>
  <si>
    <t>с. Утан</t>
  </si>
  <si>
    <t>102219158</t>
  </si>
  <si>
    <t>052179</t>
  </si>
  <si>
    <t>ФАП с.Утан</t>
  </si>
  <si>
    <t>102206274</t>
  </si>
  <si>
    <t>050804</t>
  </si>
  <si>
    <t>Объединение "Росинкас"</t>
  </si>
  <si>
    <t>нежилое помещение №5-8</t>
  </si>
  <si>
    <t>Мастер ХРЭС Новиков В.В.</t>
  </si>
  <si>
    <t>101109612</t>
  </si>
  <si>
    <t>054813</t>
  </si>
  <si>
    <t>ООО " Забайкальская управляющая компания"</t>
  </si>
  <si>
    <t>г. Шилка ул. Пролетарская №69</t>
  </si>
  <si>
    <t>101110624</t>
  </si>
  <si>
    <t>050875</t>
  </si>
  <si>
    <t>МУ "Комитет культуры"</t>
  </si>
  <si>
    <t>101112537</t>
  </si>
  <si>
    <t>052745</t>
  </si>
  <si>
    <t>ГСБУ СО "Шилкинский ПНДИ"</t>
  </si>
  <si>
    <t>здание детского дома</t>
  </si>
  <si>
    <t>101117213</t>
  </si>
  <si>
    <t>054707</t>
  </si>
  <si>
    <t>ИП Логинова Надежда Владимировна</t>
  </si>
  <si>
    <t>магазин г. Шилка ул. Балябина 73 пом. 17</t>
  </si>
  <si>
    <t>101118661</t>
  </si>
  <si>
    <t>г. Шилка ул. Воровского №5</t>
  </si>
  <si>
    <t>101119313</t>
  </si>
  <si>
    <t>050808</t>
  </si>
  <si>
    <t>ИП Набиева Елена Владимировна</t>
  </si>
  <si>
    <t>магазин Смаковка</t>
  </si>
  <si>
    <t>101120050</t>
  </si>
  <si>
    <t>054735</t>
  </si>
  <si>
    <t>Гражданин Степаненко Сергей Павлович</t>
  </si>
  <si>
    <t>склад г. Шилка ул. Баданина 50</t>
  </si>
  <si>
    <t>101120233</t>
  </si>
  <si>
    <t>054757</t>
  </si>
  <si>
    <t>ИП Полуполтинных Оксана Борисовна</t>
  </si>
  <si>
    <t>торговый центр г. Шилка ул. Пузырева 16</t>
  </si>
  <si>
    <t>101121842</t>
  </si>
  <si>
    <t>050873</t>
  </si>
  <si>
    <t>ИП Халецкая Любовь Викторовна</t>
  </si>
  <si>
    <t>Магазин "Сапфир" помещение №10</t>
  </si>
  <si>
    <t>101122788</t>
  </si>
  <si>
    <t>054727</t>
  </si>
  <si>
    <t>ИП Даширинчинов Баяр Балданович</t>
  </si>
  <si>
    <t>Кафе г. Шилка ул. Богомягкова, 29</t>
  </si>
  <si>
    <t>102185324</t>
  </si>
  <si>
    <t>054806</t>
  </si>
  <si>
    <t>ИП Михайлов О.В.</t>
  </si>
  <si>
    <t>магазин (стройка)</t>
  </si>
  <si>
    <t>101110991</t>
  </si>
  <si>
    <t>052458</t>
  </si>
  <si>
    <t>"Могочинский ЛО МВД России на Транспорте"</t>
  </si>
  <si>
    <t>Гараж милиции</t>
  </si>
  <si>
    <t>101091414</t>
  </si>
  <si>
    <t>БССС г. Шилка</t>
  </si>
  <si>
    <t>101112974</t>
  </si>
  <si>
    <t>г. Шилка ул. Лазо №52</t>
  </si>
  <si>
    <t>101088999</t>
  </si>
  <si>
    <t>ООО "Вторресурс - НК"</t>
  </si>
  <si>
    <t>Производственная база г. Шилка</t>
  </si>
  <si>
    <t>102336328</t>
  </si>
  <si>
    <t>054842</t>
  </si>
  <si>
    <t>Бурдинская В.В.</t>
  </si>
  <si>
    <t>частнопрактикующий нотариус</t>
  </si>
  <si>
    <t>101112915</t>
  </si>
  <si>
    <t>г. Шилка ул. Лазо №54</t>
  </si>
  <si>
    <t>101109263</t>
  </si>
  <si>
    <t>050779</t>
  </si>
  <si>
    <t>ИП Никоян Ашот Шураевич</t>
  </si>
  <si>
    <t>101101057</t>
  </si>
  <si>
    <t>Филиал ПАО "Россети Сибири" - "Читаэнерго"</t>
  </si>
  <si>
    <t>Административное здание с гаражом, Шилка (1077)</t>
  </si>
  <si>
    <t>101103799</t>
  </si>
  <si>
    <t>гараж г. Шилка</t>
  </si>
  <si>
    <t>101107831</t>
  </si>
  <si>
    <t>г. Шилка ул. Котовского №2 Общежитие ЖБИ</t>
  </si>
  <si>
    <t>101113191</t>
  </si>
  <si>
    <t>053843</t>
  </si>
  <si>
    <t>ГК № 1</t>
  </si>
  <si>
    <t>Гаражный кооператив № 1</t>
  </si>
  <si>
    <t>Мастер Куйдин А.А.</t>
  </si>
  <si>
    <t>101112324</t>
  </si>
  <si>
    <t>053869</t>
  </si>
  <si>
    <t>гр. Туранов Юрий Васильевич</t>
  </si>
  <si>
    <t>магазин «Меркурий»</t>
  </si>
  <si>
    <t>101106838</t>
  </si>
  <si>
    <t>жилой дом п. Первомайский ул. Забайкальская 8</t>
  </si>
  <si>
    <t>101106877</t>
  </si>
  <si>
    <t>жилой дом п.Первомайский ул. Забайкальская 10</t>
  </si>
  <si>
    <t>101106930</t>
  </si>
  <si>
    <t>жилой дом п.Первомайский ул. Забайкальская 6</t>
  </si>
  <si>
    <t>101106934</t>
  </si>
  <si>
    <t>жилой дом п.Первомайский ул. Забайкальская 4</t>
  </si>
  <si>
    <t>101107083</t>
  </si>
  <si>
    <t>жилой дом п.Первомайский ул. Чернышевского 11</t>
  </si>
  <si>
    <t>101106778</t>
  </si>
  <si>
    <t>жилой дом п.Первомайский ул. Чернышевского 20</t>
  </si>
  <si>
    <t>101106644</t>
  </si>
  <si>
    <t>жилой дом п.Первомайский ул. Чернышевского 9а</t>
  </si>
  <si>
    <t>101107136</t>
  </si>
  <si>
    <t>жилой дом п. Первомайский ул. Забайкальская 14</t>
  </si>
  <si>
    <t>101107027</t>
  </si>
  <si>
    <t>жилой дом п. Первомайский ул. Забайкальская 18</t>
  </si>
  <si>
    <t>101106792</t>
  </si>
  <si>
    <t>жилой дом п. Первомайский ул. Забайкальская 24</t>
  </si>
  <si>
    <t>101106761</t>
  </si>
  <si>
    <t>жилой дом п. Первомайский ул. Забайкальская 26</t>
  </si>
  <si>
    <t>101107088</t>
  </si>
  <si>
    <t>жилой дом п. Первомайский ул. Белинского 20</t>
  </si>
  <si>
    <t>101107004</t>
  </si>
  <si>
    <t>жилой дом п. Первомайский ул. Чернышевского 23</t>
  </si>
  <si>
    <t>101106903</t>
  </si>
  <si>
    <t>жилой дом п. Первомайский ул. Чернышевского 24</t>
  </si>
  <si>
    <t>101106740</t>
  </si>
  <si>
    <t>жилой дом п.Первомайский ул. Забайкальская 29</t>
  </si>
  <si>
    <t>101107009</t>
  </si>
  <si>
    <t>жилой дом п.Первомайский ул. Забайкальская 36</t>
  </si>
  <si>
    <t>101106732</t>
  </si>
  <si>
    <t>жилой дом п.Первомайский ул. Забайкальская 32</t>
  </si>
  <si>
    <t>101106896</t>
  </si>
  <si>
    <t>жилой дом п.Первомайский ул. Забайкальская 34</t>
  </si>
  <si>
    <t>101107122</t>
  </si>
  <si>
    <t>жилой дом п.Первомайский ул. Забайкальская 31</t>
  </si>
  <si>
    <t>101106709</t>
  </si>
  <si>
    <t>жилой дом п.Первомайский ул. Мира 26</t>
  </si>
  <si>
    <t>101107116</t>
  </si>
  <si>
    <t>жилой дом п.Первомайский ул. О.Кошевого 5</t>
  </si>
  <si>
    <t>101107030</t>
  </si>
  <si>
    <t>жилой дом п.Первомайский ул. Чехова 4</t>
  </si>
  <si>
    <t>101107055</t>
  </si>
  <si>
    <t>жилой дом п.Первомайский ул. Ленина 7</t>
  </si>
  <si>
    <t>101106998</t>
  </si>
  <si>
    <t>жилой дом п.Первомайский  ул. Строительная 16</t>
  </si>
  <si>
    <t>101107086</t>
  </si>
  <si>
    <t>жилой дом п.Первомайский  м-н "Восточный" 5</t>
  </si>
  <si>
    <t>пгт Холбон</t>
  </si>
  <si>
    <t>101116218</t>
  </si>
  <si>
    <t>054765</t>
  </si>
  <si>
    <t>ИП Кошеватая Оксана Олеговна</t>
  </si>
  <si>
    <t>кафе "Подкова"</t>
  </si>
  <si>
    <t>101118511</t>
  </si>
  <si>
    <t>ОДПУ Гражданин Петин Сергей Бо</t>
  </si>
  <si>
    <t>ОДПУ Гражданин Петин Сергей Борисович</t>
  </si>
  <si>
    <t>жилой дом ул. Больничная д.1</t>
  </si>
  <si>
    <t>101120024</t>
  </si>
  <si>
    <t>054779</t>
  </si>
  <si>
    <t>КФХ Юсупова Х.С.</t>
  </si>
  <si>
    <t>ферма 1</t>
  </si>
  <si>
    <t>101100979</t>
  </si>
  <si>
    <t>Гостиница, Холбон (1132)</t>
  </si>
  <si>
    <t>102229966</t>
  </si>
  <si>
    <t>БССС МТС пгт. Холбон</t>
  </si>
  <si>
    <t>101101068</t>
  </si>
  <si>
    <t>Караульное помещение, Холбон (1134)</t>
  </si>
  <si>
    <t>101058558</t>
  </si>
  <si>
    <t>Районный суд с. В-Усугли</t>
  </si>
  <si>
    <t>101108057</t>
  </si>
  <si>
    <t>051563</t>
  </si>
  <si>
    <t>ИП Ситникова Людмила Ивановна</t>
  </si>
  <si>
    <t>101113015</t>
  </si>
  <si>
    <t>050514</t>
  </si>
  <si>
    <t>ИП Лобищев Виктор Петрович</t>
  </si>
  <si>
    <t>нежилое здание В-Усугли ул.Советская,14</t>
  </si>
  <si>
    <t>с Казаново</t>
  </si>
  <si>
    <t>102230836</t>
  </si>
  <si>
    <t>053930</t>
  </si>
  <si>
    <t>КФХ Сунтаксу</t>
  </si>
  <si>
    <t>чабанская стоянка</t>
  </si>
  <si>
    <t>101109298</t>
  </si>
  <si>
    <t>051765</t>
  </si>
  <si>
    <t>ИП Бурдинский Денис Сергеевич</t>
  </si>
  <si>
    <t>102232146</t>
  </si>
  <si>
    <t>дом 1</t>
  </si>
  <si>
    <t>102232138</t>
  </si>
  <si>
    <t>дом 2</t>
  </si>
  <si>
    <t>101113779</t>
  </si>
  <si>
    <t>050709</t>
  </si>
  <si>
    <t>ГУЗ "Шилкинская ЦРБ"</t>
  </si>
  <si>
    <t>Казаново</t>
  </si>
  <si>
    <t>101110295</t>
  </si>
  <si>
    <t>050871</t>
  </si>
  <si>
    <t>ООО "Оникс"</t>
  </si>
  <si>
    <t>Казаново 4   Ф.   СХТ</t>
  </si>
  <si>
    <t>с Кироча</t>
  </si>
  <si>
    <t>101113762</t>
  </si>
  <si>
    <t>ФАП с. Кироча</t>
  </si>
  <si>
    <t>101123154</t>
  </si>
  <si>
    <t>050717</t>
  </si>
  <si>
    <t>Администрация СП "Чиронское"</t>
  </si>
  <si>
    <t>клуб с. Кироча</t>
  </si>
  <si>
    <t>с Красноярово</t>
  </si>
  <si>
    <t>101122924</t>
  </si>
  <si>
    <t>050721</t>
  </si>
  <si>
    <t>Администрация СП "Размахнинское"</t>
  </si>
  <si>
    <t>водокачка Красноярово</t>
  </si>
  <si>
    <t>101120604</t>
  </si>
  <si>
    <t>Клуб с.Красноярово Ф-8</t>
  </si>
  <si>
    <t>101777942</t>
  </si>
  <si>
    <t>054786</t>
  </si>
  <si>
    <t>ИП Амелин Николай Николаевич</t>
  </si>
  <si>
    <t>101110285</t>
  </si>
  <si>
    <t>c.Ононское №26 ф.1</t>
  </si>
  <si>
    <t>101112407</t>
  </si>
  <si>
    <t>детский сад с. Ононское</t>
  </si>
  <si>
    <t>101120625</t>
  </si>
  <si>
    <t>053792</t>
  </si>
  <si>
    <t>ИП Кочкарёва Н.В.</t>
  </si>
  <si>
    <t>Магазин "Надежда"</t>
  </si>
  <si>
    <t>101123533</t>
  </si>
  <si>
    <t>Гараж с. Ононское</t>
  </si>
  <si>
    <t>101124044</t>
  </si>
  <si>
    <t>050718</t>
  </si>
  <si>
    <t>Администрация СП "Ононское"</t>
  </si>
  <si>
    <t>администрация с. Ононское ф.1 ОПХ</t>
  </si>
  <si>
    <t>102124590</t>
  </si>
  <si>
    <t>053905</t>
  </si>
  <si>
    <t>ИП Медведев Иван Иванович</t>
  </si>
  <si>
    <t>Магазин "Для Вас" с. Ононское ул. Новая 26</t>
  </si>
  <si>
    <t>101111501</t>
  </si>
  <si>
    <t>КБО</t>
  </si>
  <si>
    <t>101111570</t>
  </si>
  <si>
    <t>Водокачка ул. Нагорная 1А</t>
  </si>
  <si>
    <t>101124046</t>
  </si>
  <si>
    <t>Дом культуры с. Ононское ф.1 ОПХ</t>
  </si>
  <si>
    <t>101111461</t>
  </si>
  <si>
    <t>водокачка с.Ононское ул. Новая ф 4</t>
  </si>
  <si>
    <t>101124054</t>
  </si>
  <si>
    <t>101091403</t>
  </si>
  <si>
    <t>ОАО "Мобильные телесистемы"</t>
  </si>
  <si>
    <t>БССС с. Ононское</t>
  </si>
  <si>
    <t>101123536</t>
  </si>
  <si>
    <t>Интернат с. Ононское</t>
  </si>
  <si>
    <t>101123542</t>
  </si>
  <si>
    <t>школа  с. Ононское</t>
  </si>
  <si>
    <t>101111431</t>
  </si>
  <si>
    <t>ОТФ Калинина</t>
  </si>
  <si>
    <t>101111563</t>
  </si>
  <si>
    <t>ОТФ Селезнева</t>
  </si>
  <si>
    <t>101111473</t>
  </si>
  <si>
    <t>ОТФ Сультимова</t>
  </si>
  <si>
    <t>101113798</t>
  </si>
  <si>
    <t>Ононская б-ца</t>
  </si>
  <si>
    <t>с Шиванда</t>
  </si>
  <si>
    <t>101108388</t>
  </si>
  <si>
    <t>053717</t>
  </si>
  <si>
    <t>ГАУСО РЦ "Шиванда"</t>
  </si>
  <si>
    <t>101104579</t>
  </si>
  <si>
    <t>п. Отмахово</t>
  </si>
  <si>
    <t>101104666</t>
  </si>
  <si>
    <t>Котельная г.Балей</t>
  </si>
  <si>
    <t>101054475</t>
  </si>
  <si>
    <t>050204</t>
  </si>
  <si>
    <t>ООО "Каменский карьер"</t>
  </si>
  <si>
    <t>Обогатительная установка СБ-160</t>
  </si>
  <si>
    <t>102494700</t>
  </si>
  <si>
    <t>050222</t>
  </si>
  <si>
    <t>ООО "Тасеевское"</t>
  </si>
  <si>
    <t>Служебное жильё, г.Балей, ул.Погодаева, д.64, кв.16</t>
  </si>
  <si>
    <t>101050468</t>
  </si>
  <si>
    <t>050294</t>
  </si>
  <si>
    <t>ИП Фазулина Светлана Алексеевна</t>
  </si>
  <si>
    <t>Магазин "Скорый"</t>
  </si>
  <si>
    <t>101049905</t>
  </si>
  <si>
    <t>051212</t>
  </si>
  <si>
    <t>МУЧ "Балейский городской отдел культуры"</t>
  </si>
  <si>
    <t>Библиотека  п.Отмахово</t>
  </si>
  <si>
    <t>101056807</t>
  </si>
  <si>
    <t>051213</t>
  </si>
  <si>
    <t>ГАПОУ "ЧПК"</t>
  </si>
  <si>
    <t>учебный корпус</t>
  </si>
  <si>
    <t>101056229</t>
  </si>
  <si>
    <t>051222</t>
  </si>
  <si>
    <t>ГУЗ "Балейская ЦРБ"</t>
  </si>
  <si>
    <t>Горбольница 1 резерв</t>
  </si>
  <si>
    <t>101050501</t>
  </si>
  <si>
    <t>052229</t>
  </si>
  <si>
    <t>ИП Иванов Виктор Алексеевич</t>
  </si>
  <si>
    <t>СТО г.Балей</t>
  </si>
  <si>
    <t>101051069</t>
  </si>
  <si>
    <t>052234</t>
  </si>
  <si>
    <t>МКУ комитет образования администрации муниципального района "Балейский район" Забайкальского края</t>
  </si>
  <si>
    <t>Столовая школы №6</t>
  </si>
  <si>
    <t>101051072</t>
  </si>
  <si>
    <t>Мастерские Средняя школа №6 п.Отмахово</t>
  </si>
  <si>
    <t>101055750</t>
  </si>
  <si>
    <t>Гараж ВГ СЧ г.Балей</t>
  </si>
  <si>
    <t>101053046</t>
  </si>
  <si>
    <t>052254</t>
  </si>
  <si>
    <t>ИП Лисина Ирина Валентиновна</t>
  </si>
  <si>
    <t>Магазин "Золотой"</t>
  </si>
  <si>
    <t>101050224</t>
  </si>
  <si>
    <t>053213</t>
  </si>
  <si>
    <t>ГАУСО "Балейский КЦСОН "Золотинка"Забайкальского края</t>
  </si>
  <si>
    <t>Нач.школа №11 Столовая</t>
  </si>
  <si>
    <t>101050227</t>
  </si>
  <si>
    <t>Нач. школа №11 здание</t>
  </si>
  <si>
    <t>102222121</t>
  </si>
  <si>
    <t>Электроустановки дома интерната</t>
  </si>
  <si>
    <t>101054848</t>
  </si>
  <si>
    <t>053292</t>
  </si>
  <si>
    <t>центральная котельная</t>
  </si>
  <si>
    <t>101054900</t>
  </si>
  <si>
    <t>КНС №2, ул.Мильчакова, 63а</t>
  </si>
  <si>
    <t>101054918</t>
  </si>
  <si>
    <t>котельная 6 ф. 2</t>
  </si>
  <si>
    <t>101484342</t>
  </si>
  <si>
    <t>центральная котельная (резерв)</t>
  </si>
  <si>
    <t>101053771</t>
  </si>
  <si>
    <t>054200</t>
  </si>
  <si>
    <t>ТСЖ "Наш дом"</t>
  </si>
  <si>
    <t>Квартал "Б", д.1 подъезд 4</t>
  </si>
  <si>
    <t>101050933</t>
  </si>
  <si>
    <t>054205</t>
  </si>
  <si>
    <t>ООО "Ремиус"</t>
  </si>
  <si>
    <t>Кирова, д.9</t>
  </si>
  <si>
    <t>101051002</t>
  </si>
  <si>
    <t>Сеченова, д.19</t>
  </si>
  <si>
    <t>101051441</t>
  </si>
  <si>
    <t>Сеченова, д.2А подъезд 2</t>
  </si>
  <si>
    <t>101051508</t>
  </si>
  <si>
    <t>Сеченова, д.2А подъезд 1</t>
  </si>
  <si>
    <t>101050337</t>
  </si>
  <si>
    <t>054244</t>
  </si>
  <si>
    <t>ИП Турков Виктор Вениаминович</t>
  </si>
  <si>
    <t>Магазин, ул. Сеченова, 25</t>
  </si>
  <si>
    <t>101050341</t>
  </si>
  <si>
    <t>Магазин, ул. Сеченова, 18</t>
  </si>
  <si>
    <t>101056291</t>
  </si>
  <si>
    <t>054246</t>
  </si>
  <si>
    <t>офисные помещения</t>
  </si>
  <si>
    <t>101053137</t>
  </si>
  <si>
    <t>054256</t>
  </si>
  <si>
    <t>ИП Баранов Евгений Владимирович</t>
  </si>
  <si>
    <t>Столовая №7</t>
  </si>
  <si>
    <t>102164438</t>
  </si>
  <si>
    <t>056204</t>
  </si>
  <si>
    <t>ИП Вовчко Владимир Степанович</t>
  </si>
  <si>
    <t>Здание механизации</t>
  </si>
  <si>
    <t>101057829</t>
  </si>
  <si>
    <t>056208</t>
  </si>
  <si>
    <t>ИП Пахомова Наталья Александровна</t>
  </si>
  <si>
    <t>102372847</t>
  </si>
  <si>
    <t>056227</t>
  </si>
  <si>
    <t>Гражданин Дружинин Сергей Сергеевич</t>
  </si>
  <si>
    <t>Животноводческая стоянка</t>
  </si>
  <si>
    <t>102402393</t>
  </si>
  <si>
    <t>056231</t>
  </si>
  <si>
    <t>ИП  Давыдов Сергей Сергеевич</t>
  </si>
  <si>
    <t>102517772</t>
  </si>
  <si>
    <t>056250</t>
  </si>
  <si>
    <t>Гражданка Иванова Вера Николаевна</t>
  </si>
  <si>
    <t>Объект животноводства</t>
  </si>
  <si>
    <t>102497934</t>
  </si>
  <si>
    <t>Оборудование связи г.Балей</t>
  </si>
  <si>
    <t>101096093</t>
  </si>
  <si>
    <t>БССС №7598 г.Балей, ул. Чернышевского</t>
  </si>
  <si>
    <t>101089188</t>
  </si>
  <si>
    <t>ООО "МТС Энерго"</t>
  </si>
  <si>
    <t>УТБ Базовая станция сотовой связи</t>
  </si>
  <si>
    <t>101051318</t>
  </si>
  <si>
    <t>ОДПУ Администрация ГП г Балей</t>
  </si>
  <si>
    <t>ОДПУ Администрация ГП г.Балей</t>
  </si>
  <si>
    <t>Сеченова, д.17</t>
  </si>
  <si>
    <t>101051333</t>
  </si>
  <si>
    <t>Сеченова, д.2Б подъезд 2</t>
  </si>
  <si>
    <t>101051382</t>
  </si>
  <si>
    <t>5-ое Декабря, д.1А</t>
  </si>
  <si>
    <t>101051390</t>
  </si>
  <si>
    <t>Сеченова, д.25 подъезд 2</t>
  </si>
  <si>
    <t>101051418</t>
  </si>
  <si>
    <t>5-ое Декабря, д.2А</t>
  </si>
  <si>
    <t>101051463</t>
  </si>
  <si>
    <t>Сеченова, д.23</t>
  </si>
  <si>
    <t>101051493</t>
  </si>
  <si>
    <t>Сеченова, д.25 подъезд 1</t>
  </si>
  <si>
    <t>101053619</t>
  </si>
  <si>
    <t>Квартал "А", д.1</t>
  </si>
  <si>
    <t>101053712</t>
  </si>
  <si>
    <t>Квартал "А", д.2</t>
  </si>
  <si>
    <t>101053717</t>
  </si>
  <si>
    <t>Квартал "А", д.3</t>
  </si>
  <si>
    <t>101054513</t>
  </si>
  <si>
    <t>Чернышевского, д.5В</t>
  </si>
  <si>
    <t>101295270</t>
  </si>
  <si>
    <t>60633</t>
  </si>
  <si>
    <t>МУЧ здравоохранения "Центральная районная поликлиника"</t>
  </si>
  <si>
    <t>ФАП Куйтун</t>
  </si>
  <si>
    <t>101275777</t>
  </si>
  <si>
    <t>60990</t>
  </si>
  <si>
    <t>МБОУ "Куйтунская ООШ"</t>
  </si>
  <si>
    <t>Школа Куйтун 2</t>
  </si>
  <si>
    <t>101281991</t>
  </si>
  <si>
    <t>101275778</t>
  </si>
  <si>
    <t>Шк.Куйтун 1 д/сад котел</t>
  </si>
  <si>
    <t>101281990</t>
  </si>
  <si>
    <t>102510139</t>
  </si>
  <si>
    <t>Здание котельной</t>
  </si>
  <si>
    <t>101273531</t>
  </si>
  <si>
    <t>АТС Куйтун</t>
  </si>
  <si>
    <t>101275599</t>
  </si>
  <si>
    <t>61182</t>
  </si>
  <si>
    <t>КФХ Дорохин Е.А.</t>
  </si>
  <si>
    <t>ОТФ Песчанка</t>
  </si>
  <si>
    <t>101271993</t>
  </si>
  <si>
    <t>61156</t>
  </si>
  <si>
    <t>МБОУ ДОД военно-спортивный оздоровительный лагерь для подростков "Пограничный"</t>
  </si>
  <si>
    <t>РайОНО Пионерлагерь "Пограничник"</t>
  </si>
  <si>
    <t>101641920</t>
  </si>
  <si>
    <t>61142</t>
  </si>
  <si>
    <t>МБОУ Новоцурухайтуйская СОШ</t>
  </si>
  <si>
    <t>101271760</t>
  </si>
  <si>
    <t>61808</t>
  </si>
  <si>
    <t>ИП Зубахин И.И.</t>
  </si>
  <si>
    <t>Животноводческая ферма</t>
  </si>
  <si>
    <t>101275379</t>
  </si>
  <si>
    <t>60024</t>
  </si>
  <si>
    <t>КФХ "Астра"</t>
  </si>
  <si>
    <t>101275824</t>
  </si>
  <si>
    <t>61644</t>
  </si>
  <si>
    <t>ИП Тумашев В.Ю.</t>
  </si>
  <si>
    <t>101282179</t>
  </si>
  <si>
    <t>60788</t>
  </si>
  <si>
    <t>Гражданин Зубахин Николай Иванович</t>
  </si>
  <si>
    <t>ОТФ Никитиха</t>
  </si>
  <si>
    <t>102111970</t>
  </si>
  <si>
    <t>101271508</t>
  </si>
  <si>
    <t>61777</t>
  </si>
  <si>
    <t>Подсобное хозяйство Романов Р.А.</t>
  </si>
  <si>
    <t>ОТФ Узкое место</t>
  </si>
  <si>
    <t>101271510</t>
  </si>
  <si>
    <t>ОТФ Большой ключ</t>
  </si>
  <si>
    <t>101275380</t>
  </si>
  <si>
    <t>ОТФ "Гульдиха"</t>
  </si>
  <si>
    <t>102403046</t>
  </si>
  <si>
    <t>Уличное освещение Новоцурухайтуй</t>
  </si>
  <si>
    <t>с Таптанай</t>
  </si>
  <si>
    <t>пгт Карымское</t>
  </si>
  <si>
    <t>с Жимбира</t>
  </si>
  <si>
    <t>101276686</t>
  </si>
  <si>
    <t>030264</t>
  </si>
  <si>
    <t>МО МВД России</t>
  </si>
  <si>
    <t>здание Агинск</t>
  </si>
  <si>
    <t>20.07-22.07.2022</t>
  </si>
  <si>
    <t>101276685</t>
  </si>
  <si>
    <t>ИВС</t>
  </si>
  <si>
    <t>101275866</t>
  </si>
  <si>
    <t>серверная</t>
  </si>
  <si>
    <t>101276683</t>
  </si>
  <si>
    <t>101276691</t>
  </si>
  <si>
    <t>здание УВД</t>
  </si>
  <si>
    <t>101276690</t>
  </si>
  <si>
    <t>101276689</t>
  </si>
  <si>
    <t>здание ГИБДД</t>
  </si>
  <si>
    <t>102386739</t>
  </si>
  <si>
    <t>гараж ГИБДД</t>
  </si>
  <si>
    <t>101276823</t>
  </si>
  <si>
    <t>030703</t>
  </si>
  <si>
    <t>ГАУСО КЦСОН "Орловский" Забайкальского края</t>
  </si>
  <si>
    <t>101276825</t>
  </si>
  <si>
    <t>здание дома ветеранов</t>
  </si>
  <si>
    <t>101276349</t>
  </si>
  <si>
    <t>031985</t>
  </si>
  <si>
    <t>МКУ "ЦМТО"</t>
  </si>
  <si>
    <t>101276466</t>
  </si>
  <si>
    <t>здание администрации района</t>
  </si>
  <si>
    <t>101276467</t>
  </si>
  <si>
    <t>101278159</t>
  </si>
  <si>
    <t>030267</t>
  </si>
  <si>
    <t>Администрация МР "Дульдургинский район"</t>
  </si>
  <si>
    <t>водокачка базарного переулка</t>
  </si>
  <si>
    <t>05.07.2022-08.07.2022</t>
  </si>
  <si>
    <t>10-00 до 16-30</t>
  </si>
  <si>
    <t>102118087</t>
  </si>
  <si>
    <t>032114</t>
  </si>
  <si>
    <t>Индивидуальный предприниматель Бадмаев Эдуард Очирович</t>
  </si>
  <si>
    <t>102166308</t>
  </si>
  <si>
    <t>032048</t>
  </si>
  <si>
    <t>ГУП "Аптечный Склад"</t>
  </si>
  <si>
    <t>аптечный склад</t>
  </si>
  <si>
    <t>102134105</t>
  </si>
  <si>
    <t>032251</t>
  </si>
  <si>
    <t>Гр.Цыренова Туяна Тумуновна</t>
  </si>
  <si>
    <t>КАФЕ</t>
  </si>
  <si>
    <t>101278293</t>
  </si>
  <si>
    <t>031131</t>
  </si>
  <si>
    <t>Департамент ЗАГС Забайкальского края</t>
  </si>
  <si>
    <t>Забайкальский край, Дульдургинский район, с.Дульдурга ,ул. 8 марта ,д.1</t>
  </si>
  <si>
    <t>102035078</t>
  </si>
  <si>
    <t>031758</t>
  </si>
  <si>
    <t>ГКУ "КЦСЗН" Забайкальского края</t>
  </si>
  <si>
    <t>помещение</t>
  </si>
  <si>
    <t>101277859</t>
  </si>
  <si>
    <t>Дом торжеств</t>
  </si>
  <si>
    <t>102500269</t>
  </si>
  <si>
    <t>032237</t>
  </si>
  <si>
    <t>Общество с ограниченной ответственностью "Евро инвест"</t>
  </si>
  <si>
    <t>Автодорога Дарасун Госграница МНР 117км+250м</t>
  </si>
  <si>
    <t>102500280</t>
  </si>
  <si>
    <t>Автодорога Дарасун-Госграница-МНР 118км+400м</t>
  </si>
  <si>
    <t>102500303</t>
  </si>
  <si>
    <t>ф. Таптанай ТП 2</t>
  </si>
  <si>
    <t>101277701</t>
  </si>
  <si>
    <t>031477</t>
  </si>
  <si>
    <t>ИП Петрова Светлана Анатольевна</t>
  </si>
  <si>
    <t>магазин "Атлантис"</t>
  </si>
  <si>
    <t>101278085</t>
  </si>
  <si>
    <t>030555</t>
  </si>
  <si>
    <t>ИП Акимова  А В</t>
  </si>
  <si>
    <t>магазин Чайка</t>
  </si>
  <si>
    <t>101278174</t>
  </si>
  <si>
    <t>030522</t>
  </si>
  <si>
    <t>ИП Цыденов В.Г.</t>
  </si>
  <si>
    <t>оптовая база</t>
  </si>
  <si>
    <t>101278359</t>
  </si>
  <si>
    <t>031540</t>
  </si>
  <si>
    <t>ИП Узбеков Содикбой Мирахматович</t>
  </si>
  <si>
    <t>база Дульдурга</t>
  </si>
  <si>
    <t>101278104</t>
  </si>
  <si>
    <t>031310</t>
  </si>
  <si>
    <t>МУК "Краеведческий музей"</t>
  </si>
  <si>
    <t>музей</t>
  </si>
  <si>
    <t>101278019</t>
  </si>
  <si>
    <t>030416</t>
  </si>
  <si>
    <t>Управление пенсионного фонда</t>
  </si>
  <si>
    <t>освещение</t>
  </si>
  <si>
    <t>101278049</t>
  </si>
  <si>
    <t>031587</t>
  </si>
  <si>
    <t>ИП Нестеренко Вера Николаевна</t>
  </si>
  <si>
    <t>магазин Ювелирный</t>
  </si>
  <si>
    <t>101278090</t>
  </si>
  <si>
    <t>030623</t>
  </si>
  <si>
    <t>ИП Жамсаранова Д.Б.</t>
  </si>
  <si>
    <t>магазин Весна</t>
  </si>
  <si>
    <t>101278282</t>
  </si>
  <si>
    <t>031455</t>
  </si>
  <si>
    <t>ИП Ринчинова Цырен-Ханда</t>
  </si>
  <si>
    <t>Магазин Колос</t>
  </si>
  <si>
    <t>101278326</t>
  </si>
  <si>
    <t>Здание - Дульдурга</t>
  </si>
  <si>
    <t>101277739</t>
  </si>
  <si>
    <t>031456</t>
  </si>
  <si>
    <t>ИП Доржиева Цыремжит</t>
  </si>
  <si>
    <t>кафе Квадрат</t>
  </si>
  <si>
    <t>102141316</t>
  </si>
  <si>
    <t>030504</t>
  </si>
  <si>
    <t>ИП Дондоков Б.Б.</t>
  </si>
  <si>
    <t>М-н Восточный</t>
  </si>
  <si>
    <t>101277850</t>
  </si>
  <si>
    <t>стадион</t>
  </si>
  <si>
    <t>101277842</t>
  </si>
  <si>
    <t>сторожка стадиона</t>
  </si>
  <si>
    <t>101278239</t>
  </si>
  <si>
    <t>031254</t>
  </si>
  <si>
    <t>ИП Ким Марина Владимировна</t>
  </si>
  <si>
    <t>Салон Ритуальных услуг</t>
  </si>
  <si>
    <t>101278342</t>
  </si>
  <si>
    <t>090024</t>
  </si>
  <si>
    <t>КГУП "Автомобильные Дороги Забайкалья"</t>
  </si>
  <si>
    <t>Асфальтовый завод ДЭС 158</t>
  </si>
  <si>
    <t>101277826</t>
  </si>
  <si>
    <t>032125</t>
  </si>
  <si>
    <t>ИП Будаева Цымжидма Дамдинжаповна</t>
  </si>
  <si>
    <t>здание убойного цеха</t>
  </si>
  <si>
    <t>101278333</t>
  </si>
  <si>
    <t>031255</t>
  </si>
  <si>
    <t>ИП Гончиков Б.Г.</t>
  </si>
  <si>
    <t>СТО "ЮПИТЕР"</t>
  </si>
  <si>
    <t>101278182</t>
  </si>
  <si>
    <t>030495</t>
  </si>
  <si>
    <t>ГУ Читинский ЦГМС-Р</t>
  </si>
  <si>
    <t>метеостанция</t>
  </si>
  <si>
    <t>101278339</t>
  </si>
  <si>
    <t>030608</t>
  </si>
  <si>
    <t>ИП Перфильева Е.В.</t>
  </si>
  <si>
    <t>магазин Ургуй 1</t>
  </si>
  <si>
    <t>102500289</t>
  </si>
  <si>
    <t>Автодорога Агинское Дульдурга 67км+300м</t>
  </si>
  <si>
    <t>101277765</t>
  </si>
  <si>
    <t>032256</t>
  </si>
  <si>
    <t>Гражданинка Исмаилова Дилноза Ботир Кизи</t>
  </si>
  <si>
    <t>101278176</t>
  </si>
  <si>
    <t>031232</t>
  </si>
  <si>
    <t>101277993</t>
  </si>
  <si>
    <t>032063</t>
  </si>
  <si>
    <t>Гражданка Щебенькова Татьяна Александровна</t>
  </si>
  <si>
    <t>101278023</t>
  </si>
  <si>
    <t>031469</t>
  </si>
  <si>
    <t>ИП Цыренжапов Б.</t>
  </si>
  <si>
    <t>ювелирная мастерская</t>
  </si>
  <si>
    <t>101278043</t>
  </si>
  <si>
    <t>031593</t>
  </si>
  <si>
    <t>ИП Ракшаева Дулма Цыденешиевна</t>
  </si>
  <si>
    <t>парикмахерская "Галант"</t>
  </si>
  <si>
    <t>102114845</t>
  </si>
  <si>
    <t>031936</t>
  </si>
  <si>
    <t>ИП Цыденов Сандан Солбонович</t>
  </si>
  <si>
    <t>магазин Постер</t>
  </si>
  <si>
    <t>101278131</t>
  </si>
  <si>
    <t>030979</t>
  </si>
  <si>
    <t>ИП Ванзаракшаев Ч.В.</t>
  </si>
  <si>
    <t>магазин Запчасти</t>
  </si>
  <si>
    <t>101278275</t>
  </si>
  <si>
    <t>032259</t>
  </si>
  <si>
    <t>Гражданин Расулов Юлдаш Даниярович</t>
  </si>
  <si>
    <t>гостиница Кентавр</t>
  </si>
  <si>
    <t>102034229</t>
  </si>
  <si>
    <t>031688</t>
  </si>
  <si>
    <t>Гражданка Ранкич Наталья Сергеевна</t>
  </si>
  <si>
    <t>101278345</t>
  </si>
  <si>
    <t>032112</t>
  </si>
  <si>
    <t>Гражданин Болотов Александр Владимирович</t>
  </si>
  <si>
    <t>ТП-149 база</t>
  </si>
  <si>
    <t>101278155</t>
  </si>
  <si>
    <t>водокачка д/сада Ромашка</t>
  </si>
  <si>
    <t>101255928</t>
  </si>
  <si>
    <t>БСС Дарасун основной</t>
  </si>
  <si>
    <t>25-29.07.2022</t>
  </si>
  <si>
    <t>Мастер - Баженов Д. Л., эл.монтер Серебряков Б.В.</t>
  </si>
  <si>
    <t>101260599</t>
  </si>
  <si>
    <t>729</t>
  </si>
  <si>
    <t>ОАО "Читаоблгаз"</t>
  </si>
  <si>
    <t>нежилое помещение п.Карымское Верхняя 35</t>
  </si>
  <si>
    <t>04-08.07.2022</t>
  </si>
  <si>
    <t>101279170</t>
  </si>
  <si>
    <t>090105</t>
  </si>
  <si>
    <t>"ГКУ КЦЗН Забайкальского края"</t>
  </si>
  <si>
    <t>Центр занятости</t>
  </si>
  <si>
    <t>101279178</t>
  </si>
  <si>
    <t>012809</t>
  </si>
  <si>
    <t>МДОУ Детский сад "Сказка" п.Карымское</t>
  </si>
  <si>
    <t>Детский сад пер.Торговый(был дог.430)</t>
  </si>
  <si>
    <t>101279399</t>
  </si>
  <si>
    <t>101279446</t>
  </si>
  <si>
    <t>010559</t>
  </si>
  <si>
    <t>Администрация ГП "Карымское"</t>
  </si>
  <si>
    <t>Администрация пгт. Карымское</t>
  </si>
  <si>
    <t>101279465</t>
  </si>
  <si>
    <t>013671</t>
  </si>
  <si>
    <t>Государственная инспекция Заб. края</t>
  </si>
  <si>
    <t>юридический отдел</t>
  </si>
  <si>
    <t>101279214</t>
  </si>
  <si>
    <t>ВДС ГП Карымское</t>
  </si>
  <si>
    <t>Администрация ГП Карымское</t>
  </si>
  <si>
    <t>Ленинградская 97</t>
  </si>
  <si>
    <t>11-15.07.2022</t>
  </si>
  <si>
    <t>101279250</t>
  </si>
  <si>
    <t>Ленинградская 87</t>
  </si>
  <si>
    <t>101279265</t>
  </si>
  <si>
    <t>Ленинградская 91а</t>
  </si>
  <si>
    <t>101279226</t>
  </si>
  <si>
    <t>Ленинградская 93а</t>
  </si>
  <si>
    <t>101279263</t>
  </si>
  <si>
    <t>Ленинградская 95</t>
  </si>
  <si>
    <t>101279454</t>
  </si>
  <si>
    <t>010703</t>
  </si>
  <si>
    <t>Гражданин Мыльников Игорь Иванович</t>
  </si>
  <si>
    <t>аптека ул.Ленинградская</t>
  </si>
  <si>
    <t>101279476</t>
  </si>
  <si>
    <t>010144</t>
  </si>
  <si>
    <t>Поликлиника "РЖД-Медицина"</t>
  </si>
  <si>
    <t>Бак лаборатория</t>
  </si>
  <si>
    <t>18-22.07.2022</t>
  </si>
  <si>
    <t>102321697</t>
  </si>
  <si>
    <t>ПАО "Мобильные ТелеСистемы."</t>
  </si>
  <si>
    <t>контейнер ул.  Новая 3 а</t>
  </si>
  <si>
    <t>101279217</t>
  </si>
  <si>
    <t>Ангарская 11</t>
  </si>
  <si>
    <t>101279233</t>
  </si>
  <si>
    <t>Ангарская 17</t>
  </si>
  <si>
    <t>101279257</t>
  </si>
  <si>
    <t>Ангарская 13</t>
  </si>
  <si>
    <t>101279179</t>
  </si>
  <si>
    <t>магазин Ковчег</t>
  </si>
  <si>
    <t>101279182</t>
  </si>
  <si>
    <t>012858</t>
  </si>
  <si>
    <t>ГУ - Забайкальское РО Фонда СоциальногоСтрахования РФ</t>
  </si>
  <si>
    <t>Нежилое помещение Верхняя 35</t>
  </si>
  <si>
    <t>101279290</t>
  </si>
  <si>
    <t>карымская районная больница</t>
  </si>
  <si>
    <t>101255912</t>
  </si>
  <si>
    <t>Карымская БСС Ленинградская</t>
  </si>
  <si>
    <t>101255931</t>
  </si>
  <si>
    <t>БСС п.Карымское сопка рядом с ретранслятором</t>
  </si>
  <si>
    <t>101255940</t>
  </si>
  <si>
    <t>БСС п.Карымское</t>
  </si>
  <si>
    <t>101261195</t>
  </si>
  <si>
    <t>БССС Карымская</t>
  </si>
  <si>
    <t>102098166</t>
  </si>
  <si>
    <t>Карымская Ленинградская</t>
  </si>
  <si>
    <t>101279324</t>
  </si>
  <si>
    <t>жимбира-2 уч.корпус</t>
  </si>
  <si>
    <t>101279325</t>
  </si>
  <si>
    <t>жимбира корпус</t>
  </si>
  <si>
    <t>101279351</t>
  </si>
  <si>
    <t>013118</t>
  </si>
  <si>
    <t>ИП Бакшеева Светлана Владимировна</t>
  </si>
  <si>
    <t>магазин с.Жимбира</t>
  </si>
  <si>
    <t>101279900</t>
  </si>
  <si>
    <t>010966</t>
  </si>
  <si>
    <t>ИПБОЮЛ Непомнящих Демьян Александрович</t>
  </si>
  <si>
    <t>животноводческая стоянка "Забор"(был д.471)</t>
  </si>
  <si>
    <t>102040610</t>
  </si>
  <si>
    <t>090110</t>
  </si>
  <si>
    <t>ФКУ Упрдор "Забайкалье"</t>
  </si>
  <si>
    <t>освещение дороги</t>
  </si>
  <si>
    <t>013655</t>
  </si>
  <si>
    <t>гр. Кутузов М. А.</t>
  </si>
  <si>
    <t>102164634</t>
  </si>
  <si>
    <t>Жимбира</t>
  </si>
  <si>
    <t>102320303</t>
  </si>
  <si>
    <t>ФАП с. Жимбира</t>
  </si>
  <si>
    <t>101279616</t>
  </si>
  <si>
    <t>010501</t>
  </si>
  <si>
    <t>Администрация с. Жимбира</t>
  </si>
  <si>
    <t>101279791</t>
  </si>
  <si>
    <t>010148</t>
  </si>
  <si>
    <t>ИП Гафеева Нина Егоровна</t>
  </si>
  <si>
    <t>Магазин Татьяна-Жимбира</t>
  </si>
  <si>
    <t>101278670</t>
  </si>
  <si>
    <t>030553</t>
  </si>
  <si>
    <t>МОУ Могойтуйская СОШ № 1</t>
  </si>
  <si>
    <t>начальная школа</t>
  </si>
  <si>
    <t>04.07.22-08.07.22</t>
  </si>
  <si>
    <t>101278764</t>
  </si>
  <si>
    <t>030958</t>
  </si>
  <si>
    <t>МОУ ДОД "Могойтуйская районная ДЮСШ"</t>
  </si>
  <si>
    <t>101279045</t>
  </si>
  <si>
    <t>031016</t>
  </si>
  <si>
    <t>ИП Эрдынеева Виктория Викторовна</t>
  </si>
  <si>
    <t>101279046</t>
  </si>
  <si>
    <t>031035</t>
  </si>
  <si>
    <t>МДОУ "Могойтуйский детский сад "Бэлиг"</t>
  </si>
  <si>
    <t>102213549</t>
  </si>
  <si>
    <t>031361</t>
  </si>
  <si>
    <t>ИП Батомункуев Саян Цыренович</t>
  </si>
  <si>
    <t>нежилое помещение</t>
  </si>
  <si>
    <t>101278840</t>
  </si>
  <si>
    <t>031528</t>
  </si>
  <si>
    <t>Гражданка Намсараева Лариса</t>
  </si>
  <si>
    <t>магазин "Гермес"</t>
  </si>
  <si>
    <t>101278393</t>
  </si>
  <si>
    <t>031557</t>
  </si>
  <si>
    <t>ИП Медведев Максим Леонидович</t>
  </si>
  <si>
    <t>здание СТО</t>
  </si>
  <si>
    <t>101278794</t>
  </si>
  <si>
    <t>031595</t>
  </si>
  <si>
    <t>Гражданин Надцалов Цырен Намсараевич</t>
  </si>
  <si>
    <t>101278716</t>
  </si>
  <si>
    <t>031672</t>
  </si>
  <si>
    <t>Гражданка Ожегина Наталья Ивановна</t>
  </si>
  <si>
    <t>102352504</t>
  </si>
  <si>
    <t>шинонтаж</t>
  </si>
  <si>
    <t>101278851</t>
  </si>
  <si>
    <t>031974</t>
  </si>
  <si>
    <t>ИП МИЖИТДОРЖИЕВ РИНЧИН МИЖИТЖАПОВИЧ</t>
  </si>
  <si>
    <t>автостоянка</t>
  </si>
  <si>
    <t>102226839</t>
  </si>
  <si>
    <t>032084</t>
  </si>
  <si>
    <t>Гражданин Дажинзанов Дугаржаб Батуевич</t>
  </si>
  <si>
    <t>мясная лавка</t>
  </si>
  <si>
    <t>102491958</t>
  </si>
  <si>
    <t>Гражданин Бадмаев Эдуард Очирович</t>
  </si>
  <si>
    <t>магаз Читинка</t>
  </si>
  <si>
    <t>102296601</t>
  </si>
  <si>
    <t>032145</t>
  </si>
  <si>
    <t>ИП Сундуева Виктория Бадмадоржиевна</t>
  </si>
  <si>
    <t>киоск</t>
  </si>
  <si>
    <t>102370216</t>
  </si>
  <si>
    <t>032206</t>
  </si>
  <si>
    <t>ООО "АгаТЭК плюс"</t>
  </si>
  <si>
    <t>здание администрации на опоре</t>
  </si>
  <si>
    <t>101278924</t>
  </si>
  <si>
    <t>031730</t>
  </si>
  <si>
    <t>МДОУ "Могойтуйский детский сад "Туяа"</t>
  </si>
  <si>
    <t>102302649</t>
  </si>
  <si>
    <t>032146</t>
  </si>
  <si>
    <t>ИП Акопян Гарик Карапети</t>
  </si>
  <si>
    <t>электроустановка киоска</t>
  </si>
  <si>
    <t>11.07.22-15.07.22</t>
  </si>
  <si>
    <t>101278594</t>
  </si>
  <si>
    <t>090098</t>
  </si>
  <si>
    <t>СУ СК России по Забайкальскому краю</t>
  </si>
  <si>
    <t>102383947</t>
  </si>
  <si>
    <t>032205</t>
  </si>
  <si>
    <t>Гражданин Ведерников Андрей Вячеславович</t>
  </si>
  <si>
    <t>с Харганаша</t>
  </si>
  <si>
    <t>Колхоз-племхозяйство "Догой"</t>
  </si>
  <si>
    <t>зерноток</t>
  </si>
  <si>
    <t>101278475</t>
  </si>
  <si>
    <t>030025</t>
  </si>
  <si>
    <t>СПК "Победа"</t>
  </si>
  <si>
    <t>освещение конюшни</t>
  </si>
  <si>
    <t>101278477</t>
  </si>
  <si>
    <t>скважина Хушун узур</t>
  </si>
  <si>
    <t>101278478</t>
  </si>
  <si>
    <t>скважина мтм</t>
  </si>
  <si>
    <t>101278479</t>
  </si>
  <si>
    <t>скважина Конюшни</t>
  </si>
  <si>
    <t>101278480</t>
  </si>
  <si>
    <t>101278482</t>
  </si>
  <si>
    <t>101278484</t>
  </si>
  <si>
    <t>столярка</t>
  </si>
  <si>
    <t>101278485</t>
  </si>
  <si>
    <t>102472485</t>
  </si>
  <si>
    <t>030167</t>
  </si>
  <si>
    <t>ГУЗ "Могойтуйская ЦРБ"</t>
  </si>
  <si>
    <t>ФАП с.Ага-Хангил</t>
  </si>
  <si>
    <t>101278685</t>
  </si>
  <si>
    <t>030228</t>
  </si>
  <si>
    <t>Администрация МО СП Ага-Хангил</t>
  </si>
  <si>
    <t>водокачка учительская</t>
  </si>
  <si>
    <t>101278686</t>
  </si>
  <si>
    <t>101278687</t>
  </si>
  <si>
    <t>101278688</t>
  </si>
  <si>
    <t>скважина ул.Северная</t>
  </si>
  <si>
    <t>101278689</t>
  </si>
  <si>
    <t>скважина ул.Заречная</t>
  </si>
  <si>
    <t>18.07.22-22.07.22</t>
  </si>
  <si>
    <t>101278690</t>
  </si>
  <si>
    <t>скважина ул.Комарова</t>
  </si>
  <si>
    <t>101278691</t>
  </si>
  <si>
    <t>101278799</t>
  </si>
  <si>
    <t>030851</t>
  </si>
  <si>
    <t>ИП Чирнинов Мункожаргал Цыренжапович</t>
  </si>
  <si>
    <t>магазин Продукты</t>
  </si>
  <si>
    <t>101278800</t>
  </si>
  <si>
    <t>закусочная Толон</t>
  </si>
  <si>
    <t>101278855</t>
  </si>
  <si>
    <t>030882</t>
  </si>
  <si>
    <t>МОУ Ага-Хангильская СОШ</t>
  </si>
  <si>
    <t>101278856</t>
  </si>
  <si>
    <t>Дом спорта</t>
  </si>
  <si>
    <t>101278857</t>
  </si>
  <si>
    <t>средняя школа</t>
  </si>
  <si>
    <t>101278858</t>
  </si>
  <si>
    <t>101278859</t>
  </si>
  <si>
    <t>интернат</t>
  </si>
  <si>
    <t>101279162</t>
  </si>
  <si>
    <t>030883</t>
  </si>
  <si>
    <t>МДОУ "Ага-Хангильский детский сад "Солнышко"</t>
  </si>
  <si>
    <t>101279163</t>
  </si>
  <si>
    <t>101279164</t>
  </si>
  <si>
    <t>101278995</t>
  </si>
  <si>
    <t>031159</t>
  </si>
  <si>
    <t>ИП Дармаев Насаг Намсараевич</t>
  </si>
  <si>
    <t>101278892</t>
  </si>
  <si>
    <t>031166</t>
  </si>
  <si>
    <t>Гражданка Гончикова Бадма Бадмаевна</t>
  </si>
  <si>
    <t>магазин Парус</t>
  </si>
  <si>
    <t>102327127</t>
  </si>
  <si>
    <t>032171</t>
  </si>
  <si>
    <t>Гражданин Балдоржиев Зандан Жамбалович</t>
  </si>
  <si>
    <t>мини-пекарня</t>
  </si>
  <si>
    <t>101278805</t>
  </si>
  <si>
    <t>АТС Ага-Хангил</t>
  </si>
  <si>
    <t>с Дорожное</t>
  </si>
  <si>
    <t>101277252</t>
  </si>
  <si>
    <t>030898</t>
  </si>
  <si>
    <t>ИП Раздобреев Н.Н.</t>
  </si>
  <si>
    <t>Магазин ДОРОЖНОЕ</t>
  </si>
  <si>
    <t>25.07-29.07.2022</t>
  </si>
  <si>
    <t>10:00-17:00</t>
  </si>
  <si>
    <t>101276905</t>
  </si>
  <si>
    <t>ФАП Дорожное</t>
  </si>
  <si>
    <t>101277238</t>
  </si>
  <si>
    <t>Дорожное</t>
  </si>
  <si>
    <t>с Курулга</t>
  </si>
  <si>
    <t>101276907</t>
  </si>
  <si>
    <t>ФАП Курулга</t>
  </si>
  <si>
    <t>04.07-08.07.2022</t>
  </si>
  <si>
    <t>101277381</t>
  </si>
  <si>
    <t>030894</t>
  </si>
  <si>
    <t>МБДОУ "Детский Сад с. Курулга"</t>
  </si>
  <si>
    <t>101277395</t>
  </si>
  <si>
    <t>031692</t>
  </si>
  <si>
    <t>ИП Гомбоева Светлана Юрьевна</t>
  </si>
  <si>
    <t>102203909</t>
  </si>
  <si>
    <t>030234</t>
  </si>
  <si>
    <t>Администрация СП Курулга</t>
  </si>
  <si>
    <t>Дом культуры (Новый)</t>
  </si>
  <si>
    <t>101277272</t>
  </si>
  <si>
    <t>РУПС с.Курулга</t>
  </si>
  <si>
    <t>101276988</t>
  </si>
  <si>
    <t>030727</t>
  </si>
  <si>
    <t>МОУ Курулгинская СОШ</t>
  </si>
  <si>
    <t>Начальная школа</t>
  </si>
  <si>
    <t>101277380</t>
  </si>
  <si>
    <t>Кухня</t>
  </si>
  <si>
    <t>101277573</t>
  </si>
  <si>
    <t>101276989</t>
  </si>
  <si>
    <t>Крольчатник (библиотека)</t>
  </si>
  <si>
    <t>101277080</t>
  </si>
  <si>
    <t>031313</t>
  </si>
  <si>
    <t>КФХ Васильева Н.А.</t>
  </si>
  <si>
    <t>101276990</t>
  </si>
  <si>
    <t>101276993</t>
  </si>
  <si>
    <t>101276992</t>
  </si>
  <si>
    <t>101276984</t>
  </si>
  <si>
    <t>Электросетевой комплекс БССС</t>
  </si>
  <si>
    <t>101276983</t>
  </si>
  <si>
    <t>БССС Кыра Комсомольская 39</t>
  </si>
  <si>
    <t>101276973</t>
  </si>
  <si>
    <t>030139</t>
  </si>
  <si>
    <t>СПК "Луч"</t>
  </si>
  <si>
    <t>ОТФ Шивычи</t>
  </si>
  <si>
    <t>101276979</t>
  </si>
  <si>
    <t>ОТФ Хайластуй</t>
  </si>
  <si>
    <t>101276975</t>
  </si>
  <si>
    <t>ОТФ Семенники</t>
  </si>
  <si>
    <t>101276976</t>
  </si>
  <si>
    <t>ОТФ Хоруй</t>
  </si>
  <si>
    <t>101276980</t>
  </si>
  <si>
    <t>ОТФ Подхаверга</t>
  </si>
  <si>
    <t>101276977</t>
  </si>
  <si>
    <t>101277064</t>
  </si>
  <si>
    <t>здание с. Кыра</t>
  </si>
  <si>
    <t>11.07-15.07.2022</t>
  </si>
  <si>
    <t>101277067</t>
  </si>
  <si>
    <t>Гараж Кыра</t>
  </si>
  <si>
    <t>101277068</t>
  </si>
  <si>
    <t>ПХС Кыра</t>
  </si>
  <si>
    <t>101276842</t>
  </si>
  <si>
    <t>031938</t>
  </si>
  <si>
    <t>ИП Азеева Ольга Николаевна</t>
  </si>
  <si>
    <t>Магазин СМАЙЛ</t>
  </si>
  <si>
    <t>102193107</t>
  </si>
  <si>
    <t>032086</t>
  </si>
  <si>
    <t>ИП Емельянова Лариса Борисовна</t>
  </si>
  <si>
    <t>выносной шкаф</t>
  </si>
  <si>
    <t>101277012</t>
  </si>
  <si>
    <t>031333</t>
  </si>
  <si>
    <t>ИП Перевалов А.М.</t>
  </si>
  <si>
    <t>магазин "Хатунский"</t>
  </si>
  <si>
    <t>101277412</t>
  </si>
  <si>
    <t>031460</t>
  </si>
  <si>
    <t>ИП Дианов Г.С.</t>
  </si>
  <si>
    <t>Проходная</t>
  </si>
  <si>
    <t>101277411</t>
  </si>
  <si>
    <t>102392872</t>
  </si>
  <si>
    <t>031235</t>
  </si>
  <si>
    <t>ИП Дианова И.В.</t>
  </si>
  <si>
    <t>магазин Уют</t>
  </si>
  <si>
    <t>101277554</t>
  </si>
  <si>
    <t>Шиномонтаж</t>
  </si>
  <si>
    <t>101277625</t>
  </si>
  <si>
    <t>031682</t>
  </si>
  <si>
    <t>ИП Жернакова Ольга Михайловна</t>
  </si>
  <si>
    <t>магазин "Фартуна"</t>
  </si>
  <si>
    <t>18.07-22.07.2022</t>
  </si>
  <si>
    <t>101277582</t>
  </si>
  <si>
    <t>031640</t>
  </si>
  <si>
    <t>Гражданин Шляхта Виталий Михайлович</t>
  </si>
  <si>
    <t>Магазин "Ритуальных услуг"</t>
  </si>
  <si>
    <t>101276877</t>
  </si>
  <si>
    <t>030695</t>
  </si>
  <si>
    <t>ГУСО КСРЦ "Перекресток"</t>
  </si>
  <si>
    <t>Социально-реабилитационный центр</t>
  </si>
  <si>
    <t>101277598</t>
  </si>
  <si>
    <t>030574</t>
  </si>
  <si>
    <t>ИП Михайлов Михаил Григорьевич</t>
  </si>
  <si>
    <t>магазин "Комфорт"</t>
  </si>
  <si>
    <t>101277600</t>
  </si>
  <si>
    <t>сервис центр "Виктория"</t>
  </si>
  <si>
    <t>101277596</t>
  </si>
  <si>
    <t>МАГАЗИН (касса ПСУ)</t>
  </si>
  <si>
    <t>101277597</t>
  </si>
  <si>
    <t>магазин Техноплюс</t>
  </si>
  <si>
    <t>101277591</t>
  </si>
  <si>
    <t>101277599</t>
  </si>
  <si>
    <t>Котельная магазина</t>
  </si>
  <si>
    <t>101277306</t>
  </si>
  <si>
    <t>031623</t>
  </si>
  <si>
    <t>101277051</t>
  </si>
  <si>
    <t>030579</t>
  </si>
  <si>
    <t>Гражданин Носырев Геннадий Васильевич</t>
  </si>
  <si>
    <t>101277287</t>
  </si>
  <si>
    <t>ГУП "Аптечный склад"</t>
  </si>
  <si>
    <t>аптека (Кыра)</t>
  </si>
  <si>
    <t>с Горека</t>
  </si>
  <si>
    <t>с Горекацан</t>
  </si>
  <si>
    <t>с Арей</t>
  </si>
  <si>
    <t>с Дешулан</t>
  </si>
  <si>
    <t>Пылаев К.В.- эл.монтер</t>
  </si>
  <si>
    <t>с Баляга-Катангар</t>
  </si>
  <si>
    <t>с Конкино</t>
  </si>
  <si>
    <t>с Урлук</t>
  </si>
  <si>
    <t>101252795</t>
  </si>
  <si>
    <t>Арей</t>
  </si>
  <si>
    <t>102400446</t>
  </si>
  <si>
    <t>Искуственное освещение а.д. с.Арей</t>
  </si>
  <si>
    <t>101261170</t>
  </si>
  <si>
    <t>БССС Арей, Кирова-1а</t>
  </si>
  <si>
    <t>101261108</t>
  </si>
  <si>
    <t>ССС с. Арей ТП 23264</t>
  </si>
  <si>
    <t>101253410</t>
  </si>
  <si>
    <t>1061</t>
  </si>
  <si>
    <t>ПАО "ВымпелКом" 89644600006</t>
  </si>
  <si>
    <t>ССС с. Арей ТП 23265</t>
  </si>
  <si>
    <t>101778530</t>
  </si>
  <si>
    <t>1627</t>
  </si>
  <si>
    <t>Гражданин Сумароков Виталий Иванович</t>
  </si>
  <si>
    <t>102314556</t>
  </si>
  <si>
    <t>3730</t>
  </si>
  <si>
    <t>ГБУ Забайкальского края "Дирекция природного парка Арей"</t>
  </si>
  <si>
    <t>Парк Арей</t>
  </si>
  <si>
    <t>102038830</t>
  </si>
  <si>
    <t>3734</t>
  </si>
  <si>
    <t>Гражданка Дубровская Ирина Гарентиновна</t>
  </si>
  <si>
    <t>База отдыха "Связист"</t>
  </si>
  <si>
    <t>102503769</t>
  </si>
  <si>
    <t>3757</t>
  </si>
  <si>
    <t>Буторина Надежда Александровна</t>
  </si>
  <si>
    <t>101253678</t>
  </si>
  <si>
    <t>555</t>
  </si>
  <si>
    <t>Администрация СП "Тангинское"</t>
  </si>
  <si>
    <t>Водокачка-2 Лесная</t>
  </si>
  <si>
    <t>101253634</t>
  </si>
  <si>
    <t>клуб ул.Дошкольная Арей</t>
  </si>
  <si>
    <t>101253666</t>
  </si>
  <si>
    <t>Водокачка ул.Кирова Арей</t>
  </si>
  <si>
    <t>101249922</t>
  </si>
  <si>
    <t>631</t>
  </si>
  <si>
    <t>ООО Федерации профсоюзов Забайкальскогокрая "Фирма "Читатурист"</t>
  </si>
  <si>
    <t>магазин Арей</t>
  </si>
  <si>
    <t>101249914</t>
  </si>
  <si>
    <t>т/база КТП-2*160</t>
  </si>
  <si>
    <t>101249918</t>
  </si>
  <si>
    <t>т/база кристалл ТП-3</t>
  </si>
  <si>
    <t>102499047</t>
  </si>
  <si>
    <t>Дача</t>
  </si>
  <si>
    <t>101249254</t>
  </si>
  <si>
    <t>101251919</t>
  </si>
  <si>
    <t>медпункт с.Арей</t>
  </si>
  <si>
    <t>101250597</t>
  </si>
  <si>
    <t>90192</t>
  </si>
  <si>
    <t>ССС с.Арей</t>
  </si>
  <si>
    <t>101249352</t>
  </si>
  <si>
    <t>976</t>
  </si>
  <si>
    <t>ИПБОЮЛ Терещенко Любовь Степановна</t>
  </si>
  <si>
    <t>102166471</t>
  </si>
  <si>
    <t>Горека</t>
  </si>
  <si>
    <t>101250818</t>
  </si>
  <si>
    <t>1596</t>
  </si>
  <si>
    <t>МОУ Горекинская ООШ</t>
  </si>
  <si>
    <t>школа, столовая</t>
  </si>
  <si>
    <t>101250822</t>
  </si>
  <si>
    <t>101251578</t>
  </si>
  <si>
    <t>СП Горекацанское Улетовского района</t>
  </si>
  <si>
    <t>котельная Горека (ФАП)</t>
  </si>
  <si>
    <t>101251573</t>
  </si>
  <si>
    <t>Горека мед.пункт</t>
  </si>
  <si>
    <t>101251595</t>
  </si>
  <si>
    <t>клуб Горека</t>
  </si>
  <si>
    <t>101251570</t>
  </si>
  <si>
    <t>ретранслятор</t>
  </si>
  <si>
    <t>101251591</t>
  </si>
  <si>
    <t>водокачка с.Горека</t>
  </si>
  <si>
    <t>101252820</t>
  </si>
  <si>
    <t>Горекацан</t>
  </si>
  <si>
    <t>102141376</t>
  </si>
  <si>
    <t>Искусственное освещение а.д. с.Горекацан №1</t>
  </si>
  <si>
    <t>102141377</t>
  </si>
  <si>
    <t>Искусственное освещение а.д. с.Горекацан №2</t>
  </si>
  <si>
    <t>101252332</t>
  </si>
  <si>
    <t>1515</t>
  </si>
  <si>
    <t>гражданин Карнаухов С.В.</t>
  </si>
  <si>
    <t>АЗС Горекацан</t>
  </si>
  <si>
    <t>101252142</t>
  </si>
  <si>
    <t>1603</t>
  </si>
  <si>
    <t>МОУ "Горекацанская ООШ"</t>
  </si>
  <si>
    <t>школа котельная</t>
  </si>
  <si>
    <t>101252140</t>
  </si>
  <si>
    <t>мастерские столовая</t>
  </si>
  <si>
    <t>101251077</t>
  </si>
  <si>
    <t>горекацан магазин №22</t>
  </si>
  <si>
    <t>101249988</t>
  </si>
  <si>
    <t>2710</t>
  </si>
  <si>
    <t>ИПБОЮЛ Айрапетян Х.Д.</t>
  </si>
  <si>
    <t>МТФ-телятник</t>
  </si>
  <si>
    <t>102117660</t>
  </si>
  <si>
    <t>2726</t>
  </si>
  <si>
    <t>ООО "ЗЛК"</t>
  </si>
  <si>
    <t>Здание МТМ</t>
  </si>
  <si>
    <t>101253885</t>
  </si>
  <si>
    <t>2755</t>
  </si>
  <si>
    <t>ИП Мурашова Евгения Алексеевна</t>
  </si>
  <si>
    <t>101251562</t>
  </si>
  <si>
    <t>водокачка МТФ</t>
  </si>
  <si>
    <t>101251582</t>
  </si>
  <si>
    <t>клуб Горекацан</t>
  </si>
  <si>
    <t>101251580</t>
  </si>
  <si>
    <t>101251587</t>
  </si>
  <si>
    <t>водокачка Горекацан</t>
  </si>
  <si>
    <t>101249274</t>
  </si>
  <si>
    <t>101263282</t>
  </si>
  <si>
    <t>ОРТПЦ с.Дешулан (день)</t>
  </si>
  <si>
    <t>101252756</t>
  </si>
  <si>
    <t>Дешулан</t>
  </si>
  <si>
    <t>101253290</t>
  </si>
  <si>
    <t>101254023</t>
  </si>
  <si>
    <t>1635</t>
  </si>
  <si>
    <t>Гражданин Капустин Сергей Владимирович</t>
  </si>
  <si>
    <t>101251181</t>
  </si>
  <si>
    <t>2783</t>
  </si>
  <si>
    <t>Гражданка Лобанова Светлана Борисовна</t>
  </si>
  <si>
    <t>магазин, с.Дешулан, ул.Ингодинская</t>
  </si>
  <si>
    <t>101249609</t>
  </si>
  <si>
    <t>дом культуры Дешулан (был 2701 до 31.12.14)</t>
  </si>
  <si>
    <t>101249278</t>
  </si>
  <si>
    <t>дешулан</t>
  </si>
  <si>
    <t>101251891</t>
  </si>
  <si>
    <t>ФАП Дешулан</t>
  </si>
  <si>
    <t>101248254</t>
  </si>
  <si>
    <t>Мастерские, ПС Вторая (6049)(абонсеть)</t>
  </si>
  <si>
    <t>101780874</t>
  </si>
  <si>
    <t>Комната отдыха ПС Вторая (6046)(абонсеть)</t>
  </si>
  <si>
    <t>пгт Дровяная</t>
  </si>
  <si>
    <t>101249465</t>
  </si>
  <si>
    <t>1522</t>
  </si>
  <si>
    <t>ИП Шамсутдинова Галина Павловна</t>
  </si>
  <si>
    <t>магазин Аптека</t>
  </si>
  <si>
    <t>101253316</t>
  </si>
  <si>
    <t>2756</t>
  </si>
  <si>
    <t>Гражданин Шодиев Маъруф Каюмович</t>
  </si>
  <si>
    <t>101253358</t>
  </si>
  <si>
    <t>3718</t>
  </si>
  <si>
    <t>ИП Гаджиев Талат Эйваз Оглы</t>
  </si>
  <si>
    <t>101253512</t>
  </si>
  <si>
    <t>600</t>
  </si>
  <si>
    <t>Администрация ГП "Дровянинское"</t>
  </si>
  <si>
    <t>водокачка-4</t>
  </si>
  <si>
    <t>101253502</t>
  </si>
  <si>
    <t>водокачка-2 (шестигранка)</t>
  </si>
  <si>
    <t>101253538</t>
  </si>
  <si>
    <t>102222265</t>
  </si>
  <si>
    <t>3976</t>
  </si>
  <si>
    <t>ИП Осколков Александр Александрович</t>
  </si>
  <si>
    <t>магазин Беклемишево Советская 50</t>
  </si>
  <si>
    <t>101258909</t>
  </si>
  <si>
    <t>995</t>
  </si>
  <si>
    <t>ИП Ворфоломеев Д.В.</t>
  </si>
  <si>
    <t>магазин Советская, 78</t>
  </si>
  <si>
    <t>101258847</t>
  </si>
  <si>
    <t>775</t>
  </si>
  <si>
    <t>ГАУСО "ССДИ" Ягодный</t>
  </si>
  <si>
    <t>ТП№1</t>
  </si>
  <si>
    <t>101255982</t>
  </si>
  <si>
    <t>1001</t>
  </si>
  <si>
    <t>Гражданин Вощенко</t>
  </si>
  <si>
    <t>б/о</t>
  </si>
  <si>
    <t>101260339</t>
  </si>
  <si>
    <t>4026</t>
  </si>
  <si>
    <t>Гражданка Королёва Татьяна Юрьевна</t>
  </si>
  <si>
    <t>ундугун</t>
  </si>
  <si>
    <t>102484924</t>
  </si>
  <si>
    <t>20.7500.3151.20</t>
  </si>
  <si>
    <t>Администрация сельского поселения "Беклемишевское"</t>
  </si>
  <si>
    <t>Линия наружного освещения</t>
  </si>
  <si>
    <t>101258912</t>
  </si>
  <si>
    <t>магазин  Школьная,2</t>
  </si>
  <si>
    <t>101258804</t>
  </si>
  <si>
    <t>2921</t>
  </si>
  <si>
    <t>МОУ СОШ с.Беклемишево</t>
  </si>
  <si>
    <t>мастерские Беклемишево</t>
  </si>
  <si>
    <t>101258807</t>
  </si>
  <si>
    <t>школа Беклемишево</t>
  </si>
  <si>
    <t>101250624</t>
  </si>
  <si>
    <t>БССС, с.Беклемишево</t>
  </si>
  <si>
    <t>101263595</t>
  </si>
  <si>
    <t>Коллективное предприятие "Беклемишевское"</t>
  </si>
  <si>
    <t>откормочник ТП-209</t>
  </si>
  <si>
    <t>102485106</t>
  </si>
  <si>
    <t>533</t>
  </si>
  <si>
    <t>Администрация СП "Беклемишевское"</t>
  </si>
  <si>
    <t>с Иван-Озеро</t>
  </si>
  <si>
    <t>101262688</t>
  </si>
  <si>
    <t>3501</t>
  </si>
  <si>
    <t>ИП Беганцова Галина Владимировна</t>
  </si>
  <si>
    <t>магазин Продукты Иван-Озеро</t>
  </si>
  <si>
    <t>101260118</t>
  </si>
  <si>
    <t>3978</t>
  </si>
  <si>
    <t>Гр-н Хабаров Виталий Анатольевич</t>
  </si>
  <si>
    <t>101257307</t>
  </si>
  <si>
    <t>761</t>
  </si>
  <si>
    <t>Читинская Церковь Евангельских Христианбаптистов АНТИОХИЯ</t>
  </si>
  <si>
    <t>101255987</t>
  </si>
  <si>
    <t>1078</t>
  </si>
  <si>
    <t>магазин Иван-Озеро, Озерная 4</t>
  </si>
  <si>
    <t>101257638</t>
  </si>
  <si>
    <t>667</t>
  </si>
  <si>
    <t>АО "Читагеолсъемка"</t>
  </si>
  <si>
    <t>101263692</t>
  </si>
  <si>
    <t>Гражданин Крицкий Антон Геннадьевич</t>
  </si>
  <si>
    <t>101261520</t>
  </si>
  <si>
    <t>666</t>
  </si>
  <si>
    <t>ЗАО работников НП "Читагражданпроект"</t>
  </si>
  <si>
    <t>корпус №3</t>
  </si>
  <si>
    <t>101261522</t>
  </si>
  <si>
    <t>доп. корпус</t>
  </si>
  <si>
    <t>101261525</t>
  </si>
  <si>
    <t>б/о корпус №5, Иван-Озеро</t>
  </si>
  <si>
    <t>101261527</t>
  </si>
  <si>
    <t>корпус №4</t>
  </si>
  <si>
    <t>101261530</t>
  </si>
  <si>
    <t>б/о, корпус № 1 дом сторожа, Иван Озеро</t>
  </si>
  <si>
    <t>102076565</t>
  </si>
  <si>
    <t>1750</t>
  </si>
  <si>
    <t>Гражданка Кравцова Елена Валерьевна</t>
  </si>
  <si>
    <t>Магазин Иван-Озеро, ул Центральная 69а</t>
  </si>
  <si>
    <t>101260870</t>
  </si>
  <si>
    <t>ИПБОЮЛ Каурова Любовь Борисовна</t>
  </si>
  <si>
    <t>магазин Иргень</t>
  </si>
  <si>
    <t>101256368</t>
  </si>
  <si>
    <t>библиотека Иргень (не раб)</t>
  </si>
  <si>
    <t>102109441</t>
  </si>
  <si>
    <t>ФАП с Иргень ул Школьная пом 2</t>
  </si>
  <si>
    <t>101260320</t>
  </si>
  <si>
    <t>2919</t>
  </si>
  <si>
    <t>МОУ ООШ с. Иргень</t>
  </si>
  <si>
    <t>мастерские Иргень</t>
  </si>
  <si>
    <t>101260323</t>
  </si>
  <si>
    <t>школа Иргень</t>
  </si>
  <si>
    <t>с Преображенка</t>
  </si>
  <si>
    <t>101260136</t>
  </si>
  <si>
    <t>Забайкалкрайстат</t>
  </si>
  <si>
    <t>б/о Преображенка</t>
  </si>
  <si>
    <t>101253412</t>
  </si>
  <si>
    <t>Электросетевой комплекс Преображенка, ул.Арахлейская 79а</t>
  </si>
  <si>
    <t>101256557</t>
  </si>
  <si>
    <t>мед.пункт Преображенка</t>
  </si>
  <si>
    <t>101255058</t>
  </si>
  <si>
    <t>пансионат оз.Арахлей</t>
  </si>
  <si>
    <t>102694711</t>
  </si>
  <si>
    <t>1362</t>
  </si>
  <si>
    <t>ИП Иванова Любовь Петровна</t>
  </si>
  <si>
    <t>102694726</t>
  </si>
  <si>
    <t>магазин -пекарня Советская 53</t>
  </si>
  <si>
    <t>102228674</t>
  </si>
  <si>
    <t>3909</t>
  </si>
  <si>
    <t>Забайкальская краевая общественная организация охотников и рыбаловов в лице председателя Суворовой Ирины Николаевны</t>
  </si>
  <si>
    <t>База Рыбаки-Охотники</t>
  </si>
  <si>
    <t>102398718</t>
  </si>
  <si>
    <t>3943</t>
  </si>
  <si>
    <t>Администрация муниципального района "Читинский район"</t>
  </si>
  <si>
    <t>Линия наружного электроосвещения</t>
  </si>
  <si>
    <t>101258798</t>
  </si>
  <si>
    <t>070029</t>
  </si>
  <si>
    <t>Забайкальский аграрный институт-филиал ФГБОУ высшего образования "Иркутский государственный аграрный университет имени А.А. Ежевского"</t>
  </si>
  <si>
    <t>база отдыха с Тасей, в 1623 м по направлению на ю-з берег оз. Арахлей</t>
  </si>
  <si>
    <t>с Шакша</t>
  </si>
  <si>
    <t>102484921</t>
  </si>
  <si>
    <t>Линии наружного освещения</t>
  </si>
  <si>
    <t>102485112</t>
  </si>
  <si>
    <t>тер оз. Арахлей</t>
  </si>
  <si>
    <t>102153775</t>
  </si>
  <si>
    <t>585</t>
  </si>
  <si>
    <t>ГБУ "Дирекция природного парка "Ивано-Арахлейский"</t>
  </si>
  <si>
    <t>Иван-озеро</t>
  </si>
  <si>
    <t>102107512</t>
  </si>
  <si>
    <t>3599</t>
  </si>
  <si>
    <t>Индивидуальный предприниматель Пономарчук Сергей Петрович</t>
  </si>
  <si>
    <t>шкаф учета</t>
  </si>
  <si>
    <t>102497624</t>
  </si>
  <si>
    <t>4004</t>
  </si>
  <si>
    <t>Максютин Максим Анатольевич</t>
  </si>
  <si>
    <t>Крестьянско-фермерское хозяйство</t>
  </si>
  <si>
    <t>101254363</t>
  </si>
  <si>
    <t>кордон Ундугун</t>
  </si>
  <si>
    <t xml:space="preserve">с. Арахлей </t>
  </si>
  <si>
    <t>МП г.Читы "Троллейбусное управление"</t>
  </si>
  <si>
    <t>база отдыха Троллейбусного депо</t>
  </si>
  <si>
    <t>Инженер УТЭЭ ЧРЭС Федотов В.С</t>
  </si>
  <si>
    <t>101484691</t>
  </si>
  <si>
    <t>1730</t>
  </si>
  <si>
    <t>ФБГОУ ВО "ЗабГУ"</t>
  </si>
  <si>
    <t>Учебно-производственная база</t>
  </si>
  <si>
    <t>102109046</t>
  </si>
  <si>
    <t>оз Арахлей мкр Южный владение 17/11 База отдыха</t>
  </si>
  <si>
    <t>101259038</t>
  </si>
  <si>
    <t>070014</t>
  </si>
  <si>
    <t>дом лесничества Беклемишево</t>
  </si>
  <si>
    <t>п Ягодный</t>
  </si>
  <si>
    <t>102482335</t>
  </si>
  <si>
    <t>фельдшерско-акушерский пункт</t>
  </si>
  <si>
    <t>101261845</t>
  </si>
  <si>
    <t>Дочернее МУП "Забайкалспецтранс"</t>
  </si>
  <si>
    <t>База отдыха оз. Арахлей, мкр. Восточный</t>
  </si>
  <si>
    <t>102081990</t>
  </si>
  <si>
    <t>4003</t>
  </si>
  <si>
    <t>Гражданин Масальский Александр Леонидович</t>
  </si>
  <si>
    <t>Здание Арахлей</t>
  </si>
  <si>
    <t>101254351</t>
  </si>
  <si>
    <t>ОАО "810 авиационный ремонтный завод"</t>
  </si>
  <si>
    <t>База отдыха, с.Арахлей, мкр.Восточный владение 24/2, стр.1-10</t>
  </si>
  <si>
    <t>101257573</t>
  </si>
  <si>
    <t>Комплекс зданий и сооруженийАрахлей(база отдыха)</t>
  </si>
  <si>
    <t>101663890</t>
  </si>
  <si>
    <t>660.</t>
  </si>
  <si>
    <t>База отдыха "Почтовая гавань"</t>
  </si>
  <si>
    <t>101254283</t>
  </si>
  <si>
    <t>070020</t>
  </si>
  <si>
    <t>база отдыха оз.Арахлей</t>
  </si>
  <si>
    <t>102490434</t>
  </si>
  <si>
    <t>3974</t>
  </si>
  <si>
    <t>Гр-н Малюженко Иван Алексеевич</t>
  </si>
  <si>
    <t>База отдыха</t>
  </si>
  <si>
    <t>102353887</t>
  </si>
  <si>
    <t>3947</t>
  </si>
  <si>
    <t>Гр. Прутов Игорь Алексеевич</t>
  </si>
  <si>
    <t>Дом отдыха</t>
  </si>
  <si>
    <t>102120649</t>
  </si>
  <si>
    <t>3925</t>
  </si>
  <si>
    <t>Гражданин Лиханов Сергей Олегович</t>
  </si>
  <si>
    <t>шу</t>
  </si>
  <si>
    <t>101261623</t>
  </si>
  <si>
    <t>Гражданин Ящук Николай Сергеевич</t>
  </si>
  <si>
    <t>102328734</t>
  </si>
  <si>
    <t>3908</t>
  </si>
  <si>
    <t>Гр. Янченко Евгений Борисович</t>
  </si>
  <si>
    <t>База отдыха "Багульник"</t>
  </si>
  <si>
    <t>102355820</t>
  </si>
  <si>
    <t>3946</t>
  </si>
  <si>
    <t>РЕЛИГИОЗНАЯ ОРГАНИЗАЦИЯ ОБЪЕДИНЕНИЕ ЦЕРКВЕЙ ЕВАНГЕЛЬСКИХ ХРИСТИАН- БАПТИСТОВ ЗАБАЙКАЛЬЯ</t>
  </si>
  <si>
    <t>Двухэтажный жилой блок</t>
  </si>
  <si>
    <t>101263384</t>
  </si>
  <si>
    <t>МБУ "СШОР № 4" г. Чита</t>
  </si>
  <si>
    <t>Спортивно-оздоровительный лагерь "Олимпиец"</t>
  </si>
  <si>
    <t>101259701</t>
  </si>
  <si>
    <t>700</t>
  </si>
  <si>
    <t>Гражданка Кузнецова Юлия Николаевна</t>
  </si>
  <si>
    <t>б/о ТЭЦ1</t>
  </si>
  <si>
    <t>101254263</t>
  </si>
  <si>
    <t>ФАП с.Арахлей</t>
  </si>
  <si>
    <t>101254266</t>
  </si>
  <si>
    <t>Администрация СП "Арахлейское"</t>
  </si>
  <si>
    <t>клуб Арахлей</t>
  </si>
  <si>
    <t>101263736</t>
  </si>
  <si>
    <t>ИПБОЮЛ Цыренова Раиса Сомовна</t>
  </si>
  <si>
    <t>магазин Арахлей</t>
  </si>
  <si>
    <t>102472061</t>
  </si>
  <si>
    <t>ОАО "Читинский молочный комбинат"</t>
  </si>
  <si>
    <t>Молочный пункт</t>
  </si>
  <si>
    <t>102494584</t>
  </si>
  <si>
    <t>3993</t>
  </si>
  <si>
    <t>ООО "Новое беклемишево"</t>
  </si>
  <si>
    <t>МТМ ввод №1 (мастерские)</t>
  </si>
  <si>
    <t>102494609</t>
  </si>
  <si>
    <t>МТМ ввод №2(Мастерские)</t>
  </si>
  <si>
    <t>102494620</t>
  </si>
  <si>
    <t>Склад ГСМ</t>
  </si>
  <si>
    <t>102494633</t>
  </si>
  <si>
    <t>автопарк</t>
  </si>
  <si>
    <t>101257588</t>
  </si>
  <si>
    <t>ИПБОЮЛ Зурначян Антраник Марленович</t>
  </si>
  <si>
    <t>101263596</t>
  </si>
  <si>
    <t>Гараж, АЗС, столярка, пилорама с.Беклемишево</t>
  </si>
  <si>
    <t>102484912</t>
  </si>
  <si>
    <t>101256364</t>
  </si>
  <si>
    <t>клуб Иргень</t>
  </si>
  <si>
    <t>101256378</t>
  </si>
  <si>
    <t>клуб Беклемишево</t>
  </si>
  <si>
    <t>101257442</t>
  </si>
  <si>
    <t>ИПБОЮЛ Осипов Игорь Викторович</t>
  </si>
  <si>
    <t>магазин Беклемишево</t>
  </si>
  <si>
    <t>102395865</t>
  </si>
  <si>
    <t>3989</t>
  </si>
  <si>
    <t>ИП Хасанов Ганиджон Саидович</t>
  </si>
  <si>
    <t>Магазин смешанных товаров</t>
  </si>
  <si>
    <t>101259627</t>
  </si>
  <si>
    <t>3572</t>
  </si>
  <si>
    <t>ИП Заусаев Артем Николаевич</t>
  </si>
  <si>
    <t>магазин Беклемишево, ул. Бурлова 64</t>
  </si>
  <si>
    <t>101259855</t>
  </si>
  <si>
    <t>2937</t>
  </si>
  <si>
    <t>МДОУ детский сад с.Беклемишево</t>
  </si>
  <si>
    <t>Здание МДОУ д/с</t>
  </si>
  <si>
    <t>101263586</t>
  </si>
  <si>
    <t>Сторожка, зим.стоянка Боенхара оз.Ундугун (</t>
  </si>
  <si>
    <t>101256431</t>
  </si>
  <si>
    <t>Скважина лесхоза ул.Лесхозная 6 (база КТПН Беклемишево)</t>
  </si>
  <si>
    <t>101258906</t>
  </si>
  <si>
    <t>магазин Молодежная. 2а</t>
  </si>
  <si>
    <t>101262850</t>
  </si>
  <si>
    <t>ООО "АЗС-Комплект"</t>
  </si>
  <si>
    <t>АЗС п.Беклемишево</t>
  </si>
  <si>
    <t>101258851</t>
  </si>
  <si>
    <t>ТП№2</t>
  </si>
  <si>
    <t>101256598</t>
  </si>
  <si>
    <t>больница Беклемишево</t>
  </si>
  <si>
    <t>101262680</t>
  </si>
  <si>
    <t>Гр. Дмитриев Сергей Владимирович</t>
  </si>
  <si>
    <t>закусочная "Хуторок"</t>
  </si>
  <si>
    <t>101263567</t>
  </si>
  <si>
    <t>столовая с.Беклемишево</t>
  </si>
  <si>
    <t>102484910</t>
  </si>
  <si>
    <t>20.7500.3193.20</t>
  </si>
  <si>
    <t>светильник уличного освещения</t>
  </si>
  <si>
    <t>пгт Новопавловка</t>
  </si>
  <si>
    <t>101266784</t>
  </si>
  <si>
    <t>024012</t>
  </si>
  <si>
    <t>ИП Самсонова С.А.</t>
  </si>
  <si>
    <t>Стариков И.В -  эл.монтер</t>
  </si>
  <si>
    <t>101266905</t>
  </si>
  <si>
    <t>024072</t>
  </si>
  <si>
    <t>ИП Крылепов Антон Иванович</t>
  </si>
  <si>
    <t>101267208</t>
  </si>
  <si>
    <t>больница п. Новопавловка</t>
  </si>
  <si>
    <t>101267340</t>
  </si>
  <si>
    <t>020303</t>
  </si>
  <si>
    <t>Администрация п.Новопавловка</t>
  </si>
  <si>
    <t>Ленинградская, водокачка</t>
  </si>
  <si>
    <t>101267355</t>
  </si>
  <si>
    <t>Комсомольская, водокачка</t>
  </si>
  <si>
    <t>101267358</t>
  </si>
  <si>
    <t>101267743</t>
  </si>
  <si>
    <t>024034</t>
  </si>
  <si>
    <t>ООО "Феникс-2"</t>
  </si>
  <si>
    <t>лесоцех</t>
  </si>
  <si>
    <t>101268075</t>
  </si>
  <si>
    <t>024044</t>
  </si>
  <si>
    <t>101268795</t>
  </si>
  <si>
    <t>020360</t>
  </si>
  <si>
    <t>ИП Селезнева Н.В.</t>
  </si>
  <si>
    <t>шиномонтаж</t>
  </si>
  <si>
    <t>101268796</t>
  </si>
  <si>
    <t>101269834</t>
  </si>
  <si>
    <t>020008</t>
  </si>
  <si>
    <t>Гражданин Рычков Михаил Дмитриевич</t>
  </si>
  <si>
    <t>Забайкальская, магазин</t>
  </si>
  <si>
    <t>101269948</t>
  </si>
  <si>
    <t>024031</t>
  </si>
  <si>
    <t>Гр. Мясников Виталий Михайлович</t>
  </si>
  <si>
    <t>магазин, ул.Комсомольская</t>
  </si>
  <si>
    <t>101270199</t>
  </si>
  <si>
    <t>020084</t>
  </si>
  <si>
    <t>101270293</t>
  </si>
  <si>
    <t>024045</t>
  </si>
  <si>
    <t>ИП Федотова Екатерина Васильевна</t>
  </si>
  <si>
    <t>1-я Нагорная, магазин</t>
  </si>
  <si>
    <t>101270836</t>
  </si>
  <si>
    <t>020363</t>
  </si>
  <si>
    <t>ИП Лазарева Жанна Сергеевна</t>
  </si>
  <si>
    <t>магазин, ул.Пушкина</t>
  </si>
  <si>
    <t>101266543</t>
  </si>
  <si>
    <t>020213</t>
  </si>
  <si>
    <t>ИП Упорова В.И.</t>
  </si>
  <si>
    <t>кафе-пекарня</t>
  </si>
  <si>
    <t>101266545</t>
  </si>
  <si>
    <t>магазин ул Октябрьская</t>
  </si>
  <si>
    <t>101266546</t>
  </si>
  <si>
    <t>магазин с.Бада ул. Сенная</t>
  </si>
  <si>
    <t>101266550</t>
  </si>
  <si>
    <t>магазин ул. Пионерская</t>
  </si>
  <si>
    <t>101267990</t>
  </si>
  <si>
    <t>АЗС с. Бада, трасса Чита-Иркутск,378 км</t>
  </si>
  <si>
    <t>101268869</t>
  </si>
  <si>
    <t>020436</t>
  </si>
  <si>
    <t>ИП Галсанова Е.А.</t>
  </si>
  <si>
    <t>101269826</t>
  </si>
  <si>
    <t>020562</t>
  </si>
  <si>
    <t>ООО "ЗабайкалТехноИнвест"</t>
  </si>
  <si>
    <t>подъездной путь № 9</t>
  </si>
  <si>
    <t>101270841</t>
  </si>
  <si>
    <t>020176</t>
  </si>
  <si>
    <t>ИП Телешева Т.Г.</t>
  </si>
  <si>
    <t>магазин с.Бада</t>
  </si>
  <si>
    <t>101271133</t>
  </si>
  <si>
    <t>020080</t>
  </si>
  <si>
    <t>ГКУ "Хилокская СББЖ"</t>
  </si>
  <si>
    <t>ветлечебница с.Бада</t>
  </si>
  <si>
    <t>102139024</t>
  </si>
  <si>
    <t>020014</t>
  </si>
  <si>
    <t>Гражданка Котусова Елена Михайловна</t>
  </si>
  <si>
    <t>закусочная</t>
  </si>
  <si>
    <t>101267980</t>
  </si>
  <si>
    <t>020158</t>
  </si>
  <si>
    <t>Администрация с.Баляга-Катангар</t>
  </si>
  <si>
    <t>102225238</t>
  </si>
  <si>
    <t>021422</t>
  </si>
  <si>
    <t>МУК  "Централизованная клубная система муниципального района "Петровск-Забайкальский район"</t>
  </si>
  <si>
    <t>сельский клуб У-Туя</t>
  </si>
  <si>
    <t>102313081</t>
  </si>
  <si>
    <t>ФАП У-Туя</t>
  </si>
  <si>
    <t>102113214</t>
  </si>
  <si>
    <t>021387</t>
  </si>
  <si>
    <t>ООО "Металл Групп"</t>
  </si>
  <si>
    <t>Электроустановки по переработке шлаков металлургических</t>
  </si>
  <si>
    <t>101266964</t>
  </si>
  <si>
    <t>021019</t>
  </si>
  <si>
    <t>МО МВД России «Петровск-Забайкальский»</t>
  </si>
  <si>
    <t>Гараж ул.Горбачевского 12</t>
  </si>
  <si>
    <t>101267614</t>
  </si>
  <si>
    <t>021537</t>
  </si>
  <si>
    <t>ИП Бугаева Виктория Викторовна</t>
  </si>
  <si>
    <t>магазин 50 Лет ВЛКСМ д.42</t>
  </si>
  <si>
    <t>102507800</t>
  </si>
  <si>
    <t>021532</t>
  </si>
  <si>
    <t>ООО "СтатусСиб"</t>
  </si>
  <si>
    <t>АБЗ</t>
  </si>
  <si>
    <t>102710600</t>
  </si>
  <si>
    <t>20.7500.1218.22</t>
  </si>
  <si>
    <t>ООО "Аркуда-Эко"</t>
  </si>
  <si>
    <t>объект для производственных нужд предприятия</t>
  </si>
  <si>
    <t>101270681</t>
  </si>
  <si>
    <t>021095</t>
  </si>
  <si>
    <t>Администрация ГО "Город Петровск-Забайкальский"</t>
  </si>
  <si>
    <t>Освещение ТП №8</t>
  </si>
  <si>
    <t>101270633</t>
  </si>
  <si>
    <t>Освещение ТП №19</t>
  </si>
  <si>
    <t>101267835</t>
  </si>
  <si>
    <t>021399</t>
  </si>
  <si>
    <t>ООО "Водоканал"</t>
  </si>
  <si>
    <t>Водозаливная колонка ул. Горная</t>
  </si>
  <si>
    <t>нп свх Петровский</t>
  </si>
  <si>
    <t>101267024</t>
  </si>
  <si>
    <t>ТП-37 Первый подъем ввод 1</t>
  </si>
  <si>
    <t>101267698</t>
  </si>
  <si>
    <t>021357</t>
  </si>
  <si>
    <t>ИП Филиппов Сергей Михайлович</t>
  </si>
  <si>
    <t>мастерские</t>
  </si>
  <si>
    <t>101268799</t>
  </si>
  <si>
    <t>021472</t>
  </si>
  <si>
    <t>ООО "Талисман"</t>
  </si>
  <si>
    <t>101268960</t>
  </si>
  <si>
    <t>021283</t>
  </si>
  <si>
    <t>ИП Гричунус С.П.</t>
  </si>
  <si>
    <t>101269424</t>
  </si>
  <si>
    <t>021054</t>
  </si>
  <si>
    <t>Администрация  г.П-Забайкальский</t>
  </si>
  <si>
    <t>Администрация города</t>
  </si>
  <si>
    <t>101270037</t>
  </si>
  <si>
    <t>090109</t>
  </si>
  <si>
    <t>Центр Гигиены и Эпидемиологии в Забайкальском Крае, ФБУЗ, филиал</t>
  </si>
  <si>
    <t>Бак.лаборатория</t>
  </si>
  <si>
    <t>101270066</t>
  </si>
  <si>
    <t>021248</t>
  </si>
  <si>
    <t>ГУСО "Петровск-Забайкальский ЦПДОПР "Еди</t>
  </si>
  <si>
    <t>Население</t>
  </si>
  <si>
    <t>101270397</t>
  </si>
  <si>
    <t>021347</t>
  </si>
  <si>
    <t>СНТ "Металлург"</t>
  </si>
  <si>
    <t>Дачи участок 2</t>
  </si>
  <si>
    <t>101270496</t>
  </si>
  <si>
    <t>021445</t>
  </si>
  <si>
    <t>Торговый дом КРИСТАЛЛ ЗАБАЙКАЛЬЯ</t>
  </si>
  <si>
    <t>Гараж ОАО "ПЗМЗ"</t>
  </si>
  <si>
    <t>101269394</t>
  </si>
  <si>
    <t>Мысовая, 128</t>
  </si>
  <si>
    <t>101267869</t>
  </si>
  <si>
    <t>Водокачка, ул. Ангарская</t>
  </si>
  <si>
    <t>101269562</t>
  </si>
  <si>
    <t>ТП-ведомственная</t>
  </si>
  <si>
    <t>101269979</t>
  </si>
  <si>
    <t>021530</t>
  </si>
  <si>
    <t>ИП Лопатина Инна Анатольевна</t>
  </si>
  <si>
    <t>Магазин  ул. Строительная</t>
  </si>
  <si>
    <t>101267858</t>
  </si>
  <si>
    <t>Водокачка, ул. Дамская</t>
  </si>
  <si>
    <t>101267012</t>
  </si>
  <si>
    <t>Водоналивная колонка ул Заводская</t>
  </si>
  <si>
    <t>101267022</t>
  </si>
  <si>
    <t>Водозаливная колонка, ул. Индустриальная</t>
  </si>
  <si>
    <t>101271298</t>
  </si>
  <si>
    <t>021489</t>
  </si>
  <si>
    <t>ИП Плесков Андрей Сергеевич</t>
  </si>
  <si>
    <t>Нежилое помещение</t>
  </si>
  <si>
    <t>101271244</t>
  </si>
  <si>
    <t>021057</t>
  </si>
  <si>
    <t>ГАУСО "Петровск-Забайкальский Комплексный Центр Социального Обслуживания Населения "Ветеран"</t>
  </si>
  <si>
    <t>101269246</t>
  </si>
  <si>
    <t>Спортивная, 13</t>
  </si>
  <si>
    <t>102392714</t>
  </si>
  <si>
    <t>Гараж, Спортивная 25а</t>
  </si>
  <si>
    <t>101269755</t>
  </si>
  <si>
    <t>021454</t>
  </si>
  <si>
    <t>ООО "МегаСтрой+"</t>
  </si>
  <si>
    <t>Магазин, ул. Островского, 52</t>
  </si>
  <si>
    <t>101269752</t>
  </si>
  <si>
    <t>Магазин, ул.Спортивная</t>
  </si>
  <si>
    <t>101270144</t>
  </si>
  <si>
    <t>Больница №3 вв2</t>
  </si>
  <si>
    <t>101269225</t>
  </si>
  <si>
    <t>021440</t>
  </si>
  <si>
    <t>ООО "Надежда"</t>
  </si>
  <si>
    <t>Ленина, 26</t>
  </si>
  <si>
    <t>с Кандобаево</t>
  </si>
  <si>
    <t>101271249</t>
  </si>
  <si>
    <t>здание № 2</t>
  </si>
  <si>
    <t>с Катаево</t>
  </si>
  <si>
    <t>102190426</t>
  </si>
  <si>
    <t>024047</t>
  </si>
  <si>
    <t>Индивидуальный предприниматель ШипицынаОльга Викторовна</t>
  </si>
  <si>
    <t>101267226</t>
  </si>
  <si>
    <t>020941</t>
  </si>
  <si>
    <t>ИП Дашинимаева О.Ц.</t>
  </si>
  <si>
    <t>101268035</t>
  </si>
  <si>
    <t>020916</t>
  </si>
  <si>
    <t>ИП Кувин И.И.</t>
  </si>
  <si>
    <t>ЧП Кувин</t>
  </si>
  <si>
    <t>101269488</t>
  </si>
  <si>
    <t>Д/К с. Катаево</t>
  </si>
  <si>
    <t>101270437</t>
  </si>
  <si>
    <t>020928</t>
  </si>
  <si>
    <t>ИП Маркова В.Н.</t>
  </si>
  <si>
    <t>ул.Центральная, магазин</t>
  </si>
  <si>
    <t>101271411</t>
  </si>
  <si>
    <t>020286</t>
  </si>
  <si>
    <t>КФХ Казанцев В. М.</t>
  </si>
  <si>
    <t>101269491</t>
  </si>
  <si>
    <t>Водокачка Катаево, Центральная 1В</t>
  </si>
  <si>
    <t>101269492</t>
  </si>
  <si>
    <t>021032</t>
  </si>
  <si>
    <t>Администрация П-Забайкальского района</t>
  </si>
  <si>
    <t>Водокачка Ковальчук</t>
  </si>
  <si>
    <t>101269495</t>
  </si>
  <si>
    <t>Водокачка Катаево ул. Набережная 9а</t>
  </si>
  <si>
    <t>101269510</t>
  </si>
  <si>
    <t>101271241</t>
  </si>
  <si>
    <t>здание № 1</t>
  </si>
  <si>
    <t>101271403</t>
  </si>
  <si>
    <t>101267717</t>
  </si>
  <si>
    <t>020934</t>
  </si>
  <si>
    <t>МОУ СОШ с.Катаево</t>
  </si>
  <si>
    <t>Школа-спортзал</t>
  </si>
  <si>
    <t>101268662</t>
  </si>
  <si>
    <t>АТС,с.Катаево,ул.Центральная</t>
  </si>
  <si>
    <t>101269507</t>
  </si>
  <si>
    <t>Водокачка Катаево ул. 40Лет Победы 11а</t>
  </si>
  <si>
    <t>101267713</t>
  </si>
  <si>
    <t>Школа-мастерские</t>
  </si>
  <si>
    <t>101268374</t>
  </si>
  <si>
    <t>Д/сад, ул. Молодежная с. Катаево</t>
  </si>
  <si>
    <t>101270535</t>
  </si>
  <si>
    <t>020932</t>
  </si>
  <si>
    <t>ИП Лысенко Л.С.</t>
  </si>
  <si>
    <t>102130770</t>
  </si>
  <si>
    <t>Пекарня № 2</t>
  </si>
  <si>
    <t>101267711</t>
  </si>
  <si>
    <t>101267424</t>
  </si>
  <si>
    <t>отделение связи с. Катаево</t>
  </si>
  <si>
    <t>101267720</t>
  </si>
  <si>
    <t>Столовая школы</t>
  </si>
  <si>
    <t>101268409</t>
  </si>
  <si>
    <t>котельная с. Катаево ул. Центральная</t>
  </si>
  <si>
    <t>101269499</t>
  </si>
  <si>
    <t>Водокачка Катаево, 40 Лет Победы 45а</t>
  </si>
  <si>
    <t>101270127</t>
  </si>
  <si>
    <t>ФАП с. Катаево</t>
  </si>
  <si>
    <t>101266933</t>
  </si>
  <si>
    <t>магазин "Виктория"</t>
  </si>
  <si>
    <t>101269498</t>
  </si>
  <si>
    <t>Водокачка Кандобаево, Шоссейная 5</t>
  </si>
  <si>
    <t>101269496</t>
  </si>
  <si>
    <t>Водокачка Катаево ул.Центральная 54</t>
  </si>
  <si>
    <t>101264766</t>
  </si>
  <si>
    <t>020816</t>
  </si>
  <si>
    <t>ИП Спиридонов А.Н.</t>
  </si>
  <si>
    <t>Магазин  № 2</t>
  </si>
  <si>
    <t>101264042</t>
  </si>
  <si>
    <t>020801</t>
  </si>
  <si>
    <t>Гр. Дроздова О.И.</t>
  </si>
  <si>
    <t>Магазин Урлук ул.Завод</t>
  </si>
  <si>
    <t>101264570</t>
  </si>
  <si>
    <t>Контейнер с. Урлук</t>
  </si>
  <si>
    <t>101264649</t>
  </si>
  <si>
    <t>Зерносклад 3-ф 4 знака</t>
  </si>
  <si>
    <t>101265541</t>
  </si>
  <si>
    <t>МТС с Урлук</t>
  </si>
  <si>
    <t>101265526</t>
  </si>
  <si>
    <t>Филиал ПАО "МРСК Сибири" - "Читаэнерг</t>
  </si>
  <si>
    <t>Административное здание с гаражом, Урлук (5245)</t>
  </si>
  <si>
    <t>101265982</t>
  </si>
  <si>
    <t>Здание с Урлук</t>
  </si>
  <si>
    <t>102701457</t>
  </si>
  <si>
    <t>023137</t>
  </si>
  <si>
    <t>ИП Хохрякова Светлана Александровна</t>
  </si>
  <si>
    <t>101265081</t>
  </si>
  <si>
    <t>020834</t>
  </si>
  <si>
    <t>СОШ Урлук</t>
  </si>
  <si>
    <t>Дет.сад Урлук</t>
  </si>
  <si>
    <t>101265086</t>
  </si>
  <si>
    <t>школа Урлук</t>
  </si>
  <si>
    <t>101266372</t>
  </si>
  <si>
    <t>СОШ Урлук котельная</t>
  </si>
  <si>
    <t>101264764</t>
  </si>
  <si>
    <t>Магазин Урлук</t>
  </si>
  <si>
    <t>101265109</t>
  </si>
  <si>
    <t>020101</t>
  </si>
  <si>
    <t>c. Урлук</t>
  </si>
  <si>
    <t>101264096</t>
  </si>
  <si>
    <t>почта с Урлук</t>
  </si>
  <si>
    <t>101265823</t>
  </si>
  <si>
    <t>020851</t>
  </si>
  <si>
    <t>Администрация с. Урлук</t>
  </si>
  <si>
    <t>ДК  Урлук</t>
  </si>
  <si>
    <t>101265025</t>
  </si>
  <si>
    <t>101265659</t>
  </si>
  <si>
    <t>Больница Урлук</t>
  </si>
  <si>
    <t>101265673</t>
  </si>
  <si>
    <t>Урлук гараж</t>
  </si>
  <si>
    <t>101266377</t>
  </si>
  <si>
    <t>котельная ФАП с. Урлук</t>
  </si>
  <si>
    <t>101266402</t>
  </si>
  <si>
    <t>020761</t>
  </si>
  <si>
    <t>Гр. Веденикова Е.В.</t>
  </si>
  <si>
    <t>102087746</t>
  </si>
  <si>
    <t>АЗС с. Урлук</t>
  </si>
  <si>
    <t>101264468</t>
  </si>
  <si>
    <t>101264404</t>
  </si>
  <si>
    <t>023041</t>
  </si>
  <si>
    <t>ИП Федоров С.Н.</t>
  </si>
  <si>
    <t>101265085</t>
  </si>
  <si>
    <t>Гараж Урлук</t>
  </si>
  <si>
    <t>101266368</t>
  </si>
  <si>
    <t>водокачка Урлук</t>
  </si>
  <si>
    <t>101265549</t>
  </si>
  <si>
    <t>020648</t>
  </si>
  <si>
    <t>МП "Аптека 13"</t>
  </si>
  <si>
    <t>Аптека Урлук</t>
  </si>
  <si>
    <t>101265825</t>
  </si>
  <si>
    <t>Администрация с.Урлук</t>
  </si>
  <si>
    <t>101266203</t>
  </si>
  <si>
    <t>Маг. Ул.Школ.</t>
  </si>
  <si>
    <t>с Усть-Урлук</t>
  </si>
  <si>
    <t>101266198</t>
  </si>
  <si>
    <t>023128</t>
  </si>
  <si>
    <t>гр. Скуратов Г.В.</t>
  </si>
  <si>
    <t>Гараж -кузн.У-Урл</t>
  </si>
  <si>
    <t>101265089</t>
  </si>
  <si>
    <t>Нач. шк. У-Ур.</t>
  </si>
  <si>
    <t>101265850</t>
  </si>
  <si>
    <t>ДК У-Урлук</t>
  </si>
  <si>
    <t>101265633</t>
  </si>
  <si>
    <t>ФАП с У-Урлук</t>
  </si>
  <si>
    <t>с Жиндо</t>
  </si>
  <si>
    <t>101264519</t>
  </si>
  <si>
    <t>ООО ЗАС "Вертикаль"</t>
  </si>
  <si>
    <t>101265053</t>
  </si>
  <si>
    <t>020628</t>
  </si>
  <si>
    <t>ФГКУ "Пограничное управление ФСБ РФ п</t>
  </si>
  <si>
    <t>В/часть 2043 с.Жиндо 4 знака</t>
  </si>
  <si>
    <t>101265908</t>
  </si>
  <si>
    <t>020887</t>
  </si>
  <si>
    <t>ИП Ермалаев В.Б.</t>
  </si>
  <si>
    <t>101266315</t>
  </si>
  <si>
    <t>СОШ Жиндо котельная</t>
  </si>
  <si>
    <t>101266346</t>
  </si>
  <si>
    <t>СОШ Жиндо водокачка</t>
  </si>
  <si>
    <t>101264083</t>
  </si>
  <si>
    <t>Здание с Жиндо</t>
  </si>
  <si>
    <t>101264454</t>
  </si>
  <si>
    <t>101265756</t>
  </si>
  <si>
    <t>020687</t>
  </si>
  <si>
    <t>СОШ Жиндо</t>
  </si>
  <si>
    <t>школа Жиндо</t>
  </si>
  <si>
    <t>101265758</t>
  </si>
  <si>
    <t>Интернат Жиндо</t>
  </si>
  <si>
    <t>102496433</t>
  </si>
  <si>
    <t>Жиндо</t>
  </si>
  <si>
    <t>101265645</t>
  </si>
  <si>
    <t>ФАП с Жиндо</t>
  </si>
  <si>
    <t>101266218</t>
  </si>
  <si>
    <t>020654</t>
  </si>
  <si>
    <t>Администрация с. Жиндо</t>
  </si>
  <si>
    <t>Котельная ДК</t>
  </si>
  <si>
    <t>101266221</t>
  </si>
  <si>
    <t>101266225</t>
  </si>
  <si>
    <t>ДК  Жиндо</t>
  </si>
  <si>
    <t>101265027</t>
  </si>
  <si>
    <t>102160309</t>
  </si>
  <si>
    <t>023061</t>
  </si>
  <si>
    <t>ИП Москвитин М.А.</t>
  </si>
  <si>
    <t>102131702</t>
  </si>
  <si>
    <t>АЗС Жиндо</t>
  </si>
  <si>
    <t>с Жиндокон</t>
  </si>
  <si>
    <t>102344982</t>
  </si>
  <si>
    <t>020793</t>
  </si>
  <si>
    <t>ИП Коноваленко М.Г.</t>
  </si>
  <si>
    <t>ленточный станок</t>
  </si>
  <si>
    <t>101264174</t>
  </si>
  <si>
    <t>ЧП Коноваленко 5 знаков</t>
  </si>
  <si>
    <t>101265755</t>
  </si>
  <si>
    <t>Шк. Жин-он</t>
  </si>
  <si>
    <t>101265636</t>
  </si>
  <si>
    <t>ФАП с Жиндокон</t>
  </si>
  <si>
    <t>101266222</t>
  </si>
  <si>
    <t>ДК Жиндокон</t>
  </si>
  <si>
    <t>101265613</t>
  </si>
  <si>
    <t>ФАП с Конкино</t>
  </si>
  <si>
    <t>102496438</t>
  </si>
  <si>
    <t>Конкино</t>
  </si>
  <si>
    <t>102081015</t>
  </si>
  <si>
    <t>020777</t>
  </si>
  <si>
    <t>Администрация с. Конкино</t>
  </si>
  <si>
    <t>Уличное освещение</t>
  </si>
  <si>
    <t>101451329</t>
  </si>
  <si>
    <t>020686</t>
  </si>
  <si>
    <t>ИП Резникова Е.С.</t>
  </si>
  <si>
    <t>101264811</t>
  </si>
  <si>
    <t>Пекарня</t>
  </si>
  <si>
    <t>101265562</t>
  </si>
  <si>
    <t>101265142</t>
  </si>
  <si>
    <t>020712</t>
  </si>
  <si>
    <t>МОУ Конкинская ООШ</t>
  </si>
  <si>
    <t>школа Конкино</t>
  </si>
  <si>
    <t>101265145</t>
  </si>
  <si>
    <t>гараж Конкино</t>
  </si>
  <si>
    <t>101266367</t>
  </si>
  <si>
    <t>Котел с Конкино</t>
  </si>
  <si>
    <t>101265564</t>
  </si>
  <si>
    <t>ДК Конкино</t>
  </si>
  <si>
    <t>102338283</t>
  </si>
  <si>
    <t>участок Конкино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</si>
</sst>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indexed="72"/>
      <name val="Arial"/>
      <family val="2"/>
      <charset val="204"/>
    </font>
    <font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71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72" fillId="0" borderId="0"/>
    <xf numFmtId="0" fontId="81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90" fillId="0" borderId="0"/>
    <xf numFmtId="0" fontId="90" fillId="0" borderId="0"/>
  </cellStyleXfs>
  <cellXfs count="597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4" xfId="56" applyFont="1" applyFill="1" applyBorder="1" applyAlignment="1">
      <alignment horizontal="center" vertical="center" wrapText="1"/>
    </xf>
    <xf numFmtId="16" fontId="31" fillId="0" borderId="2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9" fillId="0" borderId="11" xfId="74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/>
    </xf>
    <xf numFmtId="0" fontId="31" fillId="22" borderId="22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/>
    </xf>
    <xf numFmtId="1" fontId="31" fillId="22" borderId="2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51" xfId="0" applyFont="1" applyFill="1" applyBorder="1" applyAlignment="1">
      <alignment horizontal="left" wrapText="1"/>
    </xf>
    <xf numFmtId="0" fontId="29" fillId="0" borderId="11" xfId="55" applyFont="1" applyFill="1" applyBorder="1" applyAlignment="1">
      <alignment horizontal="center" vertical="center" wrapText="1"/>
    </xf>
    <xf numFmtId="171" fontId="29" fillId="0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11" xfId="32" applyFont="1" applyFill="1" applyBorder="1" applyAlignment="1">
      <alignment horizontal="center" vertical="center"/>
    </xf>
    <xf numFmtId="0" fontId="29" fillId="0" borderId="11" xfId="32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top"/>
    </xf>
    <xf numFmtId="0" fontId="76" fillId="0" borderId="11" xfId="0" applyFont="1" applyFill="1" applyBorder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14" fontId="29" fillId="0" borderId="65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7" applyFont="1" applyFill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14" fontId="29" fillId="0" borderId="11" xfId="57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 wrapText="1"/>
    </xf>
    <xf numFmtId="0" fontId="29" fillId="18" borderId="11" xfId="55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14" fontId="29" fillId="0" borderId="63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1" xfId="138" applyFont="1" applyFill="1" applyBorder="1" applyAlignment="1">
      <alignment horizontal="center" vertical="center" wrapText="1"/>
    </xf>
    <xf numFmtId="0" fontId="89" fillId="18" borderId="11" xfId="31" applyFont="1" applyFill="1" applyBorder="1" applyAlignment="1">
      <alignment horizontal="center" vertical="center" wrapText="1"/>
    </xf>
    <xf numFmtId="0" fontId="29" fillId="0" borderId="11" xfId="106" applyFont="1" applyFill="1" applyBorder="1" applyAlignment="1">
      <alignment horizontal="center" vertical="center"/>
    </xf>
    <xf numFmtId="0" fontId="29" fillId="0" borderId="20" xfId="437" applyNumberFormat="1" applyFont="1" applyFill="1" applyBorder="1" applyAlignment="1" applyProtection="1">
      <alignment horizontal="center" vertical="center"/>
    </xf>
    <xf numFmtId="0" fontId="29" fillId="0" borderId="11" xfId="54" applyFont="1" applyFill="1" applyBorder="1" applyAlignment="1">
      <alignment horizontal="center" vertical="center" wrapText="1"/>
    </xf>
    <xf numFmtId="1" fontId="76" fillId="0" borderId="31" xfId="0" applyNumberFormat="1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/>
    </xf>
    <xf numFmtId="14" fontId="29" fillId="0" borderId="11" xfId="32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 shrinkToFit="1"/>
    </xf>
    <xf numFmtId="14" fontId="29" fillId="0" borderId="0" xfId="0" applyNumberFormat="1" applyFont="1" applyFill="1" applyBorder="1" applyAlignment="1">
      <alignment horizontal="center" vertical="center"/>
    </xf>
    <xf numFmtId="14" fontId="29" fillId="0" borderId="13" xfId="0" applyNumberFormat="1" applyFont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 wrapText="1"/>
    </xf>
    <xf numFmtId="0" fontId="68" fillId="18" borderId="11" xfId="326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11" xfId="149" applyFont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hidden="1"/>
    </xf>
    <xf numFmtId="0" fontId="29" fillId="0" borderId="11" xfId="89" applyFont="1" applyBorder="1" applyAlignment="1">
      <alignment horizontal="center" vertical="center" wrapText="1"/>
    </xf>
    <xf numFmtId="0" fontId="29" fillId="0" borderId="11" xfId="91" applyFont="1" applyBorder="1" applyAlignment="1">
      <alignment horizontal="center" vertical="center" wrapText="1"/>
    </xf>
    <xf numFmtId="0" fontId="29" fillId="0" borderId="11" xfId="92" applyFont="1" applyBorder="1" applyAlignment="1">
      <alignment horizontal="center" vertical="center" wrapText="1"/>
    </xf>
    <xf numFmtId="0" fontId="29" fillId="0" borderId="11" xfId="93" applyFont="1" applyBorder="1" applyAlignment="1">
      <alignment horizontal="center" vertical="center" wrapText="1"/>
    </xf>
    <xf numFmtId="0" fontId="76" fillId="0" borderId="11" xfId="351" applyFont="1" applyBorder="1" applyAlignment="1">
      <alignment horizontal="center" vertical="center" wrapText="1"/>
    </xf>
    <xf numFmtId="0" fontId="29" fillId="18" borderId="11" xfId="76" applyFont="1" applyFill="1" applyBorder="1" applyAlignment="1">
      <alignment horizontal="center" vertical="center"/>
    </xf>
    <xf numFmtId="14" fontId="76" fillId="0" borderId="11" xfId="0" applyNumberFormat="1" applyFont="1" applyBorder="1" applyAlignment="1">
      <alignment horizontal="center" vertical="center"/>
    </xf>
    <xf numFmtId="0" fontId="29" fillId="0" borderId="11" xfId="27" applyFont="1" applyBorder="1" applyAlignment="1">
      <alignment horizontal="center" vertical="center"/>
    </xf>
    <xf numFmtId="0" fontId="29" fillId="0" borderId="11" xfId="27" applyFont="1" applyFill="1" applyBorder="1" applyAlignment="1">
      <alignment horizontal="center" vertical="center"/>
    </xf>
    <xf numFmtId="0" fontId="29" fillId="0" borderId="11" xfId="350" applyFont="1" applyFill="1" applyBorder="1" applyAlignment="1">
      <alignment horizontal="center" vertical="center"/>
    </xf>
    <xf numFmtId="0" fontId="29" fillId="0" borderId="11" xfId="0" quotePrefix="1" applyFont="1" applyFill="1" applyBorder="1" applyAlignment="1">
      <alignment horizontal="center" vertical="center"/>
    </xf>
    <xf numFmtId="0" fontId="29" fillId="0" borderId="11" xfId="98" applyFont="1" applyFill="1" applyBorder="1" applyAlignment="1">
      <alignment horizontal="center" vertical="center" wrapText="1"/>
    </xf>
    <xf numFmtId="49" fontId="29" fillId="0" borderId="11" xfId="98" applyNumberFormat="1" applyFont="1" applyFill="1" applyBorder="1" applyAlignment="1">
      <alignment horizontal="center" vertical="center" wrapText="1"/>
    </xf>
    <xf numFmtId="0" fontId="29" fillId="18" borderId="11" xfId="58" applyFont="1" applyFill="1" applyBorder="1" applyAlignment="1">
      <alignment horizontal="center" vertical="center"/>
    </xf>
    <xf numFmtId="0" fontId="29" fillId="18" borderId="11" xfId="58" applyFont="1" applyFill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31" fillId="16" borderId="39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 wrapText="1"/>
    </xf>
    <xf numFmtId="0" fontId="31" fillId="22" borderId="57" xfId="0" applyFont="1" applyFill="1" applyBorder="1" applyAlignment="1">
      <alignment horizontal="left" wrapText="1"/>
    </xf>
    <xf numFmtId="0" fontId="85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16" borderId="58" xfId="0" applyFont="1" applyFill="1" applyBorder="1" applyAlignment="1">
      <alignment horizontal="center" vertical="center"/>
    </xf>
    <xf numFmtId="0" fontId="31" fillId="16" borderId="45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 wrapText="1"/>
    </xf>
    <xf numFmtId="0" fontId="31" fillId="22" borderId="58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31" fillId="22" borderId="61" xfId="0" applyFont="1" applyFill="1" applyBorder="1" applyAlignment="1">
      <alignment horizontal="left" wrapText="1"/>
    </xf>
    <xf numFmtId="0" fontId="31" fillId="22" borderId="62" xfId="0" applyFont="1" applyFill="1" applyBorder="1" applyAlignment="1">
      <alignment horizontal="left" wrapText="1"/>
    </xf>
    <xf numFmtId="0" fontId="31" fillId="16" borderId="39" xfId="0" applyFont="1" applyFill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</cellXfs>
  <cellStyles count="571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" xfId="437" builtinId="7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2 2 2" xfId="531"/>
    <cellStyle name="Обычный 105 2 3" xfId="474"/>
    <cellStyle name="Обычный 105 3" xfId="220"/>
    <cellStyle name="Обычный 105 3 2" xfId="502"/>
    <cellStyle name="Обычный 105 4" xfId="365"/>
    <cellStyle name="Обычный 105 5" xfId="447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8 3" xfId="551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5"/>
    <cellStyle name="Обычный 112" xfId="553"/>
    <cellStyle name="Обычный 113" xfId="554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2" xfId="568"/>
    <cellStyle name="Обычный 123" xfId="286"/>
    <cellStyle name="Обычный 124" xfId="287"/>
    <cellStyle name="Обычный 125" xfId="288"/>
    <cellStyle name="Обычный 127" xfId="569"/>
    <cellStyle name="Обычный 129" xfId="570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6"/>
    <cellStyle name="Обычный 140" xfId="299"/>
    <cellStyle name="Обычный 141" xfId="300"/>
    <cellStyle name="Обычный 142" xfId="552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" xfId="557"/>
    <cellStyle name="Обычный 16" xfId="29"/>
    <cellStyle name="Обычный 160" xfId="558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2 2 2" xfId="540"/>
    <cellStyle name="Обычный 17 2 2 2 2 3" xfId="483"/>
    <cellStyle name="Обычный 17 2 2 2 3" xfId="229"/>
    <cellStyle name="Обычный 17 2 2 2 3 2" xfId="511"/>
    <cellStyle name="Обычный 17 2 2 2 4" xfId="456"/>
    <cellStyle name="Обычный 17 2 2 3" xfId="136"/>
    <cellStyle name="Обычный 17 2 2 3 2" xfId="175"/>
    <cellStyle name="Обычный 17 2 2 3 2 2" xfId="266"/>
    <cellStyle name="Обычный 17 2 2 3 2 2 2" xfId="548"/>
    <cellStyle name="Обычный 17 2 2 3 2 3" xfId="491"/>
    <cellStyle name="Обычный 17 2 2 3 3" xfId="237"/>
    <cellStyle name="Обычный 17 2 2 3 3 2" xfId="519"/>
    <cellStyle name="Обычный 17 2 2 3 4" xfId="464"/>
    <cellStyle name="Обычный 17 2 2 4" xfId="152"/>
    <cellStyle name="Обычный 17 2 2 4 2" xfId="243"/>
    <cellStyle name="Обычный 17 2 2 4 2 2" xfId="525"/>
    <cellStyle name="Обычный 17 2 2 4 3" xfId="468"/>
    <cellStyle name="Обычный 17 2 2 5" xfId="214"/>
    <cellStyle name="Обычный 17 2 2 5 2" xfId="496"/>
    <cellStyle name="Обычный 17 2 2 6" xfId="441"/>
    <cellStyle name="Обычный 17 2 3" xfId="123"/>
    <cellStyle name="Обычный 17 2 3 2" xfId="165"/>
    <cellStyle name="Обычный 17 2 3 2 2" xfId="256"/>
    <cellStyle name="Обычный 17 2 3 2 2 2" xfId="538"/>
    <cellStyle name="Обычный 17 2 3 2 3" xfId="481"/>
    <cellStyle name="Обычный 17 2 3 3" xfId="227"/>
    <cellStyle name="Обычный 17 2 3 3 2" xfId="509"/>
    <cellStyle name="Обычный 17 2 3 4" xfId="454"/>
    <cellStyle name="Обычный 17 2 4" xfId="150"/>
    <cellStyle name="Обычный 17 2 4 2" xfId="241"/>
    <cellStyle name="Обычный 17 2 4 2 2" xfId="523"/>
    <cellStyle name="Обычный 17 2 4 3" xfId="466"/>
    <cellStyle name="Обычный 17 2 5" xfId="212"/>
    <cellStyle name="Обычный 17 2 5 2" xfId="494"/>
    <cellStyle name="Обычный 17 2 6" xfId="366"/>
    <cellStyle name="Обычный 17 2 7" xfId="402"/>
    <cellStyle name="Обычный 17 2 8" xfId="439"/>
    <cellStyle name="Обычный 17 3" xfId="73"/>
    <cellStyle name="Обычный 17 4" xfId="122"/>
    <cellStyle name="Обычный 17 4 2" xfId="164"/>
    <cellStyle name="Обычный 17 4 2 2" xfId="255"/>
    <cellStyle name="Обычный 17 4 2 2 2" xfId="537"/>
    <cellStyle name="Обычный 17 4 2 3" xfId="480"/>
    <cellStyle name="Обычный 17 4 3" xfId="226"/>
    <cellStyle name="Обычный 17 4 3 2" xfId="508"/>
    <cellStyle name="Обычный 17 4 4" xfId="367"/>
    <cellStyle name="Обычный 17 4 5" xfId="403"/>
    <cellStyle name="Обычный 17 4 6" xfId="453"/>
    <cellStyle name="Обычный 17 5" xfId="149"/>
    <cellStyle name="Обычный 17 5 2" xfId="240"/>
    <cellStyle name="Обычный 17 5 2 2" xfId="522"/>
    <cellStyle name="Обычный 17 5 3" xfId="465"/>
    <cellStyle name="Обычный 17 6" xfId="211"/>
    <cellStyle name="Обычный 17 6 2" xfId="493"/>
    <cellStyle name="Обычный 17 7" xfId="438"/>
    <cellStyle name="Обычный 179" xfId="559"/>
    <cellStyle name="Обычный 18" xfId="30"/>
    <cellStyle name="Обычный 18 2" xfId="369"/>
    <cellStyle name="Обычный 18 3" xfId="368"/>
    <cellStyle name="Обычный 18 4" xfId="404"/>
    <cellStyle name="Обычный 180" xfId="560"/>
    <cellStyle name="Обычный 181" xfId="561"/>
    <cellStyle name="Обычный 182" xfId="562"/>
    <cellStyle name="Обычный 183" xfId="563"/>
    <cellStyle name="Обычный 184" xfId="564"/>
    <cellStyle name="Обычный 185" xfId="565"/>
    <cellStyle name="Обычный 186" xfId="566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2 2 2" xfId="539"/>
    <cellStyle name="Обычный 3 10 2 2 3" xfId="482"/>
    <cellStyle name="Обычный 3 10 2 3" xfId="228"/>
    <cellStyle name="Обычный 3 10 2 3 2" xfId="510"/>
    <cellStyle name="Обычный 3 10 2 4" xfId="455"/>
    <cellStyle name="Обычный 3 10 3" xfId="151"/>
    <cellStyle name="Обычный 3 10 3 2" xfId="242"/>
    <cellStyle name="Обычный 3 10 3 2 2" xfId="524"/>
    <cellStyle name="Обычный 3 10 3 3" xfId="467"/>
    <cellStyle name="Обычный 3 10 4" xfId="213"/>
    <cellStyle name="Обычный 3 10 4 2" xfId="495"/>
    <cellStyle name="Обычный 3 10 5" xfId="375"/>
    <cellStyle name="Обычный 3 10 6" xfId="405"/>
    <cellStyle name="Обычный 3 10 7" xfId="440"/>
    <cellStyle name="Обычный 3 2" xfId="37"/>
    <cellStyle name="Обычный 3 2 2" xfId="62"/>
    <cellStyle name="Обычный 3 2 3" xfId="567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2 2 2" xfId="542"/>
    <cellStyle name="Обычный 37 3 2 3" xfId="485"/>
    <cellStyle name="Обычный 37 3 3" xfId="231"/>
    <cellStyle name="Обычный 37 3 3 2" xfId="513"/>
    <cellStyle name="Обычный 37 3 4" xfId="458"/>
    <cellStyle name="Обычный 37 4" xfId="154"/>
    <cellStyle name="Обычный 37 4 2" xfId="245"/>
    <cellStyle name="Обычный 37 4 2 2" xfId="527"/>
    <cellStyle name="Обычный 37 4 3" xfId="470"/>
    <cellStyle name="Обычный 37 5" xfId="216"/>
    <cellStyle name="Обычный 37 5 2" xfId="498"/>
    <cellStyle name="Обычный 37 6" xfId="443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2 2 2" xfId="543"/>
    <cellStyle name="Обычный 38 3 2 3" xfId="486"/>
    <cellStyle name="Обычный 38 3 3" xfId="232"/>
    <cellStyle name="Обычный 38 3 3 2" xfId="514"/>
    <cellStyle name="Обычный 38 3 4" xfId="459"/>
    <cellStyle name="Обычный 38 4" xfId="155"/>
    <cellStyle name="Обычный 38 4 2" xfId="246"/>
    <cellStyle name="Обычный 38 4 2 2" xfId="528"/>
    <cellStyle name="Обычный 38 4 3" xfId="471"/>
    <cellStyle name="Обычный 38 5" xfId="217"/>
    <cellStyle name="Обычный 38 5 2" xfId="499"/>
    <cellStyle name="Обычный 38 6" xfId="444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2 2 2" xfId="541"/>
    <cellStyle name="Обычный 39 3 2 3" xfId="484"/>
    <cellStyle name="Обычный 39 3 3" xfId="230"/>
    <cellStyle name="Обычный 39 3 3 2" xfId="512"/>
    <cellStyle name="Обычный 39 3 4" xfId="457"/>
    <cellStyle name="Обычный 39 4" xfId="153"/>
    <cellStyle name="Обычный 39 4 2" xfId="244"/>
    <cellStyle name="Обычный 39 4 2 2" xfId="526"/>
    <cellStyle name="Обычный 39 4 3" xfId="469"/>
    <cellStyle name="Обычный 39 5" xfId="215"/>
    <cellStyle name="Обычный 39 5 2" xfId="497"/>
    <cellStyle name="Обычный 39 6" xfId="442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3 2 2" xfId="546"/>
    <cellStyle name="Обычный 40 3 3" xfId="489"/>
    <cellStyle name="Обычный 40 4" xfId="235"/>
    <cellStyle name="Обычный 40 4 2" xfId="517"/>
    <cellStyle name="Обычный 40 5" xfId="462"/>
    <cellStyle name="Обычный 41" xfId="132"/>
    <cellStyle name="Обычный 41 2" xfId="85"/>
    <cellStyle name="Обычный 41 3" xfId="174"/>
    <cellStyle name="Обычный 41 3 2" xfId="265"/>
    <cellStyle name="Обычный 41 3 2 2" xfId="547"/>
    <cellStyle name="Обычный 41 3 3" xfId="490"/>
    <cellStyle name="Обычный 41 4" xfId="236"/>
    <cellStyle name="Обычный 41 4 2" xfId="518"/>
    <cellStyle name="Обычный 41 5" xfId="463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2 2 2" xfId="544"/>
    <cellStyle name="Обычный 42 3 2 3" xfId="487"/>
    <cellStyle name="Обычный 42 3 3" xfId="233"/>
    <cellStyle name="Обычный 42 3 3 2" xfId="515"/>
    <cellStyle name="Обычный 42 3 4" xfId="460"/>
    <cellStyle name="Обычный 42 4" xfId="156"/>
    <cellStyle name="Обычный 42 4 2" xfId="247"/>
    <cellStyle name="Обычный 42 4 2 2" xfId="529"/>
    <cellStyle name="Обычный 42 4 3" xfId="472"/>
    <cellStyle name="Обычный 42 5" xfId="218"/>
    <cellStyle name="Обычный 42 5 2" xfId="500"/>
    <cellStyle name="Обычный 42 6" xfId="445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2 2 2" xfId="545"/>
    <cellStyle name="Обычный 43 3 2 3" xfId="488"/>
    <cellStyle name="Обычный 43 3 3" xfId="234"/>
    <cellStyle name="Обычный 43 3 3 2" xfId="516"/>
    <cellStyle name="Обычный 43 3 4" xfId="461"/>
    <cellStyle name="Обычный 43 4" xfId="157"/>
    <cellStyle name="Обычный 43 4 2" xfId="248"/>
    <cellStyle name="Обычный 43 4 2 2" xfId="530"/>
    <cellStyle name="Обычный 43 4 3" xfId="473"/>
    <cellStyle name="Обычный 43 5" xfId="219"/>
    <cellStyle name="Обычный 43 5 2" xfId="501"/>
    <cellStyle name="Обычный 43 6" xfId="446"/>
    <cellStyle name="Обычный 44" xfId="117"/>
    <cellStyle name="Обычный 44 2" xfId="88"/>
    <cellStyle name="Обычный 44 3" xfId="159"/>
    <cellStyle name="Обычный 44 3 2" xfId="250"/>
    <cellStyle name="Обычный 44 3 2 2" xfId="532"/>
    <cellStyle name="Обычный 44 3 3" xfId="475"/>
    <cellStyle name="Обычный 44 4" xfId="221"/>
    <cellStyle name="Обычный 44 4 2" xfId="503"/>
    <cellStyle name="Обычный 44 5" xfId="448"/>
    <cellStyle name="Обычный 45" xfId="118"/>
    <cellStyle name="Обычный 45 2" xfId="89"/>
    <cellStyle name="Обычный 45 3" xfId="160"/>
    <cellStyle name="Обычный 45 3 2" xfId="251"/>
    <cellStyle name="Обычный 45 3 2 2" xfId="533"/>
    <cellStyle name="Обычный 45 3 3" xfId="476"/>
    <cellStyle name="Обычный 45 4" xfId="222"/>
    <cellStyle name="Обычный 45 4 2" xfId="504"/>
    <cellStyle name="Обычный 45 5" xfId="449"/>
    <cellStyle name="Обычный 46" xfId="119"/>
    <cellStyle name="Обычный 46 2" xfId="91"/>
    <cellStyle name="Обычный 46 3" xfId="161"/>
    <cellStyle name="Обычный 46 3 2" xfId="252"/>
    <cellStyle name="Обычный 46 3 2 2" xfId="534"/>
    <cellStyle name="Обычный 46 3 3" xfId="477"/>
    <cellStyle name="Обычный 46 4" xfId="223"/>
    <cellStyle name="Обычный 46 4 2" xfId="505"/>
    <cellStyle name="Обычный 46 5" xfId="450"/>
    <cellStyle name="Обычный 47" xfId="120"/>
    <cellStyle name="Обычный 47 2" xfId="92"/>
    <cellStyle name="Обычный 47 3" xfId="162"/>
    <cellStyle name="Обычный 47 3 2" xfId="253"/>
    <cellStyle name="Обычный 47 3 2 2" xfId="535"/>
    <cellStyle name="Обычный 47 3 3" xfId="478"/>
    <cellStyle name="Обычный 47 4" xfId="224"/>
    <cellStyle name="Обычный 47 4 2" xfId="506"/>
    <cellStyle name="Обычный 47 5" xfId="451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3 2 2" xfId="536"/>
    <cellStyle name="Обычный 49 3 3" xfId="479"/>
    <cellStyle name="Обычный 49 4" xfId="225"/>
    <cellStyle name="Обычный 49 4 2" xfId="507"/>
    <cellStyle name="Обычный 49 5" xfId="452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9"/>
    <cellStyle name="Обычный 6 2 2 3" xfId="238"/>
    <cellStyle name="Обычный 6 2 2 3 2" xfId="520"/>
    <cellStyle name="Обычный 6 2 2 4" xfId="492"/>
    <cellStyle name="Обычный 6 2 3" xfId="177"/>
    <cellStyle name="Обычный 6 2 3 2" xfId="268"/>
    <cellStyle name="Обычный 6 2 3 3" xfId="550"/>
    <cellStyle name="Обычный 6 2 4" xfId="239"/>
    <cellStyle name="Обычный 6 2 5" xfId="521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2795"/>
  <sheetViews>
    <sheetView tabSelected="1" zoomScale="50" zoomScaleNormal="50" workbookViewId="0">
      <selection activeCell="L1037" sqref="L1037"/>
    </sheetView>
  </sheetViews>
  <sheetFormatPr defaultRowHeight="11.25" outlineLevelRow="2" x14ac:dyDescent="0.2"/>
  <cols>
    <col min="1" max="1" width="4.7109375" style="409" customWidth="1"/>
    <col min="2" max="2" width="36.42578125" style="376" customWidth="1"/>
    <col min="3" max="3" width="12.85546875" style="376" customWidth="1"/>
    <col min="4" max="4" width="12.285156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10" width="31.42578125" style="519" customWidth="1"/>
    <col min="11" max="11" width="22" style="421" customWidth="1"/>
    <col min="12" max="12" width="15.28515625" style="376" customWidth="1"/>
    <col min="13" max="14" width="9.140625" style="376"/>
    <col min="15" max="15" width="9.140625" style="402"/>
    <col min="16" max="16384" width="9.140625" style="376"/>
  </cols>
  <sheetData>
    <row r="1" spans="1:15" ht="33.75" customHeight="1" x14ac:dyDescent="0.2">
      <c r="A1" s="400"/>
      <c r="B1" s="389"/>
      <c r="C1" s="389"/>
      <c r="F1" s="398"/>
      <c r="H1" s="389"/>
      <c r="I1" s="410"/>
      <c r="J1" s="410"/>
      <c r="K1" s="440"/>
      <c r="L1" s="439"/>
      <c r="M1" s="460"/>
    </row>
    <row r="2" spans="1:15" ht="28.5" customHeight="1" x14ac:dyDescent="0.2">
      <c r="A2" s="389"/>
      <c r="B2" s="389"/>
      <c r="C2" s="389"/>
      <c r="F2" s="398"/>
      <c r="H2" s="389"/>
      <c r="I2" s="410"/>
      <c r="J2" s="410"/>
      <c r="K2" s="437"/>
      <c r="L2" s="438"/>
      <c r="M2" s="461"/>
    </row>
    <row r="3" spans="1:15" ht="24.75" customHeight="1" x14ac:dyDescent="0.2">
      <c r="A3" s="389"/>
      <c r="B3" s="389"/>
      <c r="C3" s="389"/>
      <c r="F3" s="398"/>
      <c r="H3" s="389"/>
      <c r="I3" s="410"/>
      <c r="J3" s="410"/>
      <c r="K3" s="437"/>
      <c r="L3" s="438"/>
      <c r="M3" s="461"/>
    </row>
    <row r="4" spans="1:15" ht="27.75" customHeight="1" x14ac:dyDescent="0.2">
      <c r="A4" s="389"/>
      <c r="B4" s="389"/>
      <c r="C4" s="389"/>
      <c r="F4" s="398"/>
      <c r="H4" s="389"/>
      <c r="I4" s="410"/>
      <c r="J4" s="410"/>
      <c r="K4" s="437"/>
      <c r="L4" s="438"/>
      <c r="M4" s="461"/>
    </row>
    <row r="5" spans="1:15" ht="38.25" customHeight="1" x14ac:dyDescent="0.2">
      <c r="A5" s="389"/>
      <c r="B5" s="389"/>
      <c r="C5" s="389"/>
      <c r="F5" s="398"/>
      <c r="H5" s="389"/>
      <c r="I5" s="410"/>
      <c r="J5" s="410"/>
      <c r="K5" s="437"/>
      <c r="L5" s="438"/>
      <c r="M5" s="461"/>
    </row>
    <row r="6" spans="1:15" ht="18.75" customHeight="1" x14ac:dyDescent="0.2">
      <c r="A6" s="389"/>
      <c r="B6" s="389"/>
      <c r="C6" s="462"/>
      <c r="D6" s="463"/>
      <c r="E6" s="463"/>
      <c r="F6" s="463"/>
      <c r="G6" s="463"/>
      <c r="H6" s="399"/>
      <c r="I6" s="399"/>
      <c r="J6" s="399"/>
      <c r="K6" s="410"/>
      <c r="L6" s="389"/>
    </row>
    <row r="7" spans="1:15" ht="23.25" customHeight="1" x14ac:dyDescent="0.2">
      <c r="A7" s="532" t="s">
        <v>103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</row>
    <row r="8" spans="1:15" ht="40.5" customHeight="1" x14ac:dyDescent="0.2">
      <c r="A8" s="530" t="s">
        <v>3589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</row>
    <row r="9" spans="1:15" ht="12" thickBot="1" x14ac:dyDescent="0.25">
      <c r="A9" s="403"/>
      <c r="C9" s="404"/>
    </row>
    <row r="10" spans="1:15" s="405" customFormat="1" ht="72" customHeight="1" thickBot="1" x14ac:dyDescent="0.25">
      <c r="A10" s="469" t="s">
        <v>60</v>
      </c>
      <c r="B10" s="470" t="s">
        <v>61</v>
      </c>
      <c r="C10" s="471" t="s">
        <v>3312</v>
      </c>
      <c r="D10" s="472" t="s">
        <v>80</v>
      </c>
      <c r="E10" s="472" t="s">
        <v>64</v>
      </c>
      <c r="F10" s="472" t="s">
        <v>67</v>
      </c>
      <c r="G10" s="472" t="s">
        <v>57</v>
      </c>
      <c r="H10" s="473" t="s">
        <v>58</v>
      </c>
      <c r="I10" s="525" t="s">
        <v>3294</v>
      </c>
      <c r="J10" s="525" t="s">
        <v>3295</v>
      </c>
      <c r="K10" s="475" t="s">
        <v>3335</v>
      </c>
      <c r="L10" s="474" t="s">
        <v>59</v>
      </c>
      <c r="O10" s="406"/>
    </row>
    <row r="11" spans="1:15" ht="12" thickBot="1" x14ac:dyDescent="0.25">
      <c r="A11" s="390" t="s">
        <v>97</v>
      </c>
      <c r="B11" s="538" t="s">
        <v>105</v>
      </c>
      <c r="C11" s="539"/>
      <c r="D11" s="540"/>
      <c r="E11" s="540"/>
      <c r="F11" s="540"/>
      <c r="G11" s="540"/>
      <c r="H11" s="541"/>
      <c r="I11" s="526"/>
      <c r="J11" s="526"/>
      <c r="K11" s="392"/>
      <c r="L11" s="414">
        <f>SUM(L12,L22,L23,L56,L68,L157,)</f>
        <v>191</v>
      </c>
    </row>
    <row r="12" spans="1:15" s="231" customFormat="1" ht="13.5" customHeight="1" outlineLevel="1" thickBot="1" x14ac:dyDescent="0.25">
      <c r="A12" s="382" t="s">
        <v>101</v>
      </c>
      <c r="B12" s="542" t="s">
        <v>36</v>
      </c>
      <c r="C12" s="542"/>
      <c r="D12" s="543"/>
      <c r="E12" s="543"/>
      <c r="F12" s="543"/>
      <c r="G12" s="543"/>
      <c r="H12" s="544"/>
      <c r="I12" s="521"/>
      <c r="J12" s="521"/>
      <c r="K12" s="382"/>
      <c r="L12" s="316">
        <f>SUM(L13:L21)</f>
        <v>9</v>
      </c>
      <c r="O12" s="407"/>
    </row>
    <row r="13" spans="1:15" s="231" customFormat="1" ht="11.25" customHeight="1" outlineLevel="2" x14ac:dyDescent="0.2">
      <c r="A13" s="383">
        <v>1</v>
      </c>
      <c r="B13" s="510" t="s">
        <v>4884</v>
      </c>
      <c r="C13" s="510" t="s">
        <v>4885</v>
      </c>
      <c r="D13" s="510" t="s">
        <v>4886</v>
      </c>
      <c r="E13" s="510" t="s">
        <v>4887</v>
      </c>
      <c r="F13" s="510" t="s">
        <v>102</v>
      </c>
      <c r="G13" s="453" t="s">
        <v>4108</v>
      </c>
      <c r="H13" s="453" t="s">
        <v>4873</v>
      </c>
      <c r="I13" s="453"/>
      <c r="J13" s="453"/>
      <c r="K13" s="453" t="s">
        <v>3339</v>
      </c>
      <c r="L13" s="482">
        <v>1</v>
      </c>
      <c r="O13" s="407"/>
    </row>
    <row r="14" spans="1:15" s="231" customFormat="1" ht="11.25" customHeight="1" outlineLevel="2" x14ac:dyDescent="0.2">
      <c r="A14" s="383">
        <v>2</v>
      </c>
      <c r="B14" s="510" t="s">
        <v>4884</v>
      </c>
      <c r="C14" s="510" t="s">
        <v>4888</v>
      </c>
      <c r="D14" s="510" t="s">
        <v>4889</v>
      </c>
      <c r="E14" s="510" t="s">
        <v>4890</v>
      </c>
      <c r="F14" s="510" t="s">
        <v>4891</v>
      </c>
      <c r="G14" s="453" t="s">
        <v>4108</v>
      </c>
      <c r="H14" s="453" t="s">
        <v>4873</v>
      </c>
      <c r="I14" s="453"/>
      <c r="J14" s="453"/>
      <c r="K14" s="453" t="s">
        <v>3339</v>
      </c>
      <c r="L14" s="482">
        <v>1</v>
      </c>
      <c r="O14" s="407"/>
    </row>
    <row r="15" spans="1:15" s="231" customFormat="1" ht="11.25" customHeight="1" outlineLevel="2" x14ac:dyDescent="0.2">
      <c r="A15" s="383">
        <v>3</v>
      </c>
      <c r="B15" s="510" t="s">
        <v>4884</v>
      </c>
      <c r="C15" s="510" t="s">
        <v>4892</v>
      </c>
      <c r="D15" s="510" t="s">
        <v>4889</v>
      </c>
      <c r="E15" s="510" t="s">
        <v>4890</v>
      </c>
      <c r="F15" s="510" t="s">
        <v>4893</v>
      </c>
      <c r="G15" s="453" t="s">
        <v>4108</v>
      </c>
      <c r="H15" s="453" t="s">
        <v>4873</v>
      </c>
      <c r="I15" s="453"/>
      <c r="J15" s="453"/>
      <c r="K15" s="453" t="s">
        <v>3339</v>
      </c>
      <c r="L15" s="482">
        <v>1</v>
      </c>
      <c r="O15" s="407"/>
    </row>
    <row r="16" spans="1:15" s="231" customFormat="1" ht="11.25" customHeight="1" outlineLevel="2" x14ac:dyDescent="0.2">
      <c r="A16" s="383">
        <v>4</v>
      </c>
      <c r="B16" s="510" t="s">
        <v>4884</v>
      </c>
      <c r="C16" s="510" t="s">
        <v>4894</v>
      </c>
      <c r="D16" s="510" t="s">
        <v>4895</v>
      </c>
      <c r="E16" s="510" t="s">
        <v>4896</v>
      </c>
      <c r="F16" s="510" t="s">
        <v>4897</v>
      </c>
      <c r="G16" s="453" t="s">
        <v>4108</v>
      </c>
      <c r="H16" s="453" t="s">
        <v>4873</v>
      </c>
      <c r="I16" s="453"/>
      <c r="J16" s="453"/>
      <c r="K16" s="453" t="s">
        <v>3339</v>
      </c>
      <c r="L16" s="482">
        <v>1</v>
      </c>
      <c r="O16" s="407"/>
    </row>
    <row r="17" spans="1:15" s="231" customFormat="1" ht="11.25" customHeight="1" outlineLevel="2" x14ac:dyDescent="0.2">
      <c r="A17" s="383">
        <v>5</v>
      </c>
      <c r="B17" s="510" t="s">
        <v>4898</v>
      </c>
      <c r="C17" s="510" t="s">
        <v>4899</v>
      </c>
      <c r="D17" s="510" t="s">
        <v>4900</v>
      </c>
      <c r="E17" s="510" t="s">
        <v>4901</v>
      </c>
      <c r="F17" s="510" t="s">
        <v>4902</v>
      </c>
      <c r="G17" s="453" t="s">
        <v>4874</v>
      </c>
      <c r="H17" s="453" t="s">
        <v>4873</v>
      </c>
      <c r="I17" s="453"/>
      <c r="J17" s="453"/>
      <c r="K17" s="453" t="s">
        <v>3339</v>
      </c>
      <c r="L17" s="482">
        <v>1</v>
      </c>
      <c r="O17" s="407"/>
    </row>
    <row r="18" spans="1:15" s="231" customFormat="1" ht="11.25" customHeight="1" outlineLevel="2" x14ac:dyDescent="0.2">
      <c r="A18" s="383">
        <v>6</v>
      </c>
      <c r="B18" s="510" t="s">
        <v>4884</v>
      </c>
      <c r="C18" s="510" t="s">
        <v>4903</v>
      </c>
      <c r="D18" s="510" t="s">
        <v>4904</v>
      </c>
      <c r="E18" s="510" t="s">
        <v>4905</v>
      </c>
      <c r="F18" s="510" t="s">
        <v>3501</v>
      </c>
      <c r="G18" s="453" t="s">
        <v>4874</v>
      </c>
      <c r="H18" s="453" t="s">
        <v>4873</v>
      </c>
      <c r="I18" s="453"/>
      <c r="J18" s="453"/>
      <c r="K18" s="453" t="s">
        <v>3339</v>
      </c>
      <c r="L18" s="482">
        <v>1</v>
      </c>
      <c r="O18" s="407"/>
    </row>
    <row r="19" spans="1:15" s="231" customFormat="1" ht="11.25" customHeight="1" outlineLevel="2" x14ac:dyDescent="0.2">
      <c r="A19" s="383">
        <v>7</v>
      </c>
      <c r="B19" s="510" t="s">
        <v>4884</v>
      </c>
      <c r="C19" s="510" t="s">
        <v>4906</v>
      </c>
      <c r="D19" s="510" t="s">
        <v>4904</v>
      </c>
      <c r="E19" s="510" t="s">
        <v>4905</v>
      </c>
      <c r="F19" s="510" t="s">
        <v>3388</v>
      </c>
      <c r="G19" s="453" t="s">
        <v>4874</v>
      </c>
      <c r="H19" s="453" t="s">
        <v>4873</v>
      </c>
      <c r="I19" s="453"/>
      <c r="J19" s="453"/>
      <c r="K19" s="453" t="s">
        <v>3339</v>
      </c>
      <c r="L19" s="482">
        <v>1</v>
      </c>
      <c r="O19" s="407"/>
    </row>
    <row r="20" spans="1:15" s="231" customFormat="1" ht="11.25" customHeight="1" outlineLevel="2" x14ac:dyDescent="0.2">
      <c r="A20" s="383">
        <v>8</v>
      </c>
      <c r="B20" s="510" t="s">
        <v>4898</v>
      </c>
      <c r="C20" s="510" t="s">
        <v>4907</v>
      </c>
      <c r="D20" s="510" t="s">
        <v>4908</v>
      </c>
      <c r="E20" s="510" t="s">
        <v>4909</v>
      </c>
      <c r="F20" s="510" t="s">
        <v>3469</v>
      </c>
      <c r="G20" s="453" t="s">
        <v>4874</v>
      </c>
      <c r="H20" s="453" t="s">
        <v>4873</v>
      </c>
      <c r="I20" s="453"/>
      <c r="J20" s="453"/>
      <c r="K20" s="453" t="s">
        <v>3339</v>
      </c>
      <c r="L20" s="482">
        <v>1</v>
      </c>
      <c r="O20" s="407"/>
    </row>
    <row r="21" spans="1:15" s="231" customFormat="1" ht="11.25" customHeight="1" outlineLevel="2" thickBot="1" x14ac:dyDescent="0.25">
      <c r="A21" s="383">
        <v>9</v>
      </c>
      <c r="B21" s="453" t="s">
        <v>4910</v>
      </c>
      <c r="C21" s="453">
        <v>101132059</v>
      </c>
      <c r="D21" s="511" t="s">
        <v>4911</v>
      </c>
      <c r="E21" s="453" t="s">
        <v>4912</v>
      </c>
      <c r="F21" s="453" t="s">
        <v>4913</v>
      </c>
      <c r="G21" s="453" t="s">
        <v>4874</v>
      </c>
      <c r="H21" s="453" t="s">
        <v>4873</v>
      </c>
      <c r="I21" s="453"/>
      <c r="J21" s="453"/>
      <c r="K21" s="453" t="s">
        <v>3339</v>
      </c>
      <c r="L21" s="482">
        <v>1</v>
      </c>
      <c r="O21" s="407"/>
    </row>
    <row r="22" spans="1:15" s="231" customFormat="1" ht="12" customHeight="1" outlineLevel="1" thickBot="1" x14ac:dyDescent="0.25">
      <c r="A22" s="382" t="s">
        <v>81</v>
      </c>
      <c r="B22" s="542" t="s">
        <v>47</v>
      </c>
      <c r="C22" s="542"/>
      <c r="D22" s="543"/>
      <c r="E22" s="543"/>
      <c r="F22" s="543"/>
      <c r="G22" s="543"/>
      <c r="H22" s="544"/>
      <c r="I22" s="521"/>
      <c r="J22" s="521"/>
      <c r="K22" s="382"/>
      <c r="L22" s="316">
        <v>0</v>
      </c>
      <c r="O22" s="407"/>
    </row>
    <row r="23" spans="1:15" s="231" customFormat="1" ht="13.5" customHeight="1" outlineLevel="1" thickBot="1" x14ac:dyDescent="0.25">
      <c r="A23" s="382" t="s">
        <v>82</v>
      </c>
      <c r="B23" s="542" t="s">
        <v>48</v>
      </c>
      <c r="C23" s="542"/>
      <c r="D23" s="543"/>
      <c r="E23" s="543"/>
      <c r="F23" s="543"/>
      <c r="G23" s="543"/>
      <c r="H23" s="544"/>
      <c r="I23" s="521"/>
      <c r="J23" s="521"/>
      <c r="K23" s="382"/>
      <c r="L23" s="316">
        <f>SUM(L24:L55)</f>
        <v>32</v>
      </c>
      <c r="O23" s="407"/>
    </row>
    <row r="24" spans="1:15" s="231" customFormat="1" ht="34.5" customHeight="1" outlineLevel="2" x14ac:dyDescent="0.2">
      <c r="A24" s="378">
        <v>1</v>
      </c>
      <c r="B24" s="483" t="s">
        <v>4914</v>
      </c>
      <c r="C24" s="123">
        <v>101101240</v>
      </c>
      <c r="D24" s="123">
        <v>50360</v>
      </c>
      <c r="E24" s="123" t="s">
        <v>4915</v>
      </c>
      <c r="F24" s="123" t="s">
        <v>3348</v>
      </c>
      <c r="G24" s="171">
        <v>44746</v>
      </c>
      <c r="H24" s="491" t="s">
        <v>3402</v>
      </c>
      <c r="I24" s="491"/>
      <c r="J24" s="491"/>
      <c r="K24" s="123" t="s">
        <v>3346</v>
      </c>
      <c r="L24" s="123">
        <v>1</v>
      </c>
      <c r="O24" s="407"/>
    </row>
    <row r="25" spans="1:15" s="231" customFormat="1" ht="34.5" customHeight="1" outlineLevel="2" x14ac:dyDescent="0.2">
      <c r="A25" s="378">
        <v>2</v>
      </c>
      <c r="B25" s="483" t="s">
        <v>4916</v>
      </c>
      <c r="C25" s="123">
        <v>102383194</v>
      </c>
      <c r="D25" s="123">
        <v>54309</v>
      </c>
      <c r="E25" s="123" t="s">
        <v>3503</v>
      </c>
      <c r="F25" s="123" t="s">
        <v>3348</v>
      </c>
      <c r="G25" s="171">
        <v>44746</v>
      </c>
      <c r="H25" s="491" t="s">
        <v>3402</v>
      </c>
      <c r="I25" s="491"/>
      <c r="J25" s="491"/>
      <c r="K25" s="123" t="s">
        <v>3346</v>
      </c>
      <c r="L25" s="123">
        <v>1</v>
      </c>
      <c r="O25" s="407"/>
    </row>
    <row r="26" spans="1:15" s="231" customFormat="1" ht="34.5" customHeight="1" outlineLevel="2" x14ac:dyDescent="0.2">
      <c r="A26" s="378">
        <v>3</v>
      </c>
      <c r="B26" s="483" t="s">
        <v>4917</v>
      </c>
      <c r="C26" s="123">
        <v>101101354</v>
      </c>
      <c r="D26" s="123">
        <v>51300</v>
      </c>
      <c r="E26" s="123" t="s">
        <v>4918</v>
      </c>
      <c r="F26" s="123" t="s">
        <v>76</v>
      </c>
      <c r="G26" s="171">
        <v>44746</v>
      </c>
      <c r="H26" s="491" t="s">
        <v>3402</v>
      </c>
      <c r="I26" s="491"/>
      <c r="J26" s="491"/>
      <c r="K26" s="123" t="s">
        <v>3346</v>
      </c>
      <c r="L26" s="123">
        <v>1</v>
      </c>
      <c r="O26" s="407"/>
    </row>
    <row r="27" spans="1:15" s="231" customFormat="1" ht="34.5" customHeight="1" outlineLevel="2" x14ac:dyDescent="0.2">
      <c r="A27" s="378">
        <v>4</v>
      </c>
      <c r="B27" s="483" t="s">
        <v>4919</v>
      </c>
      <c r="C27" s="123">
        <v>101099716</v>
      </c>
      <c r="D27" s="123">
        <v>54347</v>
      </c>
      <c r="E27" s="123" t="s">
        <v>4920</v>
      </c>
      <c r="F27" s="123" t="s">
        <v>4921</v>
      </c>
      <c r="G27" s="171">
        <v>44747</v>
      </c>
      <c r="H27" s="491" t="s">
        <v>3402</v>
      </c>
      <c r="I27" s="491"/>
      <c r="J27" s="491"/>
      <c r="K27" s="123" t="s">
        <v>3346</v>
      </c>
      <c r="L27" s="123">
        <v>1</v>
      </c>
      <c r="O27" s="407"/>
    </row>
    <row r="28" spans="1:15" s="231" customFormat="1" ht="34.5" customHeight="1" outlineLevel="2" x14ac:dyDescent="0.2">
      <c r="A28" s="378">
        <v>5</v>
      </c>
      <c r="B28" s="483" t="s">
        <v>4922</v>
      </c>
      <c r="C28" s="123">
        <v>101102408</v>
      </c>
      <c r="D28" s="123">
        <v>54347</v>
      </c>
      <c r="E28" s="123" t="s">
        <v>4920</v>
      </c>
      <c r="F28" s="123" t="s">
        <v>76</v>
      </c>
      <c r="G28" s="171">
        <v>44747</v>
      </c>
      <c r="H28" s="491" t="s">
        <v>3402</v>
      </c>
      <c r="I28" s="491"/>
      <c r="J28" s="491"/>
      <c r="K28" s="123" t="s">
        <v>3346</v>
      </c>
      <c r="L28" s="123">
        <v>1</v>
      </c>
      <c r="O28" s="407"/>
    </row>
    <row r="29" spans="1:15" s="231" customFormat="1" ht="34.5" customHeight="1" outlineLevel="2" x14ac:dyDescent="0.2">
      <c r="A29" s="378">
        <v>6</v>
      </c>
      <c r="B29" s="483" t="s">
        <v>4923</v>
      </c>
      <c r="C29" s="123">
        <v>101098186</v>
      </c>
      <c r="D29" s="123">
        <v>50346</v>
      </c>
      <c r="E29" s="137" t="s">
        <v>4924</v>
      </c>
      <c r="F29" s="123" t="s">
        <v>4925</v>
      </c>
      <c r="G29" s="171">
        <v>44748</v>
      </c>
      <c r="H29" s="491" t="s">
        <v>3402</v>
      </c>
      <c r="I29" s="491"/>
      <c r="J29" s="491"/>
      <c r="K29" s="123" t="s">
        <v>3346</v>
      </c>
      <c r="L29" s="123">
        <v>1</v>
      </c>
      <c r="O29" s="407"/>
    </row>
    <row r="30" spans="1:15" s="231" customFormat="1" ht="34.5" customHeight="1" outlineLevel="2" x14ac:dyDescent="0.2">
      <c r="A30" s="378">
        <v>7</v>
      </c>
      <c r="B30" s="483" t="s">
        <v>4926</v>
      </c>
      <c r="C30" s="123">
        <v>101101159</v>
      </c>
      <c r="D30" s="123">
        <v>51339</v>
      </c>
      <c r="E30" s="123" t="s">
        <v>4927</v>
      </c>
      <c r="F30" s="123" t="s">
        <v>4928</v>
      </c>
      <c r="G30" s="171">
        <v>44748</v>
      </c>
      <c r="H30" s="491" t="s">
        <v>3402</v>
      </c>
      <c r="I30" s="491"/>
      <c r="J30" s="491"/>
      <c r="K30" s="123" t="s">
        <v>3346</v>
      </c>
      <c r="L30" s="123">
        <v>1</v>
      </c>
      <c r="O30" s="407"/>
    </row>
    <row r="31" spans="1:15" s="231" customFormat="1" ht="34.5" customHeight="1" outlineLevel="2" x14ac:dyDescent="0.2">
      <c r="A31" s="378">
        <v>8</v>
      </c>
      <c r="B31" s="483" t="s">
        <v>4929</v>
      </c>
      <c r="C31" s="123">
        <v>101105612</v>
      </c>
      <c r="D31" s="123">
        <v>50379</v>
      </c>
      <c r="E31" s="123" t="s">
        <v>4930</v>
      </c>
      <c r="F31" s="123" t="s">
        <v>4931</v>
      </c>
      <c r="G31" s="171">
        <v>44748</v>
      </c>
      <c r="H31" s="491" t="s">
        <v>3402</v>
      </c>
      <c r="I31" s="491"/>
      <c r="J31" s="491"/>
      <c r="K31" s="123" t="s">
        <v>3346</v>
      </c>
      <c r="L31" s="123">
        <v>1</v>
      </c>
      <c r="O31" s="407"/>
    </row>
    <row r="32" spans="1:15" s="231" customFormat="1" ht="34.5" customHeight="1" outlineLevel="2" x14ac:dyDescent="0.2">
      <c r="A32" s="378">
        <v>9</v>
      </c>
      <c r="B32" s="483" t="s">
        <v>4932</v>
      </c>
      <c r="C32" s="123">
        <v>101105607</v>
      </c>
      <c r="D32" s="123">
        <v>50379</v>
      </c>
      <c r="E32" s="123" t="s">
        <v>4930</v>
      </c>
      <c r="F32" s="123" t="s">
        <v>3513</v>
      </c>
      <c r="G32" s="171">
        <v>44749</v>
      </c>
      <c r="H32" s="491" t="s">
        <v>3402</v>
      </c>
      <c r="I32" s="491"/>
      <c r="J32" s="491"/>
      <c r="K32" s="123" t="s">
        <v>3346</v>
      </c>
      <c r="L32" s="123">
        <v>1</v>
      </c>
      <c r="O32" s="407"/>
    </row>
    <row r="33" spans="1:15" s="231" customFormat="1" ht="34.5" customHeight="1" outlineLevel="2" x14ac:dyDescent="0.2">
      <c r="A33" s="378">
        <v>10</v>
      </c>
      <c r="B33" s="483" t="s">
        <v>4926</v>
      </c>
      <c r="C33" s="123">
        <v>101105601</v>
      </c>
      <c r="D33" s="123">
        <v>56339</v>
      </c>
      <c r="E33" s="123" t="s">
        <v>4933</v>
      </c>
      <c r="F33" s="123" t="s">
        <v>4934</v>
      </c>
      <c r="G33" s="171">
        <v>44749</v>
      </c>
      <c r="H33" s="491" t="s">
        <v>3402</v>
      </c>
      <c r="I33" s="491"/>
      <c r="J33" s="491"/>
      <c r="K33" s="123" t="s">
        <v>3346</v>
      </c>
      <c r="L33" s="123">
        <v>1</v>
      </c>
      <c r="O33" s="407"/>
    </row>
    <row r="34" spans="1:15" s="231" customFormat="1" ht="34.5" customHeight="1" outlineLevel="2" x14ac:dyDescent="0.2">
      <c r="A34" s="378">
        <v>11</v>
      </c>
      <c r="B34" s="483" t="s">
        <v>4935</v>
      </c>
      <c r="C34" s="123" t="s">
        <v>4936</v>
      </c>
      <c r="D34" s="123" t="s">
        <v>4937</v>
      </c>
      <c r="E34" s="123" t="s">
        <v>4938</v>
      </c>
      <c r="F34" s="123" t="s">
        <v>76</v>
      </c>
      <c r="G34" s="171">
        <v>44761</v>
      </c>
      <c r="H34" s="491" t="s">
        <v>3402</v>
      </c>
      <c r="I34" s="491"/>
      <c r="J34" s="491"/>
      <c r="K34" s="123" t="s">
        <v>3346</v>
      </c>
      <c r="L34" s="123">
        <v>1</v>
      </c>
      <c r="O34" s="407"/>
    </row>
    <row r="35" spans="1:15" s="231" customFormat="1" ht="34.5" customHeight="1" outlineLevel="2" x14ac:dyDescent="0.2">
      <c r="A35" s="378">
        <v>12</v>
      </c>
      <c r="B35" s="483" t="s">
        <v>4939</v>
      </c>
      <c r="C35" s="123" t="s">
        <v>4940</v>
      </c>
      <c r="D35" s="123" t="s">
        <v>3326</v>
      </c>
      <c r="E35" s="123" t="s">
        <v>3349</v>
      </c>
      <c r="F35" s="123" t="s">
        <v>4941</v>
      </c>
      <c r="G35" s="171">
        <v>44761</v>
      </c>
      <c r="H35" s="491" t="s">
        <v>3402</v>
      </c>
      <c r="I35" s="491"/>
      <c r="J35" s="491"/>
      <c r="K35" s="123" t="s">
        <v>3346</v>
      </c>
      <c r="L35" s="123">
        <v>1</v>
      </c>
      <c r="O35" s="407"/>
    </row>
    <row r="36" spans="1:15" s="231" customFormat="1" ht="34.5" customHeight="1" outlineLevel="2" x14ac:dyDescent="0.2">
      <c r="A36" s="378">
        <v>13</v>
      </c>
      <c r="B36" s="483" t="s">
        <v>4942</v>
      </c>
      <c r="C36" s="123" t="s">
        <v>4943</v>
      </c>
      <c r="D36" s="123" t="s">
        <v>4944</v>
      </c>
      <c r="E36" s="123" t="s">
        <v>4945</v>
      </c>
      <c r="F36" s="137" t="s">
        <v>4946</v>
      </c>
      <c r="G36" s="171">
        <v>44761</v>
      </c>
      <c r="H36" s="491" t="s">
        <v>3402</v>
      </c>
      <c r="I36" s="491"/>
      <c r="J36" s="491"/>
      <c r="K36" s="123" t="s">
        <v>3346</v>
      </c>
      <c r="L36" s="123">
        <v>1</v>
      </c>
      <c r="O36" s="407"/>
    </row>
    <row r="37" spans="1:15" s="231" customFormat="1" ht="34.5" customHeight="1" outlineLevel="2" x14ac:dyDescent="0.2">
      <c r="A37" s="378">
        <v>14</v>
      </c>
      <c r="B37" s="483" t="s">
        <v>4947</v>
      </c>
      <c r="C37" s="123" t="s">
        <v>4948</v>
      </c>
      <c r="D37" s="123" t="s">
        <v>4949</v>
      </c>
      <c r="E37" s="123" t="s">
        <v>4950</v>
      </c>
      <c r="F37" s="123" t="s">
        <v>3366</v>
      </c>
      <c r="G37" s="171">
        <v>44761</v>
      </c>
      <c r="H37" s="491" t="s">
        <v>3402</v>
      </c>
      <c r="I37" s="491"/>
      <c r="J37" s="491"/>
      <c r="K37" s="123" t="s">
        <v>3346</v>
      </c>
      <c r="L37" s="123">
        <v>1</v>
      </c>
      <c r="O37" s="407"/>
    </row>
    <row r="38" spans="1:15" s="231" customFormat="1" ht="34.5" customHeight="1" outlineLevel="2" x14ac:dyDescent="0.2">
      <c r="A38" s="378">
        <v>15</v>
      </c>
      <c r="B38" s="483" t="s">
        <v>4951</v>
      </c>
      <c r="C38" s="123" t="s">
        <v>4952</v>
      </c>
      <c r="D38" s="123" t="s">
        <v>4953</v>
      </c>
      <c r="E38" s="123" t="s">
        <v>4954</v>
      </c>
      <c r="F38" s="123" t="s">
        <v>76</v>
      </c>
      <c r="G38" s="171">
        <v>44761</v>
      </c>
      <c r="H38" s="491" t="s">
        <v>3402</v>
      </c>
      <c r="I38" s="491"/>
      <c r="J38" s="491"/>
      <c r="K38" s="123" t="s">
        <v>3346</v>
      </c>
      <c r="L38" s="123">
        <v>1</v>
      </c>
      <c r="O38" s="407"/>
    </row>
    <row r="39" spans="1:15" s="231" customFormat="1" ht="34.5" customHeight="1" outlineLevel="2" x14ac:dyDescent="0.2">
      <c r="A39" s="378">
        <v>16</v>
      </c>
      <c r="B39" s="483" t="s">
        <v>4955</v>
      </c>
      <c r="C39" s="123" t="s">
        <v>4956</v>
      </c>
      <c r="D39" s="123" t="s">
        <v>4957</v>
      </c>
      <c r="E39" s="123" t="s">
        <v>3465</v>
      </c>
      <c r="F39" s="123" t="s">
        <v>4958</v>
      </c>
      <c r="G39" s="171">
        <v>44761</v>
      </c>
      <c r="H39" s="491" t="s">
        <v>3402</v>
      </c>
      <c r="I39" s="491"/>
      <c r="J39" s="491"/>
      <c r="K39" s="123" t="s">
        <v>3346</v>
      </c>
      <c r="L39" s="123">
        <v>1</v>
      </c>
      <c r="O39" s="407"/>
    </row>
    <row r="40" spans="1:15" s="231" customFormat="1" ht="34.5" customHeight="1" outlineLevel="2" x14ac:dyDescent="0.2">
      <c r="A40" s="378">
        <v>17</v>
      </c>
      <c r="B40" s="483" t="s">
        <v>4959</v>
      </c>
      <c r="C40" s="123" t="s">
        <v>4960</v>
      </c>
      <c r="D40" s="123" t="s">
        <v>3303</v>
      </c>
      <c r="E40" s="123" t="s">
        <v>3304</v>
      </c>
      <c r="F40" s="123" t="s">
        <v>4961</v>
      </c>
      <c r="G40" s="171">
        <v>44761</v>
      </c>
      <c r="H40" s="491" t="s">
        <v>3402</v>
      </c>
      <c r="I40" s="491"/>
      <c r="J40" s="491"/>
      <c r="K40" s="123" t="s">
        <v>3346</v>
      </c>
      <c r="L40" s="123">
        <v>1</v>
      </c>
      <c r="O40" s="407"/>
    </row>
    <row r="41" spans="1:15" s="231" customFormat="1" ht="34.5" customHeight="1" outlineLevel="2" x14ac:dyDescent="0.2">
      <c r="A41" s="378">
        <v>18</v>
      </c>
      <c r="B41" s="483" t="s">
        <v>4962</v>
      </c>
      <c r="C41" s="123" t="s">
        <v>4963</v>
      </c>
      <c r="D41" s="123" t="s">
        <v>4964</v>
      </c>
      <c r="E41" s="123" t="s">
        <v>4965</v>
      </c>
      <c r="F41" s="123" t="s">
        <v>3426</v>
      </c>
      <c r="G41" s="171">
        <v>44762</v>
      </c>
      <c r="H41" s="491" t="s">
        <v>3402</v>
      </c>
      <c r="I41" s="491"/>
      <c r="J41" s="491"/>
      <c r="K41" s="123" t="s">
        <v>3346</v>
      </c>
      <c r="L41" s="123">
        <v>1</v>
      </c>
      <c r="O41" s="407"/>
    </row>
    <row r="42" spans="1:15" s="231" customFormat="1" ht="34.5" customHeight="1" outlineLevel="2" x14ac:dyDescent="0.2">
      <c r="A42" s="378">
        <v>19</v>
      </c>
      <c r="B42" s="483" t="s">
        <v>4959</v>
      </c>
      <c r="C42" s="123" t="s">
        <v>4966</v>
      </c>
      <c r="D42" s="123" t="s">
        <v>3364</v>
      </c>
      <c r="E42" s="123" t="s">
        <v>4967</v>
      </c>
      <c r="F42" s="123" t="s">
        <v>4968</v>
      </c>
      <c r="G42" s="171">
        <v>44762</v>
      </c>
      <c r="H42" s="491" t="s">
        <v>3402</v>
      </c>
      <c r="I42" s="491"/>
      <c r="J42" s="491"/>
      <c r="K42" s="123" t="s">
        <v>3346</v>
      </c>
      <c r="L42" s="123">
        <v>1</v>
      </c>
      <c r="O42" s="407"/>
    </row>
    <row r="43" spans="1:15" s="481" customFormat="1" ht="34.5" customHeight="1" outlineLevel="2" x14ac:dyDescent="0.2">
      <c r="A43" s="378">
        <v>20</v>
      </c>
      <c r="B43" s="483" t="s">
        <v>4969</v>
      </c>
      <c r="C43" s="123" t="s">
        <v>4970</v>
      </c>
      <c r="D43" s="123" t="s">
        <v>4957</v>
      </c>
      <c r="E43" s="123" t="s">
        <v>3465</v>
      </c>
      <c r="F43" s="123" t="s">
        <v>4971</v>
      </c>
      <c r="G43" s="171">
        <v>44762</v>
      </c>
      <c r="H43" s="491" t="s">
        <v>3402</v>
      </c>
      <c r="I43" s="491"/>
      <c r="J43" s="491"/>
      <c r="K43" s="123" t="s">
        <v>3346</v>
      </c>
      <c r="L43" s="123">
        <v>1</v>
      </c>
      <c r="O43" s="407"/>
    </row>
    <row r="44" spans="1:15" s="481" customFormat="1" ht="34.5" customHeight="1" outlineLevel="2" x14ac:dyDescent="0.2">
      <c r="A44" s="378">
        <v>21</v>
      </c>
      <c r="B44" s="483" t="s">
        <v>4972</v>
      </c>
      <c r="C44" s="123" t="s">
        <v>4973</v>
      </c>
      <c r="D44" s="123" t="s">
        <v>4974</v>
      </c>
      <c r="E44" s="123" t="s">
        <v>4975</v>
      </c>
      <c r="F44" s="137" t="s">
        <v>4976</v>
      </c>
      <c r="G44" s="171">
        <v>44762</v>
      </c>
      <c r="H44" s="491" t="s">
        <v>3402</v>
      </c>
      <c r="I44" s="491"/>
      <c r="J44" s="491"/>
      <c r="K44" s="123" t="s">
        <v>3346</v>
      </c>
      <c r="L44" s="123">
        <v>1</v>
      </c>
      <c r="O44" s="407"/>
    </row>
    <row r="45" spans="1:15" s="481" customFormat="1" ht="34.5" customHeight="1" outlineLevel="2" x14ac:dyDescent="0.2">
      <c r="A45" s="378">
        <v>22</v>
      </c>
      <c r="B45" s="483" t="s">
        <v>4972</v>
      </c>
      <c r="C45" s="123" t="s">
        <v>4977</v>
      </c>
      <c r="D45" s="123" t="s">
        <v>4974</v>
      </c>
      <c r="E45" s="123" t="s">
        <v>4975</v>
      </c>
      <c r="F45" s="123" t="s">
        <v>4978</v>
      </c>
      <c r="G45" s="171">
        <v>44762</v>
      </c>
      <c r="H45" s="491" t="s">
        <v>3402</v>
      </c>
      <c r="I45" s="491"/>
      <c r="J45" s="491"/>
      <c r="K45" s="123" t="s">
        <v>3346</v>
      </c>
      <c r="L45" s="123">
        <v>1</v>
      </c>
      <c r="O45" s="407"/>
    </row>
    <row r="46" spans="1:15" s="481" customFormat="1" ht="34.5" customHeight="1" outlineLevel="2" x14ac:dyDescent="0.2">
      <c r="A46" s="378">
        <v>23</v>
      </c>
      <c r="B46" s="483" t="s">
        <v>4979</v>
      </c>
      <c r="C46" s="123" t="s">
        <v>4980</v>
      </c>
      <c r="D46" s="123" t="s">
        <v>4981</v>
      </c>
      <c r="E46" s="123" t="s">
        <v>4982</v>
      </c>
      <c r="F46" s="123" t="s">
        <v>76</v>
      </c>
      <c r="G46" s="171">
        <v>44762</v>
      </c>
      <c r="H46" s="491" t="s">
        <v>3402</v>
      </c>
      <c r="I46" s="491"/>
      <c r="J46" s="491"/>
      <c r="K46" s="123" t="s">
        <v>3346</v>
      </c>
      <c r="L46" s="123">
        <v>1</v>
      </c>
      <c r="O46" s="407"/>
    </row>
    <row r="47" spans="1:15" s="481" customFormat="1" ht="34.5" customHeight="1" outlineLevel="2" x14ac:dyDescent="0.2">
      <c r="A47" s="378">
        <v>24</v>
      </c>
      <c r="B47" s="483" t="s">
        <v>4947</v>
      </c>
      <c r="C47" s="123" t="s">
        <v>4983</v>
      </c>
      <c r="D47" s="123" t="s">
        <v>3396</v>
      </c>
      <c r="E47" s="123" t="s">
        <v>3328</v>
      </c>
      <c r="F47" s="123" t="s">
        <v>4984</v>
      </c>
      <c r="G47" s="171">
        <v>44762</v>
      </c>
      <c r="H47" s="491" t="s">
        <v>3402</v>
      </c>
      <c r="I47" s="491"/>
      <c r="J47" s="491"/>
      <c r="K47" s="123" t="s">
        <v>3346</v>
      </c>
      <c r="L47" s="123">
        <v>1</v>
      </c>
      <c r="O47" s="407"/>
    </row>
    <row r="48" spans="1:15" s="481" customFormat="1" ht="34.5" customHeight="1" outlineLevel="2" x14ac:dyDescent="0.2">
      <c r="A48" s="378">
        <v>25</v>
      </c>
      <c r="B48" s="483" t="s">
        <v>4969</v>
      </c>
      <c r="C48" s="123" t="s">
        <v>4985</v>
      </c>
      <c r="D48" s="123" t="s">
        <v>4986</v>
      </c>
      <c r="E48" s="123" t="s">
        <v>4987</v>
      </c>
      <c r="F48" s="123" t="s">
        <v>76</v>
      </c>
      <c r="G48" s="171">
        <v>44763</v>
      </c>
      <c r="H48" s="491" t="s">
        <v>3402</v>
      </c>
      <c r="I48" s="491"/>
      <c r="J48" s="491"/>
      <c r="K48" s="123" t="s">
        <v>3346</v>
      </c>
      <c r="L48" s="123">
        <v>1</v>
      </c>
      <c r="O48" s="407"/>
    </row>
    <row r="49" spans="1:15" s="481" customFormat="1" ht="34.5" customHeight="1" outlineLevel="2" x14ac:dyDescent="0.2">
      <c r="A49" s="378">
        <v>26</v>
      </c>
      <c r="B49" s="483" t="s">
        <v>4955</v>
      </c>
      <c r="C49" s="123" t="s">
        <v>4988</v>
      </c>
      <c r="D49" s="123" t="s">
        <v>4989</v>
      </c>
      <c r="E49" s="123" t="s">
        <v>4990</v>
      </c>
      <c r="F49" s="123" t="s">
        <v>4991</v>
      </c>
      <c r="G49" s="171">
        <v>44763</v>
      </c>
      <c r="H49" s="491" t="s">
        <v>3402</v>
      </c>
      <c r="I49" s="491"/>
      <c r="J49" s="491"/>
      <c r="K49" s="123" t="s">
        <v>3346</v>
      </c>
      <c r="L49" s="123">
        <v>1</v>
      </c>
      <c r="O49" s="407"/>
    </row>
    <row r="50" spans="1:15" s="231" customFormat="1" ht="34.5" customHeight="1" outlineLevel="2" x14ac:dyDescent="0.2">
      <c r="A50" s="378">
        <v>27</v>
      </c>
      <c r="B50" s="483" t="s">
        <v>4992</v>
      </c>
      <c r="C50" s="123" t="s">
        <v>4993</v>
      </c>
      <c r="D50" s="123" t="s">
        <v>3505</v>
      </c>
      <c r="E50" s="123" t="s">
        <v>3412</v>
      </c>
      <c r="F50" s="123" t="s">
        <v>4994</v>
      </c>
      <c r="G50" s="171">
        <v>44763</v>
      </c>
      <c r="H50" s="491" t="s">
        <v>3402</v>
      </c>
      <c r="I50" s="491"/>
      <c r="J50" s="491"/>
      <c r="K50" s="123" t="s">
        <v>3346</v>
      </c>
      <c r="L50" s="123">
        <v>1</v>
      </c>
      <c r="O50" s="407"/>
    </row>
    <row r="51" spans="1:15" s="231" customFormat="1" ht="34.5" customHeight="1" outlineLevel="2" x14ac:dyDescent="0.2">
      <c r="A51" s="378">
        <v>28</v>
      </c>
      <c r="B51" s="483" t="s">
        <v>4995</v>
      </c>
      <c r="C51" s="123" t="s">
        <v>4996</v>
      </c>
      <c r="D51" s="123" t="s">
        <v>4997</v>
      </c>
      <c r="E51" s="123" t="s">
        <v>4998</v>
      </c>
      <c r="F51" s="137" t="s">
        <v>4999</v>
      </c>
      <c r="G51" s="171">
        <v>44763</v>
      </c>
      <c r="H51" s="491" t="s">
        <v>3402</v>
      </c>
      <c r="I51" s="491"/>
      <c r="J51" s="491"/>
      <c r="K51" s="123" t="s">
        <v>3346</v>
      </c>
      <c r="L51" s="123">
        <v>1</v>
      </c>
      <c r="O51" s="407"/>
    </row>
    <row r="52" spans="1:15" s="481" customFormat="1" ht="34.5" customHeight="1" outlineLevel="2" x14ac:dyDescent="0.2">
      <c r="A52" s="378">
        <v>29</v>
      </c>
      <c r="B52" s="483" t="s">
        <v>5000</v>
      </c>
      <c r="C52" s="512" t="s">
        <v>5001</v>
      </c>
      <c r="D52" s="512" t="s">
        <v>4957</v>
      </c>
      <c r="E52" s="123" t="s">
        <v>3465</v>
      </c>
      <c r="F52" s="512" t="s">
        <v>3371</v>
      </c>
      <c r="G52" s="171">
        <v>44763</v>
      </c>
      <c r="H52" s="491" t="s">
        <v>3402</v>
      </c>
      <c r="I52" s="491"/>
      <c r="J52" s="491"/>
      <c r="K52" s="123" t="s">
        <v>3346</v>
      </c>
      <c r="L52" s="123">
        <v>1</v>
      </c>
      <c r="O52" s="407"/>
    </row>
    <row r="53" spans="1:15" s="481" customFormat="1" ht="34.5" customHeight="1" outlineLevel="2" x14ac:dyDescent="0.2">
      <c r="A53" s="378">
        <v>30</v>
      </c>
      <c r="B53" s="483" t="s">
        <v>5002</v>
      </c>
      <c r="C53" s="512" t="s">
        <v>5003</v>
      </c>
      <c r="D53" s="512">
        <v>50971</v>
      </c>
      <c r="E53" s="123" t="s">
        <v>3465</v>
      </c>
      <c r="F53" s="512" t="s">
        <v>5004</v>
      </c>
      <c r="G53" s="171">
        <v>44763</v>
      </c>
      <c r="H53" s="491" t="s">
        <v>3402</v>
      </c>
      <c r="I53" s="491"/>
      <c r="J53" s="491"/>
      <c r="K53" s="123" t="s">
        <v>3346</v>
      </c>
      <c r="L53" s="123">
        <v>1</v>
      </c>
      <c r="O53" s="407"/>
    </row>
    <row r="54" spans="1:15" s="231" customFormat="1" ht="34.5" customHeight="1" outlineLevel="2" x14ac:dyDescent="0.2">
      <c r="A54" s="378">
        <v>31</v>
      </c>
      <c r="B54" s="483" t="s">
        <v>5005</v>
      </c>
      <c r="C54" s="512" t="s">
        <v>5006</v>
      </c>
      <c r="D54" s="512" t="s">
        <v>4964</v>
      </c>
      <c r="E54" s="512" t="s">
        <v>4965</v>
      </c>
      <c r="F54" s="512" t="s">
        <v>5007</v>
      </c>
      <c r="G54" s="171">
        <v>44763</v>
      </c>
      <c r="H54" s="491" t="s">
        <v>3402</v>
      </c>
      <c r="I54" s="491"/>
      <c r="J54" s="491"/>
      <c r="K54" s="123" t="s">
        <v>3346</v>
      </c>
      <c r="L54" s="123">
        <v>1</v>
      </c>
      <c r="O54" s="407"/>
    </row>
    <row r="55" spans="1:15" s="231" customFormat="1" ht="34.5" customHeight="1" outlineLevel="2" thickBot="1" x14ac:dyDescent="0.25">
      <c r="A55" s="378">
        <v>32</v>
      </c>
      <c r="B55" s="483" t="s">
        <v>5008</v>
      </c>
      <c r="C55" s="512" t="s">
        <v>5009</v>
      </c>
      <c r="D55" s="512" t="s">
        <v>4949</v>
      </c>
      <c r="E55" s="513" t="s">
        <v>4950</v>
      </c>
      <c r="F55" s="512" t="s">
        <v>3330</v>
      </c>
      <c r="G55" s="171">
        <v>44763</v>
      </c>
      <c r="H55" s="491" t="s">
        <v>3402</v>
      </c>
      <c r="I55" s="491"/>
      <c r="J55" s="491"/>
      <c r="K55" s="123" t="s">
        <v>3346</v>
      </c>
      <c r="L55" s="123">
        <v>1</v>
      </c>
      <c r="O55" s="407"/>
    </row>
    <row r="56" spans="1:15" s="231" customFormat="1" ht="13.5" customHeight="1" outlineLevel="1" thickBot="1" x14ac:dyDescent="0.25">
      <c r="A56" s="382" t="s">
        <v>83</v>
      </c>
      <c r="B56" s="542" t="s">
        <v>104</v>
      </c>
      <c r="C56" s="542"/>
      <c r="D56" s="543"/>
      <c r="E56" s="543"/>
      <c r="F56" s="543"/>
      <c r="G56" s="543"/>
      <c r="H56" s="544"/>
      <c r="I56" s="521"/>
      <c r="J56" s="521"/>
      <c r="K56" s="382"/>
      <c r="L56" s="382">
        <f>SUM(L57:L67)</f>
        <v>11</v>
      </c>
      <c r="O56" s="407"/>
    </row>
    <row r="57" spans="1:15" s="231" customFormat="1" ht="24.75" customHeight="1" outlineLevel="2" x14ac:dyDescent="0.2">
      <c r="A57" s="431">
        <v>1</v>
      </c>
      <c r="B57" s="453" t="s">
        <v>5010</v>
      </c>
      <c r="C57" s="453" t="s">
        <v>5011</v>
      </c>
      <c r="D57" s="453" t="s">
        <v>5012</v>
      </c>
      <c r="E57" s="453" t="s">
        <v>5013</v>
      </c>
      <c r="F57" s="453" t="s">
        <v>5014</v>
      </c>
      <c r="G57" s="448" t="s">
        <v>5015</v>
      </c>
      <c r="H57" s="486" t="s">
        <v>3467</v>
      </c>
      <c r="I57" s="486"/>
      <c r="J57" s="486"/>
      <c r="K57" s="123" t="s">
        <v>3346</v>
      </c>
      <c r="L57" s="427">
        <v>1</v>
      </c>
      <c r="O57" s="407"/>
    </row>
    <row r="58" spans="1:15" s="231" customFormat="1" ht="21" customHeight="1" outlineLevel="2" x14ac:dyDescent="0.2">
      <c r="A58" s="378">
        <v>2</v>
      </c>
      <c r="B58" s="453" t="s">
        <v>5010</v>
      </c>
      <c r="C58" s="453" t="s">
        <v>5016</v>
      </c>
      <c r="D58" s="453" t="s">
        <v>5017</v>
      </c>
      <c r="E58" s="453" t="s">
        <v>5018</v>
      </c>
      <c r="F58" s="453" t="s">
        <v>5019</v>
      </c>
      <c r="G58" s="448" t="s">
        <v>5015</v>
      </c>
      <c r="H58" s="486" t="s">
        <v>3467</v>
      </c>
      <c r="I58" s="486"/>
      <c r="J58" s="486"/>
      <c r="K58" s="123" t="s">
        <v>3346</v>
      </c>
      <c r="L58" s="427">
        <v>1</v>
      </c>
      <c r="O58" s="407"/>
    </row>
    <row r="59" spans="1:15" s="231" customFormat="1" ht="21" customHeight="1" outlineLevel="2" x14ac:dyDescent="0.2">
      <c r="A59" s="378">
        <v>3</v>
      </c>
      <c r="B59" s="453" t="s">
        <v>5010</v>
      </c>
      <c r="C59" s="453" t="s">
        <v>5020</v>
      </c>
      <c r="D59" s="453" t="s">
        <v>5021</v>
      </c>
      <c r="E59" s="453" t="s">
        <v>5022</v>
      </c>
      <c r="F59" s="453" t="s">
        <v>5023</v>
      </c>
      <c r="G59" s="448" t="s">
        <v>5015</v>
      </c>
      <c r="H59" s="486" t="s">
        <v>3467</v>
      </c>
      <c r="I59" s="486"/>
      <c r="J59" s="486"/>
      <c r="K59" s="123" t="s">
        <v>3346</v>
      </c>
      <c r="L59" s="427">
        <v>1</v>
      </c>
      <c r="O59" s="407"/>
    </row>
    <row r="60" spans="1:15" s="231" customFormat="1" ht="21" customHeight="1" outlineLevel="2" x14ac:dyDescent="0.2">
      <c r="A60" s="378">
        <v>4</v>
      </c>
      <c r="B60" s="453" t="s">
        <v>5010</v>
      </c>
      <c r="C60" s="453" t="s">
        <v>5024</v>
      </c>
      <c r="D60" s="453" t="s">
        <v>5025</v>
      </c>
      <c r="E60" s="453" t="s">
        <v>5026</v>
      </c>
      <c r="F60" s="453" t="s">
        <v>5027</v>
      </c>
      <c r="G60" s="448" t="s">
        <v>5015</v>
      </c>
      <c r="H60" s="486" t="s">
        <v>3467</v>
      </c>
      <c r="I60" s="486"/>
      <c r="J60" s="486"/>
      <c r="K60" s="123" t="s">
        <v>3346</v>
      </c>
      <c r="L60" s="427">
        <v>1</v>
      </c>
      <c r="O60" s="407"/>
    </row>
    <row r="61" spans="1:15" s="231" customFormat="1" ht="21" customHeight="1" outlineLevel="2" x14ac:dyDescent="0.2">
      <c r="A61" s="378">
        <v>5</v>
      </c>
      <c r="B61" s="453" t="s">
        <v>5010</v>
      </c>
      <c r="C61" s="453" t="s">
        <v>5028</v>
      </c>
      <c r="D61" s="453" t="s">
        <v>5025</v>
      </c>
      <c r="E61" s="453" t="s">
        <v>5026</v>
      </c>
      <c r="F61" s="453" t="s">
        <v>5029</v>
      </c>
      <c r="G61" s="448" t="s">
        <v>5015</v>
      </c>
      <c r="H61" s="486" t="s">
        <v>3467</v>
      </c>
      <c r="I61" s="486"/>
      <c r="J61" s="486"/>
      <c r="K61" s="123" t="s">
        <v>3346</v>
      </c>
      <c r="L61" s="427">
        <v>1</v>
      </c>
      <c r="O61" s="407"/>
    </row>
    <row r="62" spans="1:15" s="231" customFormat="1" ht="21" customHeight="1" outlineLevel="2" x14ac:dyDescent="0.2">
      <c r="A62" s="378">
        <v>6</v>
      </c>
      <c r="B62" s="453" t="s">
        <v>5010</v>
      </c>
      <c r="C62" s="453" t="s">
        <v>5030</v>
      </c>
      <c r="D62" s="453" t="s">
        <v>5031</v>
      </c>
      <c r="E62" s="453" t="s">
        <v>5032</v>
      </c>
      <c r="F62" s="453" t="s">
        <v>3433</v>
      </c>
      <c r="G62" s="448" t="s">
        <v>5015</v>
      </c>
      <c r="H62" s="486" t="s">
        <v>3467</v>
      </c>
      <c r="I62" s="486"/>
      <c r="J62" s="486"/>
      <c r="K62" s="123" t="s">
        <v>3346</v>
      </c>
      <c r="L62" s="427">
        <v>1</v>
      </c>
      <c r="O62" s="407"/>
    </row>
    <row r="63" spans="1:15" s="231" customFormat="1" ht="21" customHeight="1" outlineLevel="2" x14ac:dyDescent="0.2">
      <c r="A63" s="378">
        <v>7</v>
      </c>
      <c r="B63" s="453" t="s">
        <v>5010</v>
      </c>
      <c r="C63" s="453" t="s">
        <v>5033</v>
      </c>
      <c r="D63" s="453" t="s">
        <v>5034</v>
      </c>
      <c r="E63" s="453" t="s">
        <v>5035</v>
      </c>
      <c r="F63" s="453" t="s">
        <v>5036</v>
      </c>
      <c r="G63" s="448" t="s">
        <v>5015</v>
      </c>
      <c r="H63" s="486" t="s">
        <v>3467</v>
      </c>
      <c r="I63" s="486"/>
      <c r="J63" s="486"/>
      <c r="K63" s="123" t="s">
        <v>3346</v>
      </c>
      <c r="L63" s="427">
        <v>1</v>
      </c>
      <c r="O63" s="407"/>
    </row>
    <row r="64" spans="1:15" s="231" customFormat="1" ht="21" customHeight="1" outlineLevel="2" x14ac:dyDescent="0.2">
      <c r="A64" s="378">
        <v>8</v>
      </c>
      <c r="B64" s="453" t="s">
        <v>5010</v>
      </c>
      <c r="C64" s="453" t="s">
        <v>5037</v>
      </c>
      <c r="D64" s="453" t="s">
        <v>5038</v>
      </c>
      <c r="E64" s="453" t="s">
        <v>5039</v>
      </c>
      <c r="F64" s="453" t="s">
        <v>5040</v>
      </c>
      <c r="G64" s="448" t="s">
        <v>5015</v>
      </c>
      <c r="H64" s="486" t="s">
        <v>3467</v>
      </c>
      <c r="I64" s="486"/>
      <c r="J64" s="486"/>
      <c r="K64" s="123" t="s">
        <v>3346</v>
      </c>
      <c r="L64" s="427">
        <v>1</v>
      </c>
      <c r="O64" s="407"/>
    </row>
    <row r="65" spans="1:15" s="231" customFormat="1" ht="21" customHeight="1" outlineLevel="2" x14ac:dyDescent="0.2">
      <c r="A65" s="378">
        <v>9</v>
      </c>
      <c r="B65" s="453" t="s">
        <v>5010</v>
      </c>
      <c r="C65" s="453" t="s">
        <v>5041</v>
      </c>
      <c r="D65" s="453" t="s">
        <v>5025</v>
      </c>
      <c r="E65" s="453" t="s">
        <v>5026</v>
      </c>
      <c r="F65" s="453" t="s">
        <v>5042</v>
      </c>
      <c r="G65" s="448" t="s">
        <v>5015</v>
      </c>
      <c r="H65" s="486" t="s">
        <v>3467</v>
      </c>
      <c r="I65" s="486"/>
      <c r="J65" s="486"/>
      <c r="K65" s="123" t="s">
        <v>3346</v>
      </c>
      <c r="L65" s="427">
        <v>1</v>
      </c>
      <c r="O65" s="407"/>
    </row>
    <row r="66" spans="1:15" s="231" customFormat="1" ht="21" customHeight="1" outlineLevel="2" x14ac:dyDescent="0.2">
      <c r="A66" s="378">
        <v>10</v>
      </c>
      <c r="B66" s="453" t="s">
        <v>5010</v>
      </c>
      <c r="C66" s="453" t="s">
        <v>5043</v>
      </c>
      <c r="D66" s="453" t="s">
        <v>5044</v>
      </c>
      <c r="E66" s="453" t="s">
        <v>5045</v>
      </c>
      <c r="F66" s="453" t="s">
        <v>102</v>
      </c>
      <c r="G66" s="448" t="s">
        <v>5015</v>
      </c>
      <c r="H66" s="486" t="s">
        <v>3467</v>
      </c>
      <c r="I66" s="486"/>
      <c r="J66" s="486"/>
      <c r="K66" s="123" t="s">
        <v>3346</v>
      </c>
      <c r="L66" s="427">
        <v>1</v>
      </c>
      <c r="O66" s="407"/>
    </row>
    <row r="67" spans="1:15" s="231" customFormat="1" ht="21" customHeight="1" outlineLevel="2" thickBot="1" x14ac:dyDescent="0.25">
      <c r="A67" s="378">
        <v>11</v>
      </c>
      <c r="B67" s="448" t="s">
        <v>5046</v>
      </c>
      <c r="C67" s="448" t="s">
        <v>5047</v>
      </c>
      <c r="D67" s="448" t="s">
        <v>5048</v>
      </c>
      <c r="E67" s="448" t="s">
        <v>3355</v>
      </c>
      <c r="F67" s="448" t="s">
        <v>5049</v>
      </c>
      <c r="G67" s="448" t="s">
        <v>5015</v>
      </c>
      <c r="H67" s="486" t="s">
        <v>3467</v>
      </c>
      <c r="I67" s="486"/>
      <c r="J67" s="486"/>
      <c r="K67" s="123" t="s">
        <v>3346</v>
      </c>
      <c r="L67" s="427">
        <v>1</v>
      </c>
      <c r="O67" s="407"/>
    </row>
    <row r="68" spans="1:15" s="231" customFormat="1" ht="13.5" customHeight="1" outlineLevel="1" thickBot="1" x14ac:dyDescent="0.25">
      <c r="A68" s="382" t="s">
        <v>20</v>
      </c>
      <c r="B68" s="542" t="s">
        <v>106</v>
      </c>
      <c r="C68" s="542"/>
      <c r="D68" s="543"/>
      <c r="E68" s="543"/>
      <c r="F68" s="543"/>
      <c r="G68" s="543"/>
      <c r="H68" s="544"/>
      <c r="I68" s="521"/>
      <c r="J68" s="521"/>
      <c r="K68" s="382"/>
      <c r="L68" s="316">
        <f>SUM(L69:L156)</f>
        <v>88</v>
      </c>
      <c r="O68" s="407"/>
    </row>
    <row r="69" spans="1:15" s="231" customFormat="1" ht="11.25" customHeight="1" outlineLevel="2" x14ac:dyDescent="0.2">
      <c r="A69" s="378">
        <v>1</v>
      </c>
      <c r="B69" s="137" t="s">
        <v>3384</v>
      </c>
      <c r="C69" s="137" t="s">
        <v>5050</v>
      </c>
      <c r="D69" s="137" t="s">
        <v>5051</v>
      </c>
      <c r="E69" s="137" t="s">
        <v>5052</v>
      </c>
      <c r="F69" s="137" t="s">
        <v>5053</v>
      </c>
      <c r="G69" s="137" t="s">
        <v>4875</v>
      </c>
      <c r="H69" s="137" t="s">
        <v>5054</v>
      </c>
      <c r="I69" s="137"/>
      <c r="J69" s="137"/>
      <c r="K69" s="137" t="s">
        <v>3340</v>
      </c>
      <c r="L69" s="137">
        <v>1</v>
      </c>
      <c r="O69" s="407"/>
    </row>
    <row r="70" spans="1:15" s="231" customFormat="1" ht="11.25" customHeight="1" outlineLevel="2" x14ac:dyDescent="0.2">
      <c r="A70" s="378">
        <v>2</v>
      </c>
      <c r="B70" s="137" t="s">
        <v>3384</v>
      </c>
      <c r="C70" s="137" t="s">
        <v>5055</v>
      </c>
      <c r="D70" s="137" t="s">
        <v>5056</v>
      </c>
      <c r="E70" s="137" t="s">
        <v>5057</v>
      </c>
      <c r="F70" s="137" t="s">
        <v>5058</v>
      </c>
      <c r="G70" s="137" t="s">
        <v>4875</v>
      </c>
      <c r="H70" s="137" t="s">
        <v>5054</v>
      </c>
      <c r="I70" s="137"/>
      <c r="J70" s="137"/>
      <c r="K70" s="137" t="s">
        <v>3340</v>
      </c>
      <c r="L70" s="137">
        <v>1</v>
      </c>
      <c r="O70" s="407"/>
    </row>
    <row r="71" spans="1:15" s="231" customFormat="1" ht="11.25" customHeight="1" outlineLevel="2" x14ac:dyDescent="0.2">
      <c r="A71" s="378">
        <v>3</v>
      </c>
      <c r="B71" s="137" t="s">
        <v>3384</v>
      </c>
      <c r="C71" s="137" t="s">
        <v>5059</v>
      </c>
      <c r="D71" s="137" t="s">
        <v>5060</v>
      </c>
      <c r="E71" s="137" t="s">
        <v>5061</v>
      </c>
      <c r="F71" s="137" t="s">
        <v>68</v>
      </c>
      <c r="G71" s="137" t="s">
        <v>4875</v>
      </c>
      <c r="H71" s="137" t="s">
        <v>5054</v>
      </c>
      <c r="I71" s="137"/>
      <c r="J71" s="137"/>
      <c r="K71" s="137" t="s">
        <v>3340</v>
      </c>
      <c r="L71" s="137">
        <v>1</v>
      </c>
      <c r="O71" s="407"/>
    </row>
    <row r="72" spans="1:15" s="231" customFormat="1" ht="11.25" customHeight="1" outlineLevel="2" x14ac:dyDescent="0.2">
      <c r="A72" s="378">
        <v>4</v>
      </c>
      <c r="B72" s="137" t="s">
        <v>3384</v>
      </c>
      <c r="C72" s="137" t="s">
        <v>5062</v>
      </c>
      <c r="D72" s="137" t="s">
        <v>5063</v>
      </c>
      <c r="E72" s="137" t="s">
        <v>5064</v>
      </c>
      <c r="F72" s="137" t="s">
        <v>5065</v>
      </c>
      <c r="G72" s="137" t="s">
        <v>4875</v>
      </c>
      <c r="H72" s="137" t="s">
        <v>5054</v>
      </c>
      <c r="I72" s="137"/>
      <c r="J72" s="137"/>
      <c r="K72" s="137" t="s">
        <v>3340</v>
      </c>
      <c r="L72" s="137">
        <v>1</v>
      </c>
      <c r="O72" s="407"/>
    </row>
    <row r="73" spans="1:15" s="231" customFormat="1" ht="11.25" customHeight="1" outlineLevel="2" x14ac:dyDescent="0.2">
      <c r="A73" s="378">
        <v>5</v>
      </c>
      <c r="B73" s="137" t="s">
        <v>3384</v>
      </c>
      <c r="C73" s="137" t="s">
        <v>5066</v>
      </c>
      <c r="D73" s="137" t="s">
        <v>5067</v>
      </c>
      <c r="E73" s="137" t="s">
        <v>5068</v>
      </c>
      <c r="F73" s="137" t="s">
        <v>5069</v>
      </c>
      <c r="G73" s="137" t="s">
        <v>4875</v>
      </c>
      <c r="H73" s="137" t="s">
        <v>5054</v>
      </c>
      <c r="I73" s="137"/>
      <c r="J73" s="137"/>
      <c r="K73" s="137" t="s">
        <v>3340</v>
      </c>
      <c r="L73" s="137">
        <v>1</v>
      </c>
      <c r="O73" s="407"/>
    </row>
    <row r="74" spans="1:15" s="231" customFormat="1" ht="11.25" customHeight="1" outlineLevel="2" x14ac:dyDescent="0.2">
      <c r="A74" s="378">
        <v>6</v>
      </c>
      <c r="B74" s="137" t="s">
        <v>3384</v>
      </c>
      <c r="C74" s="137" t="s">
        <v>5070</v>
      </c>
      <c r="D74" s="137" t="s">
        <v>5056</v>
      </c>
      <c r="E74" s="137" t="s">
        <v>5057</v>
      </c>
      <c r="F74" s="137" t="s">
        <v>5071</v>
      </c>
      <c r="G74" s="137" t="s">
        <v>4875</v>
      </c>
      <c r="H74" s="137" t="s">
        <v>5054</v>
      </c>
      <c r="I74" s="137"/>
      <c r="J74" s="137"/>
      <c r="K74" s="137" t="s">
        <v>3340</v>
      </c>
      <c r="L74" s="137">
        <v>1</v>
      </c>
      <c r="O74" s="407"/>
    </row>
    <row r="75" spans="1:15" s="231" customFormat="1" ht="11.25" customHeight="1" outlineLevel="2" x14ac:dyDescent="0.2">
      <c r="A75" s="378">
        <v>7</v>
      </c>
      <c r="B75" s="137" t="s">
        <v>3384</v>
      </c>
      <c r="C75" s="137" t="s">
        <v>5072</v>
      </c>
      <c r="D75" s="137" t="s">
        <v>5073</v>
      </c>
      <c r="E75" s="137" t="s">
        <v>5074</v>
      </c>
      <c r="F75" s="137" t="s">
        <v>5075</v>
      </c>
      <c r="G75" s="137" t="s">
        <v>4875</v>
      </c>
      <c r="H75" s="137" t="s">
        <v>5054</v>
      </c>
      <c r="I75" s="137"/>
      <c r="J75" s="137"/>
      <c r="K75" s="137" t="s">
        <v>3340</v>
      </c>
      <c r="L75" s="137">
        <v>1</v>
      </c>
      <c r="O75" s="407"/>
    </row>
    <row r="76" spans="1:15" s="231" customFormat="1" ht="11.25" customHeight="1" outlineLevel="2" x14ac:dyDescent="0.2">
      <c r="A76" s="378">
        <v>8</v>
      </c>
      <c r="B76" s="137" t="s">
        <v>3384</v>
      </c>
      <c r="C76" s="137" t="s">
        <v>5076</v>
      </c>
      <c r="D76" s="137" t="s">
        <v>5077</v>
      </c>
      <c r="E76" s="137" t="s">
        <v>5078</v>
      </c>
      <c r="F76" s="137" t="s">
        <v>5079</v>
      </c>
      <c r="G76" s="137" t="s">
        <v>4875</v>
      </c>
      <c r="H76" s="137" t="s">
        <v>5054</v>
      </c>
      <c r="I76" s="137"/>
      <c r="J76" s="137"/>
      <c r="K76" s="137" t="s">
        <v>3340</v>
      </c>
      <c r="L76" s="137">
        <v>1</v>
      </c>
      <c r="O76" s="407"/>
    </row>
    <row r="77" spans="1:15" s="231" customFormat="1" ht="11.25" customHeight="1" outlineLevel="2" x14ac:dyDescent="0.2">
      <c r="A77" s="378">
        <v>9</v>
      </c>
      <c r="B77" s="137" t="s">
        <v>3384</v>
      </c>
      <c r="C77" s="137" t="s">
        <v>5080</v>
      </c>
      <c r="D77" s="137" t="s">
        <v>5081</v>
      </c>
      <c r="E77" s="137" t="s">
        <v>5082</v>
      </c>
      <c r="F77" s="137" t="s">
        <v>5083</v>
      </c>
      <c r="G77" s="137" t="s">
        <v>4875</v>
      </c>
      <c r="H77" s="137" t="s">
        <v>5054</v>
      </c>
      <c r="I77" s="137"/>
      <c r="J77" s="137"/>
      <c r="K77" s="137" t="s">
        <v>3340</v>
      </c>
      <c r="L77" s="137">
        <v>1</v>
      </c>
      <c r="O77" s="407"/>
    </row>
    <row r="78" spans="1:15" s="231" customFormat="1" ht="11.25" customHeight="1" outlineLevel="2" x14ac:dyDescent="0.2">
      <c r="A78" s="378">
        <v>10</v>
      </c>
      <c r="B78" s="137" t="s">
        <v>3384</v>
      </c>
      <c r="C78" s="137" t="s">
        <v>5084</v>
      </c>
      <c r="D78" s="137" t="s">
        <v>5085</v>
      </c>
      <c r="E78" s="137" t="s">
        <v>5086</v>
      </c>
      <c r="F78" s="137" t="s">
        <v>5087</v>
      </c>
      <c r="G78" s="137" t="s">
        <v>4875</v>
      </c>
      <c r="H78" s="137" t="s">
        <v>5054</v>
      </c>
      <c r="I78" s="137"/>
      <c r="J78" s="137"/>
      <c r="K78" s="137" t="s">
        <v>3340</v>
      </c>
      <c r="L78" s="137">
        <v>1</v>
      </c>
      <c r="O78" s="407"/>
    </row>
    <row r="79" spans="1:15" s="231" customFormat="1" ht="11.25" customHeight="1" outlineLevel="2" x14ac:dyDescent="0.2">
      <c r="A79" s="378">
        <v>11</v>
      </c>
      <c r="B79" s="137" t="s">
        <v>3384</v>
      </c>
      <c r="C79" s="137" t="s">
        <v>5088</v>
      </c>
      <c r="D79" s="137" t="s">
        <v>5089</v>
      </c>
      <c r="E79" s="137" t="s">
        <v>5090</v>
      </c>
      <c r="F79" s="137" t="s">
        <v>5091</v>
      </c>
      <c r="G79" s="137" t="s">
        <v>4875</v>
      </c>
      <c r="H79" s="137" t="s">
        <v>5054</v>
      </c>
      <c r="I79" s="137"/>
      <c r="J79" s="137"/>
      <c r="K79" s="137" t="s">
        <v>3340</v>
      </c>
      <c r="L79" s="137">
        <v>1</v>
      </c>
      <c r="O79" s="407"/>
    </row>
    <row r="80" spans="1:15" s="231" customFormat="1" ht="11.25" customHeight="1" outlineLevel="2" x14ac:dyDescent="0.2">
      <c r="A80" s="378">
        <v>12</v>
      </c>
      <c r="B80" s="137" t="s">
        <v>3384</v>
      </c>
      <c r="C80" s="137" t="s">
        <v>5092</v>
      </c>
      <c r="D80" s="137" t="s">
        <v>5093</v>
      </c>
      <c r="E80" s="137" t="s">
        <v>5094</v>
      </c>
      <c r="F80" s="137" t="s">
        <v>5095</v>
      </c>
      <c r="G80" s="137" t="s">
        <v>4875</v>
      </c>
      <c r="H80" s="137" t="s">
        <v>5054</v>
      </c>
      <c r="I80" s="137"/>
      <c r="J80" s="137"/>
      <c r="K80" s="137" t="s">
        <v>3340</v>
      </c>
      <c r="L80" s="137">
        <v>1</v>
      </c>
      <c r="O80" s="407"/>
    </row>
    <row r="81" spans="1:15" s="231" customFormat="1" ht="11.25" customHeight="1" outlineLevel="2" x14ac:dyDescent="0.2">
      <c r="A81" s="378">
        <v>13</v>
      </c>
      <c r="B81" s="137" t="s">
        <v>3384</v>
      </c>
      <c r="C81" s="137" t="s">
        <v>5096</v>
      </c>
      <c r="D81" s="137" t="s">
        <v>5097</v>
      </c>
      <c r="E81" s="137" t="s">
        <v>5098</v>
      </c>
      <c r="F81" s="137" t="s">
        <v>5099</v>
      </c>
      <c r="G81" s="137" t="s">
        <v>4875</v>
      </c>
      <c r="H81" s="137" t="s">
        <v>5054</v>
      </c>
      <c r="I81" s="137"/>
      <c r="J81" s="137"/>
      <c r="K81" s="137" t="s">
        <v>3340</v>
      </c>
      <c r="L81" s="137">
        <v>1</v>
      </c>
      <c r="O81" s="407"/>
    </row>
    <row r="82" spans="1:15" s="231" customFormat="1" ht="11.25" customHeight="1" outlineLevel="2" x14ac:dyDescent="0.2">
      <c r="A82" s="378">
        <v>14</v>
      </c>
      <c r="B82" s="137" t="s">
        <v>3384</v>
      </c>
      <c r="C82" s="137" t="s">
        <v>5100</v>
      </c>
      <c r="D82" s="137" t="s">
        <v>3350</v>
      </c>
      <c r="E82" s="137" t="s">
        <v>3464</v>
      </c>
      <c r="F82" s="137" t="s">
        <v>5101</v>
      </c>
      <c r="G82" s="137" t="s">
        <v>4875</v>
      </c>
      <c r="H82" s="137" t="s">
        <v>5054</v>
      </c>
      <c r="I82" s="137"/>
      <c r="J82" s="137"/>
      <c r="K82" s="137" t="s">
        <v>3340</v>
      </c>
      <c r="L82" s="137">
        <v>1</v>
      </c>
      <c r="O82" s="407"/>
    </row>
    <row r="83" spans="1:15" s="231" customFormat="1" ht="11.25" customHeight="1" outlineLevel="2" x14ac:dyDescent="0.2">
      <c r="A83" s="378">
        <v>15</v>
      </c>
      <c r="B83" s="137" t="s">
        <v>3384</v>
      </c>
      <c r="C83" s="137" t="s">
        <v>5102</v>
      </c>
      <c r="D83" s="137" t="s">
        <v>5056</v>
      </c>
      <c r="E83" s="137" t="s">
        <v>5057</v>
      </c>
      <c r="F83" s="137" t="s">
        <v>5103</v>
      </c>
      <c r="G83" s="137" t="s">
        <v>4875</v>
      </c>
      <c r="H83" s="137" t="s">
        <v>5054</v>
      </c>
      <c r="I83" s="137"/>
      <c r="J83" s="137"/>
      <c r="K83" s="137" t="s">
        <v>3340</v>
      </c>
      <c r="L83" s="137">
        <v>1</v>
      </c>
      <c r="O83" s="407"/>
    </row>
    <row r="84" spans="1:15" s="231" customFormat="1" ht="11.25" customHeight="1" outlineLevel="2" x14ac:dyDescent="0.2">
      <c r="A84" s="378">
        <v>16</v>
      </c>
      <c r="B84" s="137" t="s">
        <v>3384</v>
      </c>
      <c r="C84" s="137" t="s">
        <v>5104</v>
      </c>
      <c r="D84" s="137" t="s">
        <v>3502</v>
      </c>
      <c r="E84" s="137" t="s">
        <v>5105</v>
      </c>
      <c r="F84" s="137" t="s">
        <v>5106</v>
      </c>
      <c r="G84" s="137" t="s">
        <v>4875</v>
      </c>
      <c r="H84" s="137" t="s">
        <v>5054</v>
      </c>
      <c r="I84" s="137"/>
      <c r="J84" s="137"/>
      <c r="K84" s="137" t="s">
        <v>3340</v>
      </c>
      <c r="L84" s="137">
        <v>1</v>
      </c>
      <c r="O84" s="407"/>
    </row>
    <row r="85" spans="1:15" s="231" customFormat="1" ht="11.25" customHeight="1" outlineLevel="2" x14ac:dyDescent="0.2">
      <c r="A85" s="378">
        <v>17</v>
      </c>
      <c r="B85" s="137" t="s">
        <v>3384</v>
      </c>
      <c r="C85" s="137" t="s">
        <v>5107</v>
      </c>
      <c r="D85" s="137" t="s">
        <v>5108</v>
      </c>
      <c r="E85" s="137" t="s">
        <v>5109</v>
      </c>
      <c r="F85" s="137" t="s">
        <v>5110</v>
      </c>
      <c r="G85" s="137" t="s">
        <v>4875</v>
      </c>
      <c r="H85" s="137" t="s">
        <v>5054</v>
      </c>
      <c r="I85" s="137"/>
      <c r="J85" s="137"/>
      <c r="K85" s="137" t="s">
        <v>3340</v>
      </c>
      <c r="L85" s="137">
        <v>1</v>
      </c>
      <c r="O85" s="407"/>
    </row>
    <row r="86" spans="1:15" s="231" customFormat="1" ht="11.25" customHeight="1" outlineLevel="2" x14ac:dyDescent="0.2">
      <c r="A86" s="378">
        <v>18</v>
      </c>
      <c r="B86" s="137" t="s">
        <v>3384</v>
      </c>
      <c r="C86" s="137" t="s">
        <v>5111</v>
      </c>
      <c r="D86" s="137" t="s">
        <v>5056</v>
      </c>
      <c r="E86" s="137" t="s">
        <v>5057</v>
      </c>
      <c r="F86" s="137" t="s">
        <v>5112</v>
      </c>
      <c r="G86" s="137" t="s">
        <v>4875</v>
      </c>
      <c r="H86" s="137" t="s">
        <v>5054</v>
      </c>
      <c r="I86" s="137"/>
      <c r="J86" s="137"/>
      <c r="K86" s="137" t="s">
        <v>3340</v>
      </c>
      <c r="L86" s="137">
        <v>1</v>
      </c>
      <c r="O86" s="407"/>
    </row>
    <row r="87" spans="1:15" s="231" customFormat="1" ht="11.25" customHeight="1" outlineLevel="2" x14ac:dyDescent="0.2">
      <c r="A87" s="378">
        <v>19</v>
      </c>
      <c r="B87" s="137" t="s">
        <v>3384</v>
      </c>
      <c r="C87" s="137" t="s">
        <v>5113</v>
      </c>
      <c r="D87" s="137" t="s">
        <v>5114</v>
      </c>
      <c r="E87" s="137" t="s">
        <v>5115</v>
      </c>
      <c r="F87" s="137" t="s">
        <v>4249</v>
      </c>
      <c r="G87" s="137" t="s">
        <v>4875</v>
      </c>
      <c r="H87" s="137" t="s">
        <v>5054</v>
      </c>
      <c r="I87" s="137"/>
      <c r="J87" s="137"/>
      <c r="K87" s="137" t="s">
        <v>3340</v>
      </c>
      <c r="L87" s="137">
        <v>1</v>
      </c>
      <c r="O87" s="407"/>
    </row>
    <row r="88" spans="1:15" s="231" customFormat="1" ht="11.25" customHeight="1" outlineLevel="2" x14ac:dyDescent="0.2">
      <c r="A88" s="378">
        <v>20</v>
      </c>
      <c r="B88" s="137" t="s">
        <v>3384</v>
      </c>
      <c r="C88" s="137" t="s">
        <v>5116</v>
      </c>
      <c r="D88" s="137" t="s">
        <v>3562</v>
      </c>
      <c r="E88" s="137" t="s">
        <v>5117</v>
      </c>
      <c r="F88" s="137" t="s">
        <v>5118</v>
      </c>
      <c r="G88" s="137" t="s">
        <v>4875</v>
      </c>
      <c r="H88" s="137" t="s">
        <v>5054</v>
      </c>
      <c r="I88" s="137"/>
      <c r="J88" s="137"/>
      <c r="K88" s="137" t="s">
        <v>3340</v>
      </c>
      <c r="L88" s="137">
        <v>1</v>
      </c>
      <c r="O88" s="407"/>
    </row>
    <row r="89" spans="1:15" s="481" customFormat="1" ht="11.25" customHeight="1" outlineLevel="2" x14ac:dyDescent="0.2">
      <c r="A89" s="378">
        <v>21</v>
      </c>
      <c r="B89" s="137" t="s">
        <v>3384</v>
      </c>
      <c r="C89" s="137" t="s">
        <v>5119</v>
      </c>
      <c r="D89" s="137" t="s">
        <v>3500</v>
      </c>
      <c r="E89" s="137" t="s">
        <v>3331</v>
      </c>
      <c r="F89" s="137" t="s">
        <v>5120</v>
      </c>
      <c r="G89" s="137" t="s">
        <v>4875</v>
      </c>
      <c r="H89" s="137" t="s">
        <v>5054</v>
      </c>
      <c r="I89" s="137"/>
      <c r="J89" s="137"/>
      <c r="K89" s="137" t="s">
        <v>3340</v>
      </c>
      <c r="L89" s="137">
        <v>1</v>
      </c>
      <c r="O89" s="407"/>
    </row>
    <row r="90" spans="1:15" s="481" customFormat="1" ht="11.25" customHeight="1" outlineLevel="2" x14ac:dyDescent="0.2">
      <c r="A90" s="378">
        <v>22</v>
      </c>
      <c r="B90" s="137" t="s">
        <v>3384</v>
      </c>
      <c r="C90" s="137" t="s">
        <v>5121</v>
      </c>
      <c r="D90" s="137" t="s">
        <v>3507</v>
      </c>
      <c r="E90" s="137" t="s">
        <v>3508</v>
      </c>
      <c r="F90" s="137" t="s">
        <v>5122</v>
      </c>
      <c r="G90" s="137" t="s">
        <v>4875</v>
      </c>
      <c r="H90" s="137" t="s">
        <v>5054</v>
      </c>
      <c r="I90" s="194"/>
      <c r="J90" s="194"/>
      <c r="K90" s="194" t="s">
        <v>3340</v>
      </c>
      <c r="L90" s="194">
        <v>1</v>
      </c>
      <c r="O90" s="407"/>
    </row>
    <row r="91" spans="1:15" s="481" customFormat="1" ht="11.25" customHeight="1" outlineLevel="2" x14ac:dyDescent="0.2">
      <c r="A91" s="378">
        <v>23</v>
      </c>
      <c r="B91" s="137" t="s">
        <v>3325</v>
      </c>
      <c r="C91" s="137" t="s">
        <v>5123</v>
      </c>
      <c r="D91" s="137" t="s">
        <v>5124</v>
      </c>
      <c r="E91" s="137" t="s">
        <v>5125</v>
      </c>
      <c r="F91" s="137" t="s">
        <v>5126</v>
      </c>
      <c r="G91" s="116" t="s">
        <v>4876</v>
      </c>
      <c r="H91" s="137" t="s">
        <v>5127</v>
      </c>
      <c r="I91" s="137"/>
      <c r="J91" s="137"/>
      <c r="K91" s="137" t="s">
        <v>3340</v>
      </c>
      <c r="L91" s="137">
        <v>1</v>
      </c>
      <c r="O91" s="407"/>
    </row>
    <row r="92" spans="1:15" s="481" customFormat="1" ht="11.25" customHeight="1" outlineLevel="2" x14ac:dyDescent="0.2">
      <c r="A92" s="378">
        <v>24</v>
      </c>
      <c r="B92" s="137" t="s">
        <v>3325</v>
      </c>
      <c r="C92" s="137" t="s">
        <v>5128</v>
      </c>
      <c r="D92" s="137" t="s">
        <v>5129</v>
      </c>
      <c r="E92" s="137" t="s">
        <v>5130</v>
      </c>
      <c r="F92" s="137" t="s">
        <v>5131</v>
      </c>
      <c r="G92" s="116" t="s">
        <v>4876</v>
      </c>
      <c r="H92" s="137" t="s">
        <v>5127</v>
      </c>
      <c r="I92" s="137"/>
      <c r="J92" s="137"/>
      <c r="K92" s="137" t="s">
        <v>3340</v>
      </c>
      <c r="L92" s="137">
        <v>1</v>
      </c>
      <c r="O92" s="407"/>
    </row>
    <row r="93" spans="1:15" s="481" customFormat="1" ht="11.25" customHeight="1" outlineLevel="2" x14ac:dyDescent="0.2">
      <c r="A93" s="378">
        <v>25</v>
      </c>
      <c r="B93" s="137" t="s">
        <v>3325</v>
      </c>
      <c r="C93" s="137" t="s">
        <v>5132</v>
      </c>
      <c r="D93" s="137" t="s">
        <v>3403</v>
      </c>
      <c r="E93" s="137" t="s">
        <v>3404</v>
      </c>
      <c r="F93" s="137" t="s">
        <v>5133</v>
      </c>
      <c r="G93" s="116" t="s">
        <v>4876</v>
      </c>
      <c r="H93" s="137" t="s">
        <v>5127</v>
      </c>
      <c r="I93" s="137"/>
      <c r="J93" s="137"/>
      <c r="K93" s="137" t="s">
        <v>3340</v>
      </c>
      <c r="L93" s="137">
        <v>1</v>
      </c>
      <c r="O93" s="407"/>
    </row>
    <row r="94" spans="1:15" s="481" customFormat="1" ht="11.25" customHeight="1" outlineLevel="2" x14ac:dyDescent="0.2">
      <c r="A94" s="378">
        <v>26</v>
      </c>
      <c r="B94" s="137" t="s">
        <v>3325</v>
      </c>
      <c r="C94" s="137" t="s">
        <v>5134</v>
      </c>
      <c r="D94" s="137" t="s">
        <v>3403</v>
      </c>
      <c r="E94" s="137" t="s">
        <v>3404</v>
      </c>
      <c r="F94" s="137" t="s">
        <v>5135</v>
      </c>
      <c r="G94" s="116" t="s">
        <v>4876</v>
      </c>
      <c r="H94" s="137" t="s">
        <v>5127</v>
      </c>
      <c r="I94" s="137"/>
      <c r="J94" s="137"/>
      <c r="K94" s="137" t="s">
        <v>3340</v>
      </c>
      <c r="L94" s="137">
        <v>1</v>
      </c>
      <c r="O94" s="407"/>
    </row>
    <row r="95" spans="1:15" s="481" customFormat="1" ht="11.25" customHeight="1" outlineLevel="2" x14ac:dyDescent="0.2">
      <c r="A95" s="378">
        <v>27</v>
      </c>
      <c r="B95" s="137" t="s">
        <v>3325</v>
      </c>
      <c r="C95" s="137" t="s">
        <v>5136</v>
      </c>
      <c r="D95" s="137" t="s">
        <v>3403</v>
      </c>
      <c r="E95" s="137" t="s">
        <v>3404</v>
      </c>
      <c r="F95" s="137" t="s">
        <v>5137</v>
      </c>
      <c r="G95" s="116" t="s">
        <v>4876</v>
      </c>
      <c r="H95" s="137" t="s">
        <v>5127</v>
      </c>
      <c r="I95" s="137"/>
      <c r="J95" s="137"/>
      <c r="K95" s="137" t="s">
        <v>3340</v>
      </c>
      <c r="L95" s="137">
        <v>1</v>
      </c>
      <c r="O95" s="407"/>
    </row>
    <row r="96" spans="1:15" s="481" customFormat="1" ht="11.25" customHeight="1" outlineLevel="2" x14ac:dyDescent="0.2">
      <c r="A96" s="378">
        <v>28</v>
      </c>
      <c r="B96" s="137" t="s">
        <v>3325</v>
      </c>
      <c r="C96" s="137" t="s">
        <v>5138</v>
      </c>
      <c r="D96" s="137" t="s">
        <v>3403</v>
      </c>
      <c r="E96" s="137" t="s">
        <v>3404</v>
      </c>
      <c r="F96" s="137" t="s">
        <v>5139</v>
      </c>
      <c r="G96" s="116" t="s">
        <v>4876</v>
      </c>
      <c r="H96" s="137" t="s">
        <v>5127</v>
      </c>
      <c r="I96" s="137"/>
      <c r="J96" s="137"/>
      <c r="K96" s="137" t="s">
        <v>3340</v>
      </c>
      <c r="L96" s="137">
        <v>1</v>
      </c>
      <c r="O96" s="407"/>
    </row>
    <row r="97" spans="1:15" s="481" customFormat="1" ht="11.25" customHeight="1" outlineLevel="2" x14ac:dyDescent="0.2">
      <c r="A97" s="378">
        <v>29</v>
      </c>
      <c r="B97" s="137" t="s">
        <v>3325</v>
      </c>
      <c r="C97" s="137" t="s">
        <v>5140</v>
      </c>
      <c r="D97" s="137" t="s">
        <v>3403</v>
      </c>
      <c r="E97" s="137" t="s">
        <v>3404</v>
      </c>
      <c r="F97" s="137" t="s">
        <v>5141</v>
      </c>
      <c r="G97" s="116" t="s">
        <v>4876</v>
      </c>
      <c r="H97" s="137" t="s">
        <v>5127</v>
      </c>
      <c r="I97" s="137"/>
      <c r="J97" s="137"/>
      <c r="K97" s="137" t="s">
        <v>3340</v>
      </c>
      <c r="L97" s="137">
        <v>1</v>
      </c>
      <c r="O97" s="407"/>
    </row>
    <row r="98" spans="1:15" s="481" customFormat="1" ht="11.25" customHeight="1" outlineLevel="2" x14ac:dyDescent="0.2">
      <c r="A98" s="378">
        <v>30</v>
      </c>
      <c r="B98" s="137" t="s">
        <v>3325</v>
      </c>
      <c r="C98" s="137" t="s">
        <v>5142</v>
      </c>
      <c r="D98" s="137" t="s">
        <v>3403</v>
      </c>
      <c r="E98" s="137" t="s">
        <v>3404</v>
      </c>
      <c r="F98" s="137" t="s">
        <v>5143</v>
      </c>
      <c r="G98" s="116" t="s">
        <v>4876</v>
      </c>
      <c r="H98" s="137" t="s">
        <v>5127</v>
      </c>
      <c r="I98" s="137"/>
      <c r="J98" s="137"/>
      <c r="K98" s="137" t="s">
        <v>3340</v>
      </c>
      <c r="L98" s="137">
        <v>1</v>
      </c>
      <c r="O98" s="407"/>
    </row>
    <row r="99" spans="1:15" s="481" customFormat="1" ht="11.25" customHeight="1" outlineLevel="2" x14ac:dyDescent="0.2">
      <c r="A99" s="378">
        <v>31</v>
      </c>
      <c r="B99" s="137" t="s">
        <v>3325</v>
      </c>
      <c r="C99" s="137" t="s">
        <v>5144</v>
      </c>
      <c r="D99" s="137" t="s">
        <v>3403</v>
      </c>
      <c r="E99" s="137" t="s">
        <v>3404</v>
      </c>
      <c r="F99" s="137" t="s">
        <v>5145</v>
      </c>
      <c r="G99" s="116" t="s">
        <v>4876</v>
      </c>
      <c r="H99" s="137" t="s">
        <v>5127</v>
      </c>
      <c r="I99" s="137"/>
      <c r="J99" s="137"/>
      <c r="K99" s="137" t="s">
        <v>3340</v>
      </c>
      <c r="L99" s="137">
        <v>1</v>
      </c>
      <c r="O99" s="407"/>
    </row>
    <row r="100" spans="1:15" s="481" customFormat="1" ht="11.25" customHeight="1" outlineLevel="2" x14ac:dyDescent="0.2">
      <c r="A100" s="378">
        <v>32</v>
      </c>
      <c r="B100" s="137" t="s">
        <v>3325</v>
      </c>
      <c r="C100" s="137" t="s">
        <v>5146</v>
      </c>
      <c r="D100" s="137" t="s">
        <v>3403</v>
      </c>
      <c r="E100" s="137" t="s">
        <v>3404</v>
      </c>
      <c r="F100" s="137" t="s">
        <v>5147</v>
      </c>
      <c r="G100" s="116" t="s">
        <v>4876</v>
      </c>
      <c r="H100" s="137" t="s">
        <v>5127</v>
      </c>
      <c r="I100" s="137"/>
      <c r="J100" s="137"/>
      <c r="K100" s="137" t="s">
        <v>3340</v>
      </c>
      <c r="L100" s="137">
        <v>1</v>
      </c>
      <c r="O100" s="407"/>
    </row>
    <row r="101" spans="1:15" s="481" customFormat="1" ht="11.25" customHeight="1" outlineLevel="2" x14ac:dyDescent="0.2">
      <c r="A101" s="378">
        <v>33</v>
      </c>
      <c r="B101" s="137" t="s">
        <v>3325</v>
      </c>
      <c r="C101" s="137" t="s">
        <v>5148</v>
      </c>
      <c r="D101" s="137" t="s">
        <v>3403</v>
      </c>
      <c r="E101" s="137" t="s">
        <v>3404</v>
      </c>
      <c r="F101" s="137" t="s">
        <v>5149</v>
      </c>
      <c r="G101" s="116" t="s">
        <v>4876</v>
      </c>
      <c r="H101" s="137" t="s">
        <v>5127</v>
      </c>
      <c r="I101" s="137"/>
      <c r="J101" s="137"/>
      <c r="K101" s="137" t="s">
        <v>3340</v>
      </c>
      <c r="L101" s="137">
        <v>1</v>
      </c>
      <c r="O101" s="407"/>
    </row>
    <row r="102" spans="1:15" s="481" customFormat="1" ht="11.25" customHeight="1" outlineLevel="2" x14ac:dyDescent="0.2">
      <c r="A102" s="378">
        <v>34</v>
      </c>
      <c r="B102" s="137" t="s">
        <v>3325</v>
      </c>
      <c r="C102" s="137" t="s">
        <v>5150</v>
      </c>
      <c r="D102" s="137" t="s">
        <v>3403</v>
      </c>
      <c r="E102" s="137" t="s">
        <v>3404</v>
      </c>
      <c r="F102" s="137" t="s">
        <v>5151</v>
      </c>
      <c r="G102" s="116" t="s">
        <v>4876</v>
      </c>
      <c r="H102" s="137" t="s">
        <v>5127</v>
      </c>
      <c r="I102" s="137"/>
      <c r="J102" s="137"/>
      <c r="K102" s="137" t="s">
        <v>3340</v>
      </c>
      <c r="L102" s="137">
        <v>1</v>
      </c>
      <c r="O102" s="407"/>
    </row>
    <row r="103" spans="1:15" s="481" customFormat="1" ht="11.25" customHeight="1" outlineLevel="2" x14ac:dyDescent="0.2">
      <c r="A103" s="378">
        <v>35</v>
      </c>
      <c r="B103" s="137" t="s">
        <v>3325</v>
      </c>
      <c r="C103" s="137" t="s">
        <v>5152</v>
      </c>
      <c r="D103" s="137" t="s">
        <v>3403</v>
      </c>
      <c r="E103" s="137" t="s">
        <v>3404</v>
      </c>
      <c r="F103" s="137" t="s">
        <v>5153</v>
      </c>
      <c r="G103" s="116" t="s">
        <v>4876</v>
      </c>
      <c r="H103" s="137" t="s">
        <v>5127</v>
      </c>
      <c r="I103" s="137"/>
      <c r="J103" s="137"/>
      <c r="K103" s="137" t="s">
        <v>3340</v>
      </c>
      <c r="L103" s="137">
        <v>1</v>
      </c>
      <c r="O103" s="407"/>
    </row>
    <row r="104" spans="1:15" s="481" customFormat="1" ht="11.25" customHeight="1" outlineLevel="2" x14ac:dyDescent="0.2">
      <c r="A104" s="378">
        <v>36</v>
      </c>
      <c r="B104" s="137" t="s">
        <v>3325</v>
      </c>
      <c r="C104" s="137" t="s">
        <v>5154</v>
      </c>
      <c r="D104" s="137" t="s">
        <v>3403</v>
      </c>
      <c r="E104" s="137" t="s">
        <v>3404</v>
      </c>
      <c r="F104" s="137" t="s">
        <v>5155</v>
      </c>
      <c r="G104" s="116" t="s">
        <v>4876</v>
      </c>
      <c r="H104" s="137" t="s">
        <v>5127</v>
      </c>
      <c r="I104" s="137"/>
      <c r="J104" s="137"/>
      <c r="K104" s="137" t="s">
        <v>3340</v>
      </c>
      <c r="L104" s="137">
        <v>1</v>
      </c>
      <c r="O104" s="407"/>
    </row>
    <row r="105" spans="1:15" s="481" customFormat="1" ht="11.25" customHeight="1" outlineLevel="2" x14ac:dyDescent="0.2">
      <c r="A105" s="378">
        <v>37</v>
      </c>
      <c r="B105" s="137" t="s">
        <v>3325</v>
      </c>
      <c r="C105" s="137" t="s">
        <v>5156</v>
      </c>
      <c r="D105" s="137" t="s">
        <v>3403</v>
      </c>
      <c r="E105" s="137" t="s">
        <v>3404</v>
      </c>
      <c r="F105" s="137" t="s">
        <v>5157</v>
      </c>
      <c r="G105" s="116" t="s">
        <v>4876</v>
      </c>
      <c r="H105" s="137" t="s">
        <v>5127</v>
      </c>
      <c r="I105" s="137"/>
      <c r="J105" s="137"/>
      <c r="K105" s="137" t="s">
        <v>3340</v>
      </c>
      <c r="L105" s="137">
        <v>1</v>
      </c>
      <c r="O105" s="407"/>
    </row>
    <row r="106" spans="1:15" s="481" customFormat="1" ht="11.25" customHeight="1" outlineLevel="2" x14ac:dyDescent="0.2">
      <c r="A106" s="378">
        <v>38</v>
      </c>
      <c r="B106" s="137" t="s">
        <v>3325</v>
      </c>
      <c r="C106" s="137" t="s">
        <v>5158</v>
      </c>
      <c r="D106" s="137" t="s">
        <v>3403</v>
      </c>
      <c r="E106" s="137" t="s">
        <v>3404</v>
      </c>
      <c r="F106" s="137" t="s">
        <v>5159</v>
      </c>
      <c r="G106" s="116" t="s">
        <v>4876</v>
      </c>
      <c r="H106" s="137" t="s">
        <v>5127</v>
      </c>
      <c r="I106" s="137"/>
      <c r="J106" s="137"/>
      <c r="K106" s="137" t="s">
        <v>3340</v>
      </c>
      <c r="L106" s="137">
        <v>1</v>
      </c>
      <c r="O106" s="407"/>
    </row>
    <row r="107" spans="1:15" s="481" customFormat="1" ht="11.25" customHeight="1" outlineLevel="2" x14ac:dyDescent="0.2">
      <c r="A107" s="378">
        <v>39</v>
      </c>
      <c r="B107" s="137" t="s">
        <v>3325</v>
      </c>
      <c r="C107" s="137" t="s">
        <v>5160</v>
      </c>
      <c r="D107" s="137" t="s">
        <v>3403</v>
      </c>
      <c r="E107" s="137" t="s">
        <v>3404</v>
      </c>
      <c r="F107" s="137" t="s">
        <v>5161</v>
      </c>
      <c r="G107" s="116" t="s">
        <v>4876</v>
      </c>
      <c r="H107" s="137" t="s">
        <v>5127</v>
      </c>
      <c r="I107" s="137"/>
      <c r="J107" s="137"/>
      <c r="K107" s="137" t="s">
        <v>3340</v>
      </c>
      <c r="L107" s="137">
        <v>1</v>
      </c>
      <c r="O107" s="407"/>
    </row>
    <row r="108" spans="1:15" s="481" customFormat="1" ht="11.25" customHeight="1" outlineLevel="2" x14ac:dyDescent="0.2">
      <c r="A108" s="378">
        <v>40</v>
      </c>
      <c r="B108" s="137" t="s">
        <v>3325</v>
      </c>
      <c r="C108" s="137" t="s">
        <v>5162</v>
      </c>
      <c r="D108" s="137" t="s">
        <v>3403</v>
      </c>
      <c r="E108" s="137" t="s">
        <v>3404</v>
      </c>
      <c r="F108" s="137" t="s">
        <v>5163</v>
      </c>
      <c r="G108" s="116" t="s">
        <v>4876</v>
      </c>
      <c r="H108" s="137" t="s">
        <v>5127</v>
      </c>
      <c r="I108" s="137"/>
      <c r="J108" s="137"/>
      <c r="K108" s="137" t="s">
        <v>3340</v>
      </c>
      <c r="L108" s="137">
        <v>1</v>
      </c>
      <c r="O108" s="407"/>
    </row>
    <row r="109" spans="1:15" s="481" customFormat="1" ht="11.25" customHeight="1" outlineLevel="2" x14ac:dyDescent="0.2">
      <c r="A109" s="378">
        <v>41</v>
      </c>
      <c r="B109" s="137" t="s">
        <v>3325</v>
      </c>
      <c r="C109" s="137" t="s">
        <v>5164</v>
      </c>
      <c r="D109" s="137" t="s">
        <v>3403</v>
      </c>
      <c r="E109" s="137" t="s">
        <v>3404</v>
      </c>
      <c r="F109" s="137" t="s">
        <v>5165</v>
      </c>
      <c r="G109" s="116" t="s">
        <v>4876</v>
      </c>
      <c r="H109" s="137" t="s">
        <v>5127</v>
      </c>
      <c r="I109" s="137"/>
      <c r="J109" s="137"/>
      <c r="K109" s="137" t="s">
        <v>3340</v>
      </c>
      <c r="L109" s="137">
        <v>1</v>
      </c>
      <c r="O109" s="407"/>
    </row>
    <row r="110" spans="1:15" s="481" customFormat="1" ht="11.25" customHeight="1" outlineLevel="2" x14ac:dyDescent="0.2">
      <c r="A110" s="378">
        <v>42</v>
      </c>
      <c r="B110" s="137" t="s">
        <v>3325</v>
      </c>
      <c r="C110" s="137" t="s">
        <v>5166</v>
      </c>
      <c r="D110" s="137" t="s">
        <v>3403</v>
      </c>
      <c r="E110" s="137" t="s">
        <v>3404</v>
      </c>
      <c r="F110" s="137" t="s">
        <v>5167</v>
      </c>
      <c r="G110" s="116" t="s">
        <v>4876</v>
      </c>
      <c r="H110" s="137" t="s">
        <v>5127</v>
      </c>
      <c r="I110" s="137"/>
      <c r="J110" s="137"/>
      <c r="K110" s="137" t="s">
        <v>3340</v>
      </c>
      <c r="L110" s="137">
        <v>1</v>
      </c>
      <c r="O110" s="407"/>
    </row>
    <row r="111" spans="1:15" s="481" customFormat="1" ht="11.25" customHeight="1" outlineLevel="2" x14ac:dyDescent="0.2">
      <c r="A111" s="378">
        <v>43</v>
      </c>
      <c r="B111" s="137" t="s">
        <v>3325</v>
      </c>
      <c r="C111" s="137" t="s">
        <v>5168</v>
      </c>
      <c r="D111" s="137" t="s">
        <v>3403</v>
      </c>
      <c r="E111" s="137" t="s">
        <v>3404</v>
      </c>
      <c r="F111" s="137" t="s">
        <v>5169</v>
      </c>
      <c r="G111" s="116" t="s">
        <v>4876</v>
      </c>
      <c r="H111" s="137" t="s">
        <v>5127</v>
      </c>
      <c r="I111" s="137"/>
      <c r="J111" s="137"/>
      <c r="K111" s="137" t="s">
        <v>3340</v>
      </c>
      <c r="L111" s="137">
        <v>1</v>
      </c>
      <c r="O111" s="407"/>
    </row>
    <row r="112" spans="1:15" s="481" customFormat="1" ht="11.25" customHeight="1" outlineLevel="2" x14ac:dyDescent="0.2">
      <c r="A112" s="378">
        <v>44</v>
      </c>
      <c r="B112" s="137" t="s">
        <v>3325</v>
      </c>
      <c r="C112" s="137" t="s">
        <v>5170</v>
      </c>
      <c r="D112" s="137" t="s">
        <v>3403</v>
      </c>
      <c r="E112" s="137" t="s">
        <v>3404</v>
      </c>
      <c r="F112" s="137" t="s">
        <v>5171</v>
      </c>
      <c r="G112" s="116" t="s">
        <v>4876</v>
      </c>
      <c r="H112" s="137" t="s">
        <v>5127</v>
      </c>
      <c r="I112" s="137"/>
      <c r="J112" s="137"/>
      <c r="K112" s="137" t="s">
        <v>3340</v>
      </c>
      <c r="L112" s="137">
        <v>1</v>
      </c>
      <c r="O112" s="407"/>
    </row>
    <row r="113" spans="1:15" s="481" customFormat="1" ht="11.25" customHeight="1" outlineLevel="2" x14ac:dyDescent="0.2">
      <c r="A113" s="378">
        <v>45</v>
      </c>
      <c r="B113" s="137" t="s">
        <v>3325</v>
      </c>
      <c r="C113" s="137" t="s">
        <v>5172</v>
      </c>
      <c r="D113" s="137" t="s">
        <v>3403</v>
      </c>
      <c r="E113" s="137" t="s">
        <v>3404</v>
      </c>
      <c r="F113" s="137" t="s">
        <v>5173</v>
      </c>
      <c r="G113" s="116" t="s">
        <v>4876</v>
      </c>
      <c r="H113" s="137" t="s">
        <v>5127</v>
      </c>
      <c r="I113" s="137"/>
      <c r="J113" s="137"/>
      <c r="K113" s="137" t="s">
        <v>3340</v>
      </c>
      <c r="L113" s="137">
        <v>1</v>
      </c>
      <c r="O113" s="407"/>
    </row>
    <row r="114" spans="1:15" s="481" customFormat="1" ht="11.25" customHeight="1" outlineLevel="2" x14ac:dyDescent="0.2">
      <c r="A114" s="378">
        <v>46</v>
      </c>
      <c r="B114" s="137" t="s">
        <v>3325</v>
      </c>
      <c r="C114" s="137" t="s">
        <v>5174</v>
      </c>
      <c r="D114" s="137" t="s">
        <v>3403</v>
      </c>
      <c r="E114" s="137" t="s">
        <v>3404</v>
      </c>
      <c r="F114" s="137" t="s">
        <v>5175</v>
      </c>
      <c r="G114" s="116" t="s">
        <v>4876</v>
      </c>
      <c r="H114" s="137" t="s">
        <v>5127</v>
      </c>
      <c r="I114" s="137"/>
      <c r="J114" s="137"/>
      <c r="K114" s="137" t="s">
        <v>3340</v>
      </c>
      <c r="L114" s="137">
        <v>1</v>
      </c>
      <c r="O114" s="407"/>
    </row>
    <row r="115" spans="1:15" s="481" customFormat="1" ht="11.25" customHeight="1" outlineLevel="2" x14ac:dyDescent="0.2">
      <c r="A115" s="378">
        <v>47</v>
      </c>
      <c r="B115" s="137" t="s">
        <v>3325</v>
      </c>
      <c r="C115" s="137" t="s">
        <v>5176</v>
      </c>
      <c r="D115" s="137" t="s">
        <v>3403</v>
      </c>
      <c r="E115" s="137" t="s">
        <v>3404</v>
      </c>
      <c r="F115" s="137" t="s">
        <v>5177</v>
      </c>
      <c r="G115" s="116" t="s">
        <v>4876</v>
      </c>
      <c r="H115" s="137" t="s">
        <v>5127</v>
      </c>
      <c r="I115" s="137"/>
      <c r="J115" s="137"/>
      <c r="K115" s="137" t="s">
        <v>3340</v>
      </c>
      <c r="L115" s="137">
        <v>1</v>
      </c>
      <c r="O115" s="407"/>
    </row>
    <row r="116" spans="1:15" s="481" customFormat="1" ht="11.25" customHeight="1" outlineLevel="2" x14ac:dyDescent="0.2">
      <c r="A116" s="378">
        <v>48</v>
      </c>
      <c r="B116" s="137" t="s">
        <v>3325</v>
      </c>
      <c r="C116" s="137" t="s">
        <v>5178</v>
      </c>
      <c r="D116" s="137" t="s">
        <v>3403</v>
      </c>
      <c r="E116" s="137" t="s">
        <v>3404</v>
      </c>
      <c r="F116" s="137" t="s">
        <v>5179</v>
      </c>
      <c r="G116" s="116" t="s">
        <v>4876</v>
      </c>
      <c r="H116" s="137" t="s">
        <v>5127</v>
      </c>
      <c r="I116" s="137"/>
      <c r="J116" s="137"/>
      <c r="K116" s="137" t="s">
        <v>3340</v>
      </c>
      <c r="L116" s="137">
        <v>1</v>
      </c>
      <c r="O116" s="407"/>
    </row>
    <row r="117" spans="1:15" s="481" customFormat="1" ht="11.25" customHeight="1" outlineLevel="2" x14ac:dyDescent="0.2">
      <c r="A117" s="378">
        <v>49</v>
      </c>
      <c r="B117" s="137" t="s">
        <v>3325</v>
      </c>
      <c r="C117" s="137" t="s">
        <v>5180</v>
      </c>
      <c r="D117" s="137" t="s">
        <v>3403</v>
      </c>
      <c r="E117" s="137" t="s">
        <v>3404</v>
      </c>
      <c r="F117" s="137" t="s">
        <v>5181</v>
      </c>
      <c r="G117" s="116" t="s">
        <v>4876</v>
      </c>
      <c r="H117" s="137" t="s">
        <v>5127</v>
      </c>
      <c r="I117" s="137"/>
      <c r="J117" s="137"/>
      <c r="K117" s="137" t="s">
        <v>3340</v>
      </c>
      <c r="L117" s="137">
        <v>1</v>
      </c>
      <c r="O117" s="407"/>
    </row>
    <row r="118" spans="1:15" s="481" customFormat="1" ht="11.25" customHeight="1" outlineLevel="2" x14ac:dyDescent="0.2">
      <c r="A118" s="378">
        <v>50</v>
      </c>
      <c r="B118" s="137" t="s">
        <v>5182</v>
      </c>
      <c r="C118" s="137" t="s">
        <v>5183</v>
      </c>
      <c r="D118" s="137" t="s">
        <v>5184</v>
      </c>
      <c r="E118" s="137" t="s">
        <v>5185</v>
      </c>
      <c r="F118" s="137" t="s">
        <v>5186</v>
      </c>
      <c r="G118" s="137" t="s">
        <v>4875</v>
      </c>
      <c r="H118" s="137" t="s">
        <v>5054</v>
      </c>
      <c r="I118" s="137"/>
      <c r="J118" s="137"/>
      <c r="K118" s="137" t="s">
        <v>3340</v>
      </c>
      <c r="L118" s="137">
        <v>1</v>
      </c>
      <c r="O118" s="407"/>
    </row>
    <row r="119" spans="1:15" s="481" customFormat="1" ht="11.25" customHeight="1" outlineLevel="2" x14ac:dyDescent="0.2">
      <c r="A119" s="378">
        <v>51</v>
      </c>
      <c r="B119" s="137" t="s">
        <v>5182</v>
      </c>
      <c r="C119" s="137" t="s">
        <v>5187</v>
      </c>
      <c r="D119" s="137" t="s">
        <v>5188</v>
      </c>
      <c r="E119" s="137" t="s">
        <v>5189</v>
      </c>
      <c r="F119" s="137" t="s">
        <v>5190</v>
      </c>
      <c r="G119" s="137" t="s">
        <v>4875</v>
      </c>
      <c r="H119" s="137" t="s">
        <v>5054</v>
      </c>
      <c r="I119" s="137"/>
      <c r="J119" s="137"/>
      <c r="K119" s="137" t="s">
        <v>3340</v>
      </c>
      <c r="L119" s="137">
        <v>1</v>
      </c>
      <c r="O119" s="407"/>
    </row>
    <row r="120" spans="1:15" s="481" customFormat="1" ht="11.25" customHeight="1" outlineLevel="2" x14ac:dyDescent="0.2">
      <c r="A120" s="378">
        <v>52</v>
      </c>
      <c r="B120" s="137" t="s">
        <v>5182</v>
      </c>
      <c r="C120" s="137" t="s">
        <v>5191</v>
      </c>
      <c r="D120" s="137" t="s">
        <v>5192</v>
      </c>
      <c r="E120" s="137" t="s">
        <v>5193</v>
      </c>
      <c r="F120" s="137" t="s">
        <v>5194</v>
      </c>
      <c r="G120" s="137" t="s">
        <v>4875</v>
      </c>
      <c r="H120" s="137" t="s">
        <v>5054</v>
      </c>
      <c r="I120" s="137"/>
      <c r="J120" s="137"/>
      <c r="K120" s="137" t="s">
        <v>3340</v>
      </c>
      <c r="L120" s="137">
        <v>1</v>
      </c>
      <c r="O120" s="407"/>
    </row>
    <row r="121" spans="1:15" s="481" customFormat="1" ht="11.25" customHeight="1" outlineLevel="2" x14ac:dyDescent="0.2">
      <c r="A121" s="378">
        <v>53</v>
      </c>
      <c r="B121" s="137" t="s">
        <v>5182</v>
      </c>
      <c r="C121" s="137" t="s">
        <v>5195</v>
      </c>
      <c r="D121" s="137" t="s">
        <v>3562</v>
      </c>
      <c r="E121" s="137" t="s">
        <v>5117</v>
      </c>
      <c r="F121" s="137" t="s">
        <v>5196</v>
      </c>
      <c r="G121" s="137" t="s">
        <v>4875</v>
      </c>
      <c r="H121" s="137" t="s">
        <v>5054</v>
      </c>
      <c r="I121" s="137"/>
      <c r="J121" s="137"/>
      <c r="K121" s="137" t="s">
        <v>3340</v>
      </c>
      <c r="L121" s="137">
        <v>1</v>
      </c>
      <c r="O121" s="407"/>
    </row>
    <row r="122" spans="1:15" s="481" customFormat="1" ht="11.25" customHeight="1" outlineLevel="2" x14ac:dyDescent="0.2">
      <c r="A122" s="378">
        <v>54</v>
      </c>
      <c r="B122" s="137" t="s">
        <v>5182</v>
      </c>
      <c r="C122" s="137" t="s">
        <v>5197</v>
      </c>
      <c r="D122" s="137" t="s">
        <v>3350</v>
      </c>
      <c r="E122" s="137" t="s">
        <v>3464</v>
      </c>
      <c r="F122" s="137" t="s">
        <v>5198</v>
      </c>
      <c r="G122" s="137" t="s">
        <v>4875</v>
      </c>
      <c r="H122" s="137" t="s">
        <v>5054</v>
      </c>
      <c r="I122" s="137"/>
      <c r="J122" s="137"/>
      <c r="K122" s="137" t="s">
        <v>3340</v>
      </c>
      <c r="L122" s="137">
        <v>1</v>
      </c>
      <c r="O122" s="407"/>
    </row>
    <row r="123" spans="1:15" s="481" customFormat="1" ht="11.25" customHeight="1" outlineLevel="2" x14ac:dyDescent="0.2">
      <c r="A123" s="378">
        <v>55</v>
      </c>
      <c r="B123" s="137" t="s">
        <v>5182</v>
      </c>
      <c r="C123" s="137" t="s">
        <v>5199</v>
      </c>
      <c r="D123" s="137" t="s">
        <v>3562</v>
      </c>
      <c r="E123" s="137" t="s">
        <v>5117</v>
      </c>
      <c r="F123" s="137" t="s">
        <v>5200</v>
      </c>
      <c r="G123" s="137" t="s">
        <v>4875</v>
      </c>
      <c r="H123" s="137" t="s">
        <v>5054</v>
      </c>
      <c r="I123" s="137"/>
      <c r="J123" s="137"/>
      <c r="K123" s="137" t="s">
        <v>3340</v>
      </c>
      <c r="L123" s="137">
        <v>1</v>
      </c>
      <c r="O123" s="407"/>
    </row>
    <row r="124" spans="1:15" s="481" customFormat="1" ht="11.25" customHeight="1" outlineLevel="2" x14ac:dyDescent="0.2">
      <c r="A124" s="378">
        <v>56</v>
      </c>
      <c r="B124" s="137" t="s">
        <v>3386</v>
      </c>
      <c r="C124" s="137" t="s">
        <v>5201</v>
      </c>
      <c r="D124" s="137" t="s">
        <v>3510</v>
      </c>
      <c r="E124" s="137" t="s">
        <v>3438</v>
      </c>
      <c r="F124" s="137" t="s">
        <v>5202</v>
      </c>
      <c r="G124" s="116" t="s">
        <v>4876</v>
      </c>
      <c r="H124" s="137" t="s">
        <v>5127</v>
      </c>
      <c r="I124" s="137"/>
      <c r="J124" s="137"/>
      <c r="K124" s="137" t="s">
        <v>3340</v>
      </c>
      <c r="L124" s="137">
        <v>1</v>
      </c>
      <c r="O124" s="407"/>
    </row>
    <row r="125" spans="1:15" s="481" customFormat="1" ht="11.25" customHeight="1" outlineLevel="2" x14ac:dyDescent="0.2">
      <c r="A125" s="378">
        <v>57</v>
      </c>
      <c r="B125" s="137" t="s">
        <v>3386</v>
      </c>
      <c r="C125" s="137" t="s">
        <v>5203</v>
      </c>
      <c r="D125" s="137" t="s">
        <v>5204</v>
      </c>
      <c r="E125" s="137" t="s">
        <v>5205</v>
      </c>
      <c r="F125" s="137" t="s">
        <v>3509</v>
      </c>
      <c r="G125" s="116" t="s">
        <v>4876</v>
      </c>
      <c r="H125" s="137" t="s">
        <v>5127</v>
      </c>
      <c r="I125" s="137"/>
      <c r="J125" s="137"/>
      <c r="K125" s="137" t="s">
        <v>3340</v>
      </c>
      <c r="L125" s="137">
        <v>1</v>
      </c>
      <c r="O125" s="407"/>
    </row>
    <row r="126" spans="1:15" s="481" customFormat="1" ht="11.25" customHeight="1" outlineLevel="2" x14ac:dyDescent="0.2">
      <c r="A126" s="378">
        <v>58</v>
      </c>
      <c r="B126" s="137" t="s">
        <v>3386</v>
      </c>
      <c r="C126" s="137" t="s">
        <v>5206</v>
      </c>
      <c r="D126" s="137" t="s">
        <v>5207</v>
      </c>
      <c r="E126" s="137" t="s">
        <v>5208</v>
      </c>
      <c r="F126" s="137" t="s">
        <v>5209</v>
      </c>
      <c r="G126" s="116" t="s">
        <v>4876</v>
      </c>
      <c r="H126" s="137" t="s">
        <v>5127</v>
      </c>
      <c r="I126" s="137"/>
      <c r="J126" s="137"/>
      <c r="K126" s="137" t="s">
        <v>3340</v>
      </c>
      <c r="L126" s="137">
        <v>1</v>
      </c>
      <c r="O126" s="407"/>
    </row>
    <row r="127" spans="1:15" s="481" customFormat="1" ht="11.25" customHeight="1" outlineLevel="2" x14ac:dyDescent="0.2">
      <c r="A127" s="378">
        <v>59</v>
      </c>
      <c r="B127" s="137" t="s">
        <v>5210</v>
      </c>
      <c r="C127" s="137" t="s">
        <v>5211</v>
      </c>
      <c r="D127" s="137" t="s">
        <v>5212</v>
      </c>
      <c r="E127" s="137" t="s">
        <v>5213</v>
      </c>
      <c r="F127" s="137" t="s">
        <v>5214</v>
      </c>
      <c r="G127" s="116" t="s">
        <v>4877</v>
      </c>
      <c r="H127" s="137" t="s">
        <v>5054</v>
      </c>
      <c r="I127" s="137"/>
      <c r="J127" s="137"/>
      <c r="K127" s="137" t="s">
        <v>3340</v>
      </c>
      <c r="L127" s="137">
        <v>1</v>
      </c>
      <c r="O127" s="407"/>
    </row>
    <row r="128" spans="1:15" s="481" customFormat="1" ht="11.25" customHeight="1" outlineLevel="2" x14ac:dyDescent="0.2">
      <c r="A128" s="378">
        <v>60</v>
      </c>
      <c r="B128" s="137" t="s">
        <v>5210</v>
      </c>
      <c r="C128" s="137" t="s">
        <v>5215</v>
      </c>
      <c r="D128" s="137" t="s">
        <v>5216</v>
      </c>
      <c r="E128" s="137" t="s">
        <v>5217</v>
      </c>
      <c r="F128" s="137" t="s">
        <v>415</v>
      </c>
      <c r="G128" s="116" t="s">
        <v>4877</v>
      </c>
      <c r="H128" s="137" t="s">
        <v>5054</v>
      </c>
      <c r="I128" s="137"/>
      <c r="J128" s="137"/>
      <c r="K128" s="137" t="s">
        <v>3340</v>
      </c>
      <c r="L128" s="137">
        <v>1</v>
      </c>
      <c r="O128" s="407"/>
    </row>
    <row r="129" spans="1:15" s="481" customFormat="1" ht="11.25" customHeight="1" outlineLevel="2" x14ac:dyDescent="0.2">
      <c r="A129" s="378">
        <v>61</v>
      </c>
      <c r="B129" s="137" t="s">
        <v>5210</v>
      </c>
      <c r="C129" s="137" t="s">
        <v>5218</v>
      </c>
      <c r="D129" s="137" t="s">
        <v>5212</v>
      </c>
      <c r="E129" s="137" t="s">
        <v>5213</v>
      </c>
      <c r="F129" s="137" t="s">
        <v>5219</v>
      </c>
      <c r="G129" s="116" t="s">
        <v>4877</v>
      </c>
      <c r="H129" s="137" t="s">
        <v>5054</v>
      </c>
      <c r="I129" s="137"/>
      <c r="J129" s="137"/>
      <c r="K129" s="137" t="s">
        <v>3340</v>
      </c>
      <c r="L129" s="137">
        <v>1</v>
      </c>
      <c r="O129" s="407"/>
    </row>
    <row r="130" spans="1:15" s="481" customFormat="1" ht="11.25" customHeight="1" outlineLevel="2" x14ac:dyDescent="0.2">
      <c r="A130" s="378">
        <v>62</v>
      </c>
      <c r="B130" s="137" t="s">
        <v>5210</v>
      </c>
      <c r="C130" s="137" t="s">
        <v>5220</v>
      </c>
      <c r="D130" s="137" t="s">
        <v>5212</v>
      </c>
      <c r="E130" s="137" t="s">
        <v>5213</v>
      </c>
      <c r="F130" s="137" t="s">
        <v>5221</v>
      </c>
      <c r="G130" s="116" t="s">
        <v>4877</v>
      </c>
      <c r="H130" s="137" t="s">
        <v>5054</v>
      </c>
      <c r="I130" s="137"/>
      <c r="J130" s="137"/>
      <c r="K130" s="137" t="s">
        <v>3340</v>
      </c>
      <c r="L130" s="137">
        <v>1</v>
      </c>
      <c r="O130" s="407"/>
    </row>
    <row r="131" spans="1:15" s="481" customFormat="1" ht="11.25" customHeight="1" outlineLevel="2" x14ac:dyDescent="0.2">
      <c r="A131" s="378">
        <v>63</v>
      </c>
      <c r="B131" s="137" t="s">
        <v>5210</v>
      </c>
      <c r="C131" s="137" t="s">
        <v>5222</v>
      </c>
      <c r="D131" s="137" t="s">
        <v>5223</v>
      </c>
      <c r="E131" s="137" t="s">
        <v>5224</v>
      </c>
      <c r="F131" s="137" t="s">
        <v>5225</v>
      </c>
      <c r="G131" s="116" t="s">
        <v>4877</v>
      </c>
      <c r="H131" s="137" t="s">
        <v>5054</v>
      </c>
      <c r="I131" s="137"/>
      <c r="J131" s="137"/>
      <c r="K131" s="137" t="s">
        <v>3340</v>
      </c>
      <c r="L131" s="137">
        <v>1</v>
      </c>
      <c r="O131" s="407"/>
    </row>
    <row r="132" spans="1:15" s="481" customFormat="1" ht="11.25" customHeight="1" outlineLevel="2" x14ac:dyDescent="0.2">
      <c r="A132" s="378">
        <v>64</v>
      </c>
      <c r="B132" s="137" t="s">
        <v>5210</v>
      </c>
      <c r="C132" s="137" t="s">
        <v>5226</v>
      </c>
      <c r="D132" s="137" t="s">
        <v>5227</v>
      </c>
      <c r="E132" s="137" t="s">
        <v>5228</v>
      </c>
      <c r="F132" s="137" t="s">
        <v>5229</v>
      </c>
      <c r="G132" s="116" t="s">
        <v>4877</v>
      </c>
      <c r="H132" s="137" t="s">
        <v>5054</v>
      </c>
      <c r="I132" s="137"/>
      <c r="J132" s="137"/>
      <c r="K132" s="137" t="s">
        <v>3340</v>
      </c>
      <c r="L132" s="137">
        <v>1</v>
      </c>
      <c r="O132" s="407"/>
    </row>
    <row r="133" spans="1:15" s="481" customFormat="1" ht="11.25" customHeight="1" outlineLevel="2" x14ac:dyDescent="0.2">
      <c r="A133" s="378">
        <v>65</v>
      </c>
      <c r="B133" s="137" t="s">
        <v>5230</v>
      </c>
      <c r="C133" s="137" t="s">
        <v>5231</v>
      </c>
      <c r="D133" s="137" t="s">
        <v>5223</v>
      </c>
      <c r="E133" s="137" t="s">
        <v>5224</v>
      </c>
      <c r="F133" s="137" t="s">
        <v>5232</v>
      </c>
      <c r="G133" s="116" t="s">
        <v>4877</v>
      </c>
      <c r="H133" s="137" t="s">
        <v>5054</v>
      </c>
      <c r="I133" s="137"/>
      <c r="J133" s="137"/>
      <c r="K133" s="137" t="s">
        <v>3340</v>
      </c>
      <c r="L133" s="137">
        <v>1</v>
      </c>
      <c r="O133" s="407"/>
    </row>
    <row r="134" spans="1:15" s="481" customFormat="1" ht="11.25" customHeight="1" outlineLevel="2" x14ac:dyDescent="0.2">
      <c r="A134" s="378">
        <v>66</v>
      </c>
      <c r="B134" s="137" t="s">
        <v>5230</v>
      </c>
      <c r="C134" s="137" t="s">
        <v>5233</v>
      </c>
      <c r="D134" s="137" t="s">
        <v>5234</v>
      </c>
      <c r="E134" s="137" t="s">
        <v>5235</v>
      </c>
      <c r="F134" s="137" t="s">
        <v>5236</v>
      </c>
      <c r="G134" s="116" t="s">
        <v>4877</v>
      </c>
      <c r="H134" s="137" t="s">
        <v>5054</v>
      </c>
      <c r="I134" s="137"/>
      <c r="J134" s="137"/>
      <c r="K134" s="137" t="s">
        <v>3340</v>
      </c>
      <c r="L134" s="137">
        <v>1</v>
      </c>
      <c r="O134" s="407"/>
    </row>
    <row r="135" spans="1:15" s="481" customFormat="1" ht="11.25" customHeight="1" outlineLevel="2" x14ac:dyDescent="0.2">
      <c r="A135" s="378">
        <v>67</v>
      </c>
      <c r="B135" s="137" t="s">
        <v>5237</v>
      </c>
      <c r="C135" s="137" t="s">
        <v>5238</v>
      </c>
      <c r="D135" s="137" t="s">
        <v>5239</v>
      </c>
      <c r="E135" s="137" t="s">
        <v>5240</v>
      </c>
      <c r="F135" s="137" t="s">
        <v>5241</v>
      </c>
      <c r="G135" s="116" t="s">
        <v>4877</v>
      </c>
      <c r="H135" s="137" t="s">
        <v>5054</v>
      </c>
      <c r="I135" s="137"/>
      <c r="J135" s="137"/>
      <c r="K135" s="137" t="s">
        <v>3340</v>
      </c>
      <c r="L135" s="137">
        <v>1</v>
      </c>
      <c r="O135" s="407"/>
    </row>
    <row r="136" spans="1:15" s="481" customFormat="1" ht="11.25" customHeight="1" outlineLevel="2" x14ac:dyDescent="0.2">
      <c r="A136" s="378">
        <v>68</v>
      </c>
      <c r="B136" s="137" t="s">
        <v>5237</v>
      </c>
      <c r="C136" s="137" t="s">
        <v>5242</v>
      </c>
      <c r="D136" s="137" t="s">
        <v>5239</v>
      </c>
      <c r="E136" s="137" t="s">
        <v>5240</v>
      </c>
      <c r="F136" s="137" t="s">
        <v>5243</v>
      </c>
      <c r="G136" s="116" t="s">
        <v>4877</v>
      </c>
      <c r="H136" s="137" t="s">
        <v>5054</v>
      </c>
      <c r="I136" s="137"/>
      <c r="J136" s="137"/>
      <c r="K136" s="137" t="s">
        <v>3340</v>
      </c>
      <c r="L136" s="137">
        <v>1</v>
      </c>
      <c r="O136" s="407"/>
    </row>
    <row r="137" spans="1:15" s="481" customFormat="1" ht="11.25" customHeight="1" outlineLevel="2" x14ac:dyDescent="0.2">
      <c r="A137" s="378">
        <v>69</v>
      </c>
      <c r="B137" s="137" t="s">
        <v>3499</v>
      </c>
      <c r="C137" s="137" t="s">
        <v>5244</v>
      </c>
      <c r="D137" s="137" t="s">
        <v>5245</v>
      </c>
      <c r="E137" s="137" t="s">
        <v>5246</v>
      </c>
      <c r="F137" s="137" t="s">
        <v>76</v>
      </c>
      <c r="G137" s="116" t="s">
        <v>4877</v>
      </c>
      <c r="H137" s="137" t="s">
        <v>5054</v>
      </c>
      <c r="I137" s="137"/>
      <c r="J137" s="137"/>
      <c r="K137" s="137" t="s">
        <v>3340</v>
      </c>
      <c r="L137" s="137">
        <v>1</v>
      </c>
      <c r="O137" s="407"/>
    </row>
    <row r="138" spans="1:15" s="481" customFormat="1" ht="11.25" customHeight="1" outlineLevel="2" x14ac:dyDescent="0.2">
      <c r="A138" s="378">
        <v>70</v>
      </c>
      <c r="B138" s="137" t="s">
        <v>3499</v>
      </c>
      <c r="C138" s="137" t="s">
        <v>5247</v>
      </c>
      <c r="D138" s="137" t="s">
        <v>3367</v>
      </c>
      <c r="E138" s="137" t="s">
        <v>3368</v>
      </c>
      <c r="F138" s="137" t="s">
        <v>5248</v>
      </c>
      <c r="G138" s="137" t="s">
        <v>4878</v>
      </c>
      <c r="H138" s="137" t="s">
        <v>5054</v>
      </c>
      <c r="I138" s="137"/>
      <c r="J138" s="137"/>
      <c r="K138" s="137" t="s">
        <v>3340</v>
      </c>
      <c r="L138" s="137">
        <v>1</v>
      </c>
      <c r="O138" s="407"/>
    </row>
    <row r="139" spans="1:15" s="481" customFormat="1" ht="11.25" customHeight="1" outlineLevel="2" x14ac:dyDescent="0.2">
      <c r="A139" s="378">
        <v>71</v>
      </c>
      <c r="B139" s="137" t="s">
        <v>3499</v>
      </c>
      <c r="C139" s="137" t="s">
        <v>5249</v>
      </c>
      <c r="D139" s="137" t="s">
        <v>3468</v>
      </c>
      <c r="E139" s="137" t="s">
        <v>3360</v>
      </c>
      <c r="F139" s="137" t="s">
        <v>5250</v>
      </c>
      <c r="G139" s="137" t="s">
        <v>4878</v>
      </c>
      <c r="H139" s="137" t="s">
        <v>5054</v>
      </c>
      <c r="I139" s="137"/>
      <c r="J139" s="137"/>
      <c r="K139" s="137" t="s">
        <v>3340</v>
      </c>
      <c r="L139" s="137">
        <v>1</v>
      </c>
      <c r="O139" s="407"/>
    </row>
    <row r="140" spans="1:15" s="481" customFormat="1" ht="11.25" customHeight="1" outlineLevel="2" x14ac:dyDescent="0.2">
      <c r="A140" s="378">
        <v>72</v>
      </c>
      <c r="B140" s="137" t="s">
        <v>3499</v>
      </c>
      <c r="C140" s="137" t="s">
        <v>5251</v>
      </c>
      <c r="D140" s="137" t="s">
        <v>5252</v>
      </c>
      <c r="E140" s="137" t="s">
        <v>5253</v>
      </c>
      <c r="F140" s="137" t="s">
        <v>5254</v>
      </c>
      <c r="G140" s="137" t="s">
        <v>4878</v>
      </c>
      <c r="H140" s="137" t="s">
        <v>5054</v>
      </c>
      <c r="I140" s="137"/>
      <c r="J140" s="137"/>
      <c r="K140" s="137" t="s">
        <v>3340</v>
      </c>
      <c r="L140" s="137">
        <v>1</v>
      </c>
      <c r="O140" s="407"/>
    </row>
    <row r="141" spans="1:15" s="481" customFormat="1" ht="11.25" customHeight="1" outlineLevel="2" x14ac:dyDescent="0.2">
      <c r="A141" s="378">
        <v>73</v>
      </c>
      <c r="B141" s="137" t="s">
        <v>3499</v>
      </c>
      <c r="C141" s="137" t="s">
        <v>5255</v>
      </c>
      <c r="D141" s="137" t="s">
        <v>3468</v>
      </c>
      <c r="E141" s="137" t="s">
        <v>3360</v>
      </c>
      <c r="F141" s="137" t="s">
        <v>5256</v>
      </c>
      <c r="G141" s="137" t="s">
        <v>4878</v>
      </c>
      <c r="H141" s="137" t="s">
        <v>5054</v>
      </c>
      <c r="I141" s="137"/>
      <c r="J141" s="137"/>
      <c r="K141" s="137" t="s">
        <v>3340</v>
      </c>
      <c r="L141" s="137">
        <v>1</v>
      </c>
      <c r="O141" s="407"/>
    </row>
    <row r="142" spans="1:15" s="481" customFormat="1" ht="11.25" customHeight="1" outlineLevel="2" x14ac:dyDescent="0.2">
      <c r="A142" s="378">
        <v>74</v>
      </c>
      <c r="B142" s="137" t="s">
        <v>3499</v>
      </c>
      <c r="C142" s="137" t="s">
        <v>5257</v>
      </c>
      <c r="D142" s="137" t="s">
        <v>5258</v>
      </c>
      <c r="E142" s="137" t="s">
        <v>5259</v>
      </c>
      <c r="F142" s="137" t="s">
        <v>5260</v>
      </c>
      <c r="G142" s="137" t="s">
        <v>4878</v>
      </c>
      <c r="H142" s="137" t="s">
        <v>5054</v>
      </c>
      <c r="I142" s="137"/>
      <c r="J142" s="137"/>
      <c r="K142" s="137" t="s">
        <v>3340</v>
      </c>
      <c r="L142" s="137">
        <v>1</v>
      </c>
      <c r="O142" s="407"/>
    </row>
    <row r="143" spans="1:15" s="481" customFormat="1" ht="11.25" customHeight="1" outlineLevel="2" x14ac:dyDescent="0.2">
      <c r="A143" s="378">
        <v>75</v>
      </c>
      <c r="B143" s="137" t="s">
        <v>3499</v>
      </c>
      <c r="C143" s="137" t="s">
        <v>5261</v>
      </c>
      <c r="D143" s="137" t="s">
        <v>5262</v>
      </c>
      <c r="E143" s="137" t="s">
        <v>5263</v>
      </c>
      <c r="F143" s="137" t="s">
        <v>5264</v>
      </c>
      <c r="G143" s="137" t="s">
        <v>4878</v>
      </c>
      <c r="H143" s="137" t="s">
        <v>5054</v>
      </c>
      <c r="I143" s="137"/>
      <c r="J143" s="137"/>
      <c r="K143" s="137" t="s">
        <v>3340</v>
      </c>
      <c r="L143" s="137">
        <v>1</v>
      </c>
      <c r="O143" s="407"/>
    </row>
    <row r="144" spans="1:15" s="481" customFormat="1" ht="11.25" customHeight="1" outlineLevel="2" x14ac:dyDescent="0.2">
      <c r="A144" s="378">
        <v>76</v>
      </c>
      <c r="B144" s="137" t="s">
        <v>3499</v>
      </c>
      <c r="C144" s="137" t="s">
        <v>5265</v>
      </c>
      <c r="D144" s="137" t="s">
        <v>3470</v>
      </c>
      <c r="E144" s="137" t="s">
        <v>3471</v>
      </c>
      <c r="F144" s="137" t="s">
        <v>5266</v>
      </c>
      <c r="G144" s="137" t="s">
        <v>4878</v>
      </c>
      <c r="H144" s="137" t="s">
        <v>5054</v>
      </c>
      <c r="I144" s="137"/>
      <c r="J144" s="137"/>
      <c r="K144" s="137" t="s">
        <v>3340</v>
      </c>
      <c r="L144" s="137">
        <v>1</v>
      </c>
      <c r="O144" s="407"/>
    </row>
    <row r="145" spans="1:15" s="481" customFormat="1" ht="11.25" customHeight="1" outlineLevel="2" x14ac:dyDescent="0.2">
      <c r="A145" s="378">
        <v>77</v>
      </c>
      <c r="B145" s="137" t="s">
        <v>3499</v>
      </c>
      <c r="C145" s="137" t="s">
        <v>5267</v>
      </c>
      <c r="D145" s="137" t="s">
        <v>5258</v>
      </c>
      <c r="E145" s="137" t="s">
        <v>5259</v>
      </c>
      <c r="F145" s="137" t="s">
        <v>5268</v>
      </c>
      <c r="G145" s="137" t="s">
        <v>4878</v>
      </c>
      <c r="H145" s="137" t="s">
        <v>5054</v>
      </c>
      <c r="I145" s="137"/>
      <c r="J145" s="137"/>
      <c r="K145" s="137" t="s">
        <v>3340</v>
      </c>
      <c r="L145" s="137">
        <v>1</v>
      </c>
      <c r="O145" s="407"/>
    </row>
    <row r="146" spans="1:15" s="481" customFormat="1" ht="11.25" customHeight="1" outlineLevel="2" x14ac:dyDescent="0.2">
      <c r="A146" s="378">
        <v>78</v>
      </c>
      <c r="B146" s="137" t="s">
        <v>3499</v>
      </c>
      <c r="C146" s="137" t="s">
        <v>5269</v>
      </c>
      <c r="D146" s="137" t="s">
        <v>5258</v>
      </c>
      <c r="E146" s="137" t="s">
        <v>5259</v>
      </c>
      <c r="F146" s="137" t="s">
        <v>5270</v>
      </c>
      <c r="G146" s="137" t="s">
        <v>4878</v>
      </c>
      <c r="H146" s="137" t="s">
        <v>5054</v>
      </c>
      <c r="I146" s="137"/>
      <c r="J146" s="137"/>
      <c r="K146" s="137" t="s">
        <v>3340</v>
      </c>
      <c r="L146" s="137">
        <v>1</v>
      </c>
      <c r="O146" s="407"/>
    </row>
    <row r="147" spans="1:15" s="481" customFormat="1" ht="11.25" customHeight="1" outlineLevel="2" x14ac:dyDescent="0.2">
      <c r="A147" s="378">
        <v>79</v>
      </c>
      <c r="B147" s="137" t="s">
        <v>3499</v>
      </c>
      <c r="C147" s="137" t="s">
        <v>5271</v>
      </c>
      <c r="D147" s="137" t="s">
        <v>3387</v>
      </c>
      <c r="E147" s="137" t="s">
        <v>3308</v>
      </c>
      <c r="F147" s="137" t="s">
        <v>5272</v>
      </c>
      <c r="G147" s="137" t="s">
        <v>4878</v>
      </c>
      <c r="H147" s="137" t="s">
        <v>5054</v>
      </c>
      <c r="I147" s="137"/>
      <c r="J147" s="137"/>
      <c r="K147" s="137" t="s">
        <v>3340</v>
      </c>
      <c r="L147" s="137">
        <v>1</v>
      </c>
      <c r="O147" s="407"/>
    </row>
    <row r="148" spans="1:15" s="481" customFormat="1" ht="11.25" customHeight="1" outlineLevel="2" x14ac:dyDescent="0.2">
      <c r="A148" s="378">
        <v>80</v>
      </c>
      <c r="B148" s="137" t="s">
        <v>3499</v>
      </c>
      <c r="C148" s="137" t="s">
        <v>5273</v>
      </c>
      <c r="D148" s="137" t="s">
        <v>5258</v>
      </c>
      <c r="E148" s="137" t="s">
        <v>5259</v>
      </c>
      <c r="F148" s="137" t="s">
        <v>5256</v>
      </c>
      <c r="G148" s="137" t="s">
        <v>4878</v>
      </c>
      <c r="H148" s="137" t="s">
        <v>5054</v>
      </c>
      <c r="I148" s="137"/>
      <c r="J148" s="137"/>
      <c r="K148" s="137" t="s">
        <v>3340</v>
      </c>
      <c r="L148" s="137">
        <v>1</v>
      </c>
      <c r="O148" s="407"/>
    </row>
    <row r="149" spans="1:15" s="481" customFormat="1" ht="11.25" customHeight="1" outlineLevel="2" x14ac:dyDescent="0.2">
      <c r="A149" s="378">
        <v>81</v>
      </c>
      <c r="B149" s="137" t="s">
        <v>3499</v>
      </c>
      <c r="C149" s="137" t="s">
        <v>5274</v>
      </c>
      <c r="D149" s="137" t="s">
        <v>3305</v>
      </c>
      <c r="E149" s="137" t="s">
        <v>5275</v>
      </c>
      <c r="F149" s="137" t="s">
        <v>5276</v>
      </c>
      <c r="G149" s="137" t="s">
        <v>4878</v>
      </c>
      <c r="H149" s="137" t="s">
        <v>5054</v>
      </c>
      <c r="I149" s="137"/>
      <c r="J149" s="137"/>
      <c r="K149" s="137" t="s">
        <v>3340</v>
      </c>
      <c r="L149" s="137">
        <v>1</v>
      </c>
      <c r="O149" s="407"/>
    </row>
    <row r="150" spans="1:15" s="481" customFormat="1" ht="11.25" customHeight="1" outlineLevel="2" x14ac:dyDescent="0.2">
      <c r="A150" s="378">
        <v>82</v>
      </c>
      <c r="B150" s="137" t="s">
        <v>3499</v>
      </c>
      <c r="C150" s="137" t="s">
        <v>5277</v>
      </c>
      <c r="D150" s="137" t="s">
        <v>3468</v>
      </c>
      <c r="E150" s="137" t="s">
        <v>3360</v>
      </c>
      <c r="F150" s="137" t="s">
        <v>5278</v>
      </c>
      <c r="G150" s="137" t="s">
        <v>4878</v>
      </c>
      <c r="H150" s="137" t="s">
        <v>5054</v>
      </c>
      <c r="I150" s="137"/>
      <c r="J150" s="137"/>
      <c r="K150" s="137" t="s">
        <v>3340</v>
      </c>
      <c r="L150" s="137">
        <v>1</v>
      </c>
      <c r="O150" s="407"/>
    </row>
    <row r="151" spans="1:15" s="481" customFormat="1" ht="11.25" customHeight="1" outlineLevel="2" x14ac:dyDescent="0.2">
      <c r="A151" s="378">
        <v>83</v>
      </c>
      <c r="B151" s="137" t="s">
        <v>3499</v>
      </c>
      <c r="C151" s="137" t="s">
        <v>5279</v>
      </c>
      <c r="D151" s="137" t="s">
        <v>3468</v>
      </c>
      <c r="E151" s="137" t="s">
        <v>3360</v>
      </c>
      <c r="F151" s="137" t="s">
        <v>5280</v>
      </c>
      <c r="G151" s="137" t="s">
        <v>4878</v>
      </c>
      <c r="H151" s="137" t="s">
        <v>5054</v>
      </c>
      <c r="I151" s="137"/>
      <c r="J151" s="137"/>
      <c r="K151" s="137" t="s">
        <v>3340</v>
      </c>
      <c r="L151" s="137">
        <v>1</v>
      </c>
      <c r="O151" s="407"/>
    </row>
    <row r="152" spans="1:15" s="481" customFormat="1" ht="11.25" customHeight="1" outlineLevel="2" x14ac:dyDescent="0.2">
      <c r="A152" s="378">
        <v>84</v>
      </c>
      <c r="B152" s="137" t="s">
        <v>3499</v>
      </c>
      <c r="C152" s="137" t="s">
        <v>5281</v>
      </c>
      <c r="D152" s="137" t="s">
        <v>3470</v>
      </c>
      <c r="E152" s="137" t="s">
        <v>3471</v>
      </c>
      <c r="F152" s="137" t="s">
        <v>5282</v>
      </c>
      <c r="G152" s="137" t="s">
        <v>4878</v>
      </c>
      <c r="H152" s="137" t="s">
        <v>5054</v>
      </c>
      <c r="I152" s="137"/>
      <c r="J152" s="137"/>
      <c r="K152" s="137" t="s">
        <v>3340</v>
      </c>
      <c r="L152" s="137">
        <v>1</v>
      </c>
      <c r="O152" s="407"/>
    </row>
    <row r="153" spans="1:15" s="481" customFormat="1" ht="11.25" customHeight="1" outlineLevel="2" x14ac:dyDescent="0.2">
      <c r="A153" s="378">
        <v>85</v>
      </c>
      <c r="B153" s="137" t="s">
        <v>3499</v>
      </c>
      <c r="C153" s="137" t="s">
        <v>5283</v>
      </c>
      <c r="D153" s="137" t="s">
        <v>3470</v>
      </c>
      <c r="E153" s="137" t="s">
        <v>3471</v>
      </c>
      <c r="F153" s="137" t="s">
        <v>5284</v>
      </c>
      <c r="G153" s="137" t="s">
        <v>4878</v>
      </c>
      <c r="H153" s="137" t="s">
        <v>5054</v>
      </c>
      <c r="I153" s="137"/>
      <c r="J153" s="137"/>
      <c r="K153" s="137" t="s">
        <v>3340</v>
      </c>
      <c r="L153" s="137">
        <v>1</v>
      </c>
      <c r="O153" s="407"/>
    </row>
    <row r="154" spans="1:15" s="481" customFormat="1" ht="11.25" customHeight="1" outlineLevel="2" x14ac:dyDescent="0.2">
      <c r="A154" s="378">
        <v>86</v>
      </c>
      <c r="B154" s="137" t="s">
        <v>3499</v>
      </c>
      <c r="C154" s="137" t="s">
        <v>5285</v>
      </c>
      <c r="D154" s="137" t="s">
        <v>3470</v>
      </c>
      <c r="E154" s="137" t="s">
        <v>3471</v>
      </c>
      <c r="F154" s="137" t="s">
        <v>5286</v>
      </c>
      <c r="G154" s="137" t="s">
        <v>4878</v>
      </c>
      <c r="H154" s="137" t="s">
        <v>5054</v>
      </c>
      <c r="I154" s="137"/>
      <c r="J154" s="137"/>
      <c r="K154" s="137" t="s">
        <v>3340</v>
      </c>
      <c r="L154" s="137">
        <v>1</v>
      </c>
      <c r="O154" s="407"/>
    </row>
    <row r="155" spans="1:15" s="481" customFormat="1" ht="11.25" customHeight="1" outlineLevel="2" x14ac:dyDescent="0.2">
      <c r="A155" s="378">
        <v>87</v>
      </c>
      <c r="B155" s="137" t="s">
        <v>3499</v>
      </c>
      <c r="C155" s="137" t="s">
        <v>5287</v>
      </c>
      <c r="D155" s="137" t="s">
        <v>5223</v>
      </c>
      <c r="E155" s="137" t="s">
        <v>5224</v>
      </c>
      <c r="F155" s="137" t="s">
        <v>5288</v>
      </c>
      <c r="G155" s="137" t="s">
        <v>4878</v>
      </c>
      <c r="H155" s="137" t="s">
        <v>5054</v>
      </c>
      <c r="I155" s="137"/>
      <c r="J155" s="137"/>
      <c r="K155" s="137" t="s">
        <v>3340</v>
      </c>
      <c r="L155" s="137">
        <v>1</v>
      </c>
      <c r="O155" s="407"/>
    </row>
    <row r="156" spans="1:15" s="481" customFormat="1" ht="11.25" customHeight="1" outlineLevel="2" thickBot="1" x14ac:dyDescent="0.25">
      <c r="A156" s="378">
        <v>88</v>
      </c>
      <c r="B156" s="137" t="s">
        <v>5289</v>
      </c>
      <c r="C156" s="137" t="s">
        <v>5290</v>
      </c>
      <c r="D156" s="137" t="s">
        <v>5291</v>
      </c>
      <c r="E156" s="137" t="s">
        <v>5292</v>
      </c>
      <c r="F156" s="137" t="s">
        <v>5292</v>
      </c>
      <c r="G156" s="137" t="s">
        <v>4878</v>
      </c>
      <c r="H156" s="137" t="s">
        <v>5054</v>
      </c>
      <c r="I156" s="137"/>
      <c r="J156" s="137"/>
      <c r="K156" s="137" t="s">
        <v>3340</v>
      </c>
      <c r="L156" s="137">
        <v>1</v>
      </c>
      <c r="O156" s="407"/>
    </row>
    <row r="157" spans="1:15" s="231" customFormat="1" ht="13.5" customHeight="1" outlineLevel="1" thickBot="1" x14ac:dyDescent="0.25">
      <c r="A157" s="382" t="s">
        <v>92</v>
      </c>
      <c r="B157" s="542" t="s">
        <v>107</v>
      </c>
      <c r="C157" s="542"/>
      <c r="D157" s="543"/>
      <c r="E157" s="543"/>
      <c r="F157" s="543"/>
      <c r="G157" s="543"/>
      <c r="H157" s="544"/>
      <c r="I157" s="521"/>
      <c r="J157" s="521"/>
      <c r="K157" s="382"/>
      <c r="L157" s="316">
        <f>SUM(L158:L208)</f>
        <v>51</v>
      </c>
      <c r="O157" s="407"/>
    </row>
    <row r="158" spans="1:15" s="231" customFormat="1" ht="12" customHeight="1" outlineLevel="2" x14ac:dyDescent="0.2">
      <c r="A158" s="136">
        <v>1</v>
      </c>
      <c r="B158" s="480" t="s">
        <v>4879</v>
      </c>
      <c r="C158" s="480" t="s">
        <v>5293</v>
      </c>
      <c r="D158" s="453" t="s">
        <v>3326</v>
      </c>
      <c r="E158" s="453" t="s">
        <v>3349</v>
      </c>
      <c r="F158" s="453" t="s">
        <v>5294</v>
      </c>
      <c r="G158" s="454" t="s">
        <v>4881</v>
      </c>
      <c r="H158" s="480" t="s">
        <v>3376</v>
      </c>
      <c r="I158" s="480"/>
      <c r="J158" s="480"/>
      <c r="K158" s="480" t="s">
        <v>3340</v>
      </c>
      <c r="L158" s="453">
        <v>1</v>
      </c>
      <c r="O158" s="407"/>
    </row>
    <row r="159" spans="1:15" s="231" customFormat="1" ht="12" customHeight="1" outlineLevel="2" x14ac:dyDescent="0.2">
      <c r="A159" s="136">
        <v>2</v>
      </c>
      <c r="B159" s="480" t="s">
        <v>4879</v>
      </c>
      <c r="C159" s="480" t="s">
        <v>5295</v>
      </c>
      <c r="D159" s="453" t="s">
        <v>3326</v>
      </c>
      <c r="E159" s="453" t="s">
        <v>3349</v>
      </c>
      <c r="F159" s="453" t="s">
        <v>5296</v>
      </c>
      <c r="G159" s="454" t="s">
        <v>4881</v>
      </c>
      <c r="H159" s="480" t="s">
        <v>3376</v>
      </c>
      <c r="I159" s="480"/>
      <c r="J159" s="480"/>
      <c r="K159" s="480" t="s">
        <v>3340</v>
      </c>
      <c r="L159" s="453">
        <v>1</v>
      </c>
      <c r="O159" s="407"/>
    </row>
    <row r="160" spans="1:15" s="231" customFormat="1" ht="12" customHeight="1" outlineLevel="2" x14ac:dyDescent="0.2">
      <c r="A160" s="136">
        <v>3</v>
      </c>
      <c r="B160" s="480" t="s">
        <v>4879</v>
      </c>
      <c r="C160" s="480" t="s">
        <v>5297</v>
      </c>
      <c r="D160" s="453" t="s">
        <v>5298</v>
      </c>
      <c r="E160" s="453" t="s">
        <v>5299</v>
      </c>
      <c r="F160" s="453" t="s">
        <v>5300</v>
      </c>
      <c r="G160" s="454" t="s">
        <v>4881</v>
      </c>
      <c r="H160" s="480" t="s">
        <v>3376</v>
      </c>
      <c r="I160" s="480"/>
      <c r="J160" s="480"/>
      <c r="K160" s="480" t="s">
        <v>3340</v>
      </c>
      <c r="L160" s="453">
        <v>1</v>
      </c>
      <c r="O160" s="407"/>
    </row>
    <row r="161" spans="1:15" s="231" customFormat="1" ht="12" customHeight="1" outlineLevel="2" x14ac:dyDescent="0.2">
      <c r="A161" s="136">
        <v>4</v>
      </c>
      <c r="B161" s="480" t="s">
        <v>4879</v>
      </c>
      <c r="C161" s="480" t="s">
        <v>5301</v>
      </c>
      <c r="D161" s="453" t="s">
        <v>5302</v>
      </c>
      <c r="E161" s="453" t="s">
        <v>5303</v>
      </c>
      <c r="F161" s="453" t="s">
        <v>5304</v>
      </c>
      <c r="G161" s="454" t="s">
        <v>4881</v>
      </c>
      <c r="H161" s="480" t="s">
        <v>3376</v>
      </c>
      <c r="I161" s="480"/>
      <c r="J161" s="480"/>
      <c r="K161" s="480" t="s">
        <v>3340</v>
      </c>
      <c r="L161" s="453">
        <v>1</v>
      </c>
      <c r="O161" s="407"/>
    </row>
    <row r="162" spans="1:15" s="231" customFormat="1" ht="23.25" customHeight="1" outlineLevel="2" x14ac:dyDescent="0.2">
      <c r="A162" s="136">
        <v>5</v>
      </c>
      <c r="B162" s="480" t="s">
        <v>4879</v>
      </c>
      <c r="C162" s="480" t="s">
        <v>5305</v>
      </c>
      <c r="D162" s="453" t="s">
        <v>5306</v>
      </c>
      <c r="E162" s="453" t="s">
        <v>5307</v>
      </c>
      <c r="F162" s="453" t="s">
        <v>5308</v>
      </c>
      <c r="G162" s="454" t="s">
        <v>4881</v>
      </c>
      <c r="H162" s="480" t="s">
        <v>3376</v>
      </c>
      <c r="I162" s="480"/>
      <c r="J162" s="480"/>
      <c r="K162" s="480" t="s">
        <v>3340</v>
      </c>
      <c r="L162" s="453">
        <v>1</v>
      </c>
      <c r="O162" s="407"/>
    </row>
    <row r="163" spans="1:15" s="231" customFormat="1" ht="23.25" customHeight="1" outlineLevel="2" x14ac:dyDescent="0.2">
      <c r="A163" s="136">
        <v>6</v>
      </c>
      <c r="B163" s="480" t="s">
        <v>3463</v>
      </c>
      <c r="C163" s="480" t="s">
        <v>3511</v>
      </c>
      <c r="D163" s="453" t="s">
        <v>3472</v>
      </c>
      <c r="E163" s="453" t="s">
        <v>3473</v>
      </c>
      <c r="F163" s="453" t="s">
        <v>3512</v>
      </c>
      <c r="G163" s="454" t="s">
        <v>4883</v>
      </c>
      <c r="H163" s="480" t="s">
        <v>3376</v>
      </c>
      <c r="I163" s="480"/>
      <c r="J163" s="480"/>
      <c r="K163" s="480" t="s">
        <v>3340</v>
      </c>
      <c r="L163" s="453">
        <v>1</v>
      </c>
      <c r="O163" s="407"/>
    </row>
    <row r="164" spans="1:15" s="231" customFormat="1" ht="23.25" customHeight="1" outlineLevel="2" x14ac:dyDescent="0.2">
      <c r="A164" s="136">
        <v>7</v>
      </c>
      <c r="B164" s="480" t="s">
        <v>4879</v>
      </c>
      <c r="C164" s="480" t="s">
        <v>5309</v>
      </c>
      <c r="D164" s="453" t="s">
        <v>5310</v>
      </c>
      <c r="E164" s="453" t="s">
        <v>5311</v>
      </c>
      <c r="F164" s="453" t="s">
        <v>5312</v>
      </c>
      <c r="G164" s="454" t="s">
        <v>4881</v>
      </c>
      <c r="H164" s="480" t="s">
        <v>3376</v>
      </c>
      <c r="I164" s="480"/>
      <c r="J164" s="480"/>
      <c r="K164" s="480" t="s">
        <v>3340</v>
      </c>
      <c r="L164" s="453">
        <v>1</v>
      </c>
      <c r="O164" s="407"/>
    </row>
    <row r="165" spans="1:15" s="231" customFormat="1" ht="23.25" customHeight="1" outlineLevel="2" x14ac:dyDescent="0.2">
      <c r="A165" s="448">
        <v>8</v>
      </c>
      <c r="B165" s="480" t="s">
        <v>4879</v>
      </c>
      <c r="C165" s="480" t="s">
        <v>5313</v>
      </c>
      <c r="D165" s="453" t="s">
        <v>5314</v>
      </c>
      <c r="E165" s="453" t="s">
        <v>5315</v>
      </c>
      <c r="F165" s="453" t="s">
        <v>5316</v>
      </c>
      <c r="G165" s="454" t="s">
        <v>4881</v>
      </c>
      <c r="H165" s="480" t="s">
        <v>3376</v>
      </c>
      <c r="I165" s="480"/>
      <c r="J165" s="480"/>
      <c r="K165" s="480" t="s">
        <v>3340</v>
      </c>
      <c r="L165" s="453">
        <v>1</v>
      </c>
      <c r="O165" s="407"/>
    </row>
    <row r="166" spans="1:15" s="231" customFormat="1" ht="23.25" customHeight="1" outlineLevel="2" x14ac:dyDescent="0.2">
      <c r="A166" s="448">
        <v>9</v>
      </c>
      <c r="B166" s="480" t="s">
        <v>4879</v>
      </c>
      <c r="C166" s="480" t="s">
        <v>5317</v>
      </c>
      <c r="D166" s="453" t="s">
        <v>5318</v>
      </c>
      <c r="E166" s="453" t="s">
        <v>5319</v>
      </c>
      <c r="F166" s="453" t="s">
        <v>5320</v>
      </c>
      <c r="G166" s="454" t="s">
        <v>4881</v>
      </c>
      <c r="H166" s="480" t="s">
        <v>3376</v>
      </c>
      <c r="I166" s="480"/>
      <c r="J166" s="480"/>
      <c r="K166" s="480" t="s">
        <v>3340</v>
      </c>
      <c r="L166" s="453">
        <v>1</v>
      </c>
      <c r="O166" s="407"/>
    </row>
    <row r="167" spans="1:15" s="231" customFormat="1" ht="23.25" customHeight="1" outlineLevel="2" x14ac:dyDescent="0.2">
      <c r="A167" s="448">
        <v>10</v>
      </c>
      <c r="B167" s="480" t="s">
        <v>4879</v>
      </c>
      <c r="C167" s="480" t="s">
        <v>5321</v>
      </c>
      <c r="D167" s="453" t="s">
        <v>5322</v>
      </c>
      <c r="E167" s="453" t="s">
        <v>5323</v>
      </c>
      <c r="F167" s="453" t="s">
        <v>5324</v>
      </c>
      <c r="G167" s="454" t="s">
        <v>4881</v>
      </c>
      <c r="H167" s="480" t="s">
        <v>3376</v>
      </c>
      <c r="I167" s="480"/>
      <c r="J167" s="480"/>
      <c r="K167" s="480" t="s">
        <v>3340</v>
      </c>
      <c r="L167" s="453">
        <v>1</v>
      </c>
      <c r="O167" s="407"/>
    </row>
    <row r="168" spans="1:15" s="231" customFormat="1" ht="23.25" customHeight="1" outlineLevel="2" x14ac:dyDescent="0.2">
      <c r="A168" s="448">
        <v>11</v>
      </c>
      <c r="B168" s="480" t="s">
        <v>4879</v>
      </c>
      <c r="C168" s="480" t="s">
        <v>5325</v>
      </c>
      <c r="D168" s="453" t="s">
        <v>5326</v>
      </c>
      <c r="E168" s="453" t="s">
        <v>5327</v>
      </c>
      <c r="F168" s="453" t="s">
        <v>5328</v>
      </c>
      <c r="G168" s="454" t="s">
        <v>4881</v>
      </c>
      <c r="H168" s="480" t="s">
        <v>3376</v>
      </c>
      <c r="I168" s="480"/>
      <c r="J168" s="480"/>
      <c r="K168" s="480" t="s">
        <v>3340</v>
      </c>
      <c r="L168" s="453">
        <v>1</v>
      </c>
      <c r="O168" s="407"/>
    </row>
    <row r="169" spans="1:15" s="231" customFormat="1" ht="23.25" customHeight="1" outlineLevel="2" x14ac:dyDescent="0.2">
      <c r="A169" s="448">
        <v>12</v>
      </c>
      <c r="B169" s="480" t="s">
        <v>4879</v>
      </c>
      <c r="C169" s="480" t="s">
        <v>5329</v>
      </c>
      <c r="D169" s="453" t="s">
        <v>5326</v>
      </c>
      <c r="E169" s="453" t="s">
        <v>5327</v>
      </c>
      <c r="F169" s="453" t="s">
        <v>5330</v>
      </c>
      <c r="G169" s="454" t="s">
        <v>4881</v>
      </c>
      <c r="H169" s="480" t="s">
        <v>3376</v>
      </c>
      <c r="I169" s="480"/>
      <c r="J169" s="480"/>
      <c r="K169" s="480" t="s">
        <v>3340</v>
      </c>
      <c r="L169" s="453">
        <v>1</v>
      </c>
      <c r="O169" s="407"/>
    </row>
    <row r="170" spans="1:15" s="231" customFormat="1" ht="23.25" customHeight="1" outlineLevel="2" x14ac:dyDescent="0.2">
      <c r="A170" s="448">
        <v>13</v>
      </c>
      <c r="B170" s="480" t="s">
        <v>4879</v>
      </c>
      <c r="C170" s="480" t="s">
        <v>5331</v>
      </c>
      <c r="D170" s="453" t="s">
        <v>5326</v>
      </c>
      <c r="E170" s="453" t="s">
        <v>5327</v>
      </c>
      <c r="F170" s="453" t="s">
        <v>5332</v>
      </c>
      <c r="G170" s="454" t="s">
        <v>4881</v>
      </c>
      <c r="H170" s="480" t="s">
        <v>3376</v>
      </c>
      <c r="I170" s="480"/>
      <c r="J170" s="480"/>
      <c r="K170" s="480" t="s">
        <v>3340</v>
      </c>
      <c r="L170" s="453">
        <v>1</v>
      </c>
      <c r="O170" s="407"/>
    </row>
    <row r="171" spans="1:15" s="231" customFormat="1" ht="23.25" customHeight="1" outlineLevel="2" x14ac:dyDescent="0.2">
      <c r="A171" s="448">
        <v>14</v>
      </c>
      <c r="B171" s="480" t="s">
        <v>4879</v>
      </c>
      <c r="C171" s="480" t="s">
        <v>5333</v>
      </c>
      <c r="D171" s="453" t="s">
        <v>5334</v>
      </c>
      <c r="E171" s="453" t="s">
        <v>5335</v>
      </c>
      <c r="F171" s="453" t="s">
        <v>5336</v>
      </c>
      <c r="G171" s="454" t="s">
        <v>4881</v>
      </c>
      <c r="H171" s="480" t="s">
        <v>3376</v>
      </c>
      <c r="I171" s="480"/>
      <c r="J171" s="480"/>
      <c r="K171" s="480" t="s">
        <v>3340</v>
      </c>
      <c r="L171" s="453">
        <v>1</v>
      </c>
      <c r="O171" s="407"/>
    </row>
    <row r="172" spans="1:15" s="231" customFormat="1" ht="23.25" customHeight="1" outlineLevel="2" x14ac:dyDescent="0.2">
      <c r="A172" s="448">
        <v>15</v>
      </c>
      <c r="B172" s="480" t="s">
        <v>4879</v>
      </c>
      <c r="C172" s="480" t="s">
        <v>5337</v>
      </c>
      <c r="D172" s="453" t="s">
        <v>5338</v>
      </c>
      <c r="E172" s="453" t="s">
        <v>5339</v>
      </c>
      <c r="F172" s="453" t="s">
        <v>5340</v>
      </c>
      <c r="G172" s="454" t="s">
        <v>4881</v>
      </c>
      <c r="H172" s="480" t="s">
        <v>3376</v>
      </c>
      <c r="I172" s="480"/>
      <c r="J172" s="480"/>
      <c r="K172" s="480" t="s">
        <v>3340</v>
      </c>
      <c r="L172" s="453">
        <v>1</v>
      </c>
      <c r="O172" s="407"/>
    </row>
    <row r="173" spans="1:15" s="231" customFormat="1" ht="23.25" customHeight="1" outlineLevel="2" x14ac:dyDescent="0.2">
      <c r="A173" s="448">
        <v>16</v>
      </c>
      <c r="B173" s="480" t="s">
        <v>4879</v>
      </c>
      <c r="C173" s="480" t="s">
        <v>5341</v>
      </c>
      <c r="D173" s="453" t="s">
        <v>5338</v>
      </c>
      <c r="E173" s="453" t="s">
        <v>5339</v>
      </c>
      <c r="F173" s="453" t="s">
        <v>5342</v>
      </c>
      <c r="G173" s="454" t="s">
        <v>4881</v>
      </c>
      <c r="H173" s="480" t="s">
        <v>3376</v>
      </c>
      <c r="I173" s="480"/>
      <c r="J173" s="480"/>
      <c r="K173" s="480" t="s">
        <v>3340</v>
      </c>
      <c r="L173" s="453">
        <v>1</v>
      </c>
      <c r="O173" s="407"/>
    </row>
    <row r="174" spans="1:15" s="231" customFormat="1" ht="23.25" customHeight="1" outlineLevel="2" x14ac:dyDescent="0.2">
      <c r="A174" s="448">
        <v>17</v>
      </c>
      <c r="B174" s="480" t="s">
        <v>4879</v>
      </c>
      <c r="C174" s="480" t="s">
        <v>5343</v>
      </c>
      <c r="D174" s="453" t="s">
        <v>5338</v>
      </c>
      <c r="E174" s="453" t="s">
        <v>5339</v>
      </c>
      <c r="F174" s="453" t="s">
        <v>5344</v>
      </c>
      <c r="G174" s="454" t="s">
        <v>4881</v>
      </c>
      <c r="H174" s="480" t="s">
        <v>3376</v>
      </c>
      <c r="I174" s="480"/>
      <c r="J174" s="480"/>
      <c r="K174" s="480" t="s">
        <v>3340</v>
      </c>
      <c r="L174" s="453">
        <v>1</v>
      </c>
      <c r="O174" s="407"/>
    </row>
    <row r="175" spans="1:15" s="231" customFormat="1" ht="23.25" customHeight="1" outlineLevel="2" x14ac:dyDescent="0.2">
      <c r="A175" s="448">
        <v>18</v>
      </c>
      <c r="B175" s="480" t="s">
        <v>4879</v>
      </c>
      <c r="C175" s="480" t="s">
        <v>5345</v>
      </c>
      <c r="D175" s="453" t="s">
        <v>5346</v>
      </c>
      <c r="E175" s="453" t="s">
        <v>3308</v>
      </c>
      <c r="F175" s="453" t="s">
        <v>5347</v>
      </c>
      <c r="G175" s="454" t="s">
        <v>4880</v>
      </c>
      <c r="H175" s="480" t="s">
        <v>3376</v>
      </c>
      <c r="I175" s="480"/>
      <c r="J175" s="480"/>
      <c r="K175" s="480" t="s">
        <v>3340</v>
      </c>
      <c r="L175" s="453">
        <v>1</v>
      </c>
      <c r="O175" s="407"/>
    </row>
    <row r="176" spans="1:15" s="231" customFormat="1" ht="23.25" customHeight="1" outlineLevel="2" x14ac:dyDescent="0.2">
      <c r="A176" s="448">
        <v>19</v>
      </c>
      <c r="B176" s="480" t="s">
        <v>4879</v>
      </c>
      <c r="C176" s="480" t="s">
        <v>5348</v>
      </c>
      <c r="D176" s="453" t="s">
        <v>5346</v>
      </c>
      <c r="E176" s="453" t="s">
        <v>3308</v>
      </c>
      <c r="F176" s="453" t="s">
        <v>5349</v>
      </c>
      <c r="G176" s="454" t="s">
        <v>4880</v>
      </c>
      <c r="H176" s="480" t="s">
        <v>3376</v>
      </c>
      <c r="I176" s="480"/>
      <c r="J176" s="480"/>
      <c r="K176" s="480" t="s">
        <v>3340</v>
      </c>
      <c r="L176" s="453">
        <v>1</v>
      </c>
      <c r="O176" s="407"/>
    </row>
    <row r="177" spans="1:15" s="231" customFormat="1" ht="23.25" customHeight="1" outlineLevel="2" x14ac:dyDescent="0.2">
      <c r="A177" s="448">
        <v>20</v>
      </c>
      <c r="B177" s="480" t="s">
        <v>4879</v>
      </c>
      <c r="C177" s="480" t="s">
        <v>5350</v>
      </c>
      <c r="D177" s="453" t="s">
        <v>5346</v>
      </c>
      <c r="E177" s="453" t="s">
        <v>3308</v>
      </c>
      <c r="F177" s="453" t="s">
        <v>5351</v>
      </c>
      <c r="G177" s="454" t="s">
        <v>4880</v>
      </c>
      <c r="H177" s="480" t="s">
        <v>3376</v>
      </c>
      <c r="I177" s="480"/>
      <c r="J177" s="480"/>
      <c r="K177" s="480" t="s">
        <v>3340</v>
      </c>
      <c r="L177" s="453">
        <v>1</v>
      </c>
      <c r="O177" s="407"/>
    </row>
    <row r="178" spans="1:15" s="231" customFormat="1" ht="23.25" customHeight="1" outlineLevel="2" x14ac:dyDescent="0.2">
      <c r="A178" s="448">
        <v>21</v>
      </c>
      <c r="B178" s="480" t="s">
        <v>4879</v>
      </c>
      <c r="C178" s="480" t="s">
        <v>5352</v>
      </c>
      <c r="D178" s="453" t="s">
        <v>5346</v>
      </c>
      <c r="E178" s="453" t="s">
        <v>3308</v>
      </c>
      <c r="F178" s="453" t="s">
        <v>5353</v>
      </c>
      <c r="G178" s="454" t="s">
        <v>4880</v>
      </c>
      <c r="H178" s="480" t="s">
        <v>3376</v>
      </c>
      <c r="I178" s="480"/>
      <c r="J178" s="480"/>
      <c r="K178" s="480" t="s">
        <v>3340</v>
      </c>
      <c r="L178" s="453">
        <v>1</v>
      </c>
      <c r="O178" s="407"/>
    </row>
    <row r="179" spans="1:15" s="231" customFormat="1" ht="23.25" customHeight="1" outlineLevel="2" x14ac:dyDescent="0.2">
      <c r="A179" s="448">
        <v>22</v>
      </c>
      <c r="B179" s="480" t="s">
        <v>4879</v>
      </c>
      <c r="C179" s="480" t="s">
        <v>5354</v>
      </c>
      <c r="D179" s="453" t="s">
        <v>5355</v>
      </c>
      <c r="E179" s="453" t="s">
        <v>5356</v>
      </c>
      <c r="F179" s="453" t="s">
        <v>5357</v>
      </c>
      <c r="G179" s="454" t="s">
        <v>4880</v>
      </c>
      <c r="H179" s="480" t="s">
        <v>3376</v>
      </c>
      <c r="I179" s="480"/>
      <c r="J179" s="480"/>
      <c r="K179" s="480" t="s">
        <v>3340</v>
      </c>
      <c r="L179" s="453">
        <v>1</v>
      </c>
      <c r="O179" s="407"/>
    </row>
    <row r="180" spans="1:15" s="231" customFormat="1" ht="23.25" customHeight="1" outlineLevel="2" x14ac:dyDescent="0.2">
      <c r="A180" s="448">
        <v>23</v>
      </c>
      <c r="B180" s="480" t="s">
        <v>4879</v>
      </c>
      <c r="C180" s="480" t="s">
        <v>5358</v>
      </c>
      <c r="D180" s="453" t="s">
        <v>5359</v>
      </c>
      <c r="E180" s="453" t="s">
        <v>5360</v>
      </c>
      <c r="F180" s="453" t="s">
        <v>5361</v>
      </c>
      <c r="G180" s="454" t="s">
        <v>4880</v>
      </c>
      <c r="H180" s="480" t="s">
        <v>3376</v>
      </c>
      <c r="I180" s="480"/>
      <c r="J180" s="480"/>
      <c r="K180" s="480" t="s">
        <v>3340</v>
      </c>
      <c r="L180" s="453">
        <v>1</v>
      </c>
      <c r="O180" s="407"/>
    </row>
    <row r="181" spans="1:15" s="231" customFormat="1" ht="23.25" customHeight="1" outlineLevel="2" x14ac:dyDescent="0.2">
      <c r="A181" s="448">
        <v>24</v>
      </c>
      <c r="B181" s="480" t="s">
        <v>4879</v>
      </c>
      <c r="C181" s="480" t="s">
        <v>5362</v>
      </c>
      <c r="D181" s="453" t="s">
        <v>5359</v>
      </c>
      <c r="E181" s="453" t="s">
        <v>5360</v>
      </c>
      <c r="F181" s="453" t="s">
        <v>5363</v>
      </c>
      <c r="G181" s="454" t="s">
        <v>4880</v>
      </c>
      <c r="H181" s="480" t="s">
        <v>3376</v>
      </c>
      <c r="I181" s="480"/>
      <c r="J181" s="480"/>
      <c r="K181" s="480" t="s">
        <v>3340</v>
      </c>
      <c r="L181" s="453">
        <v>1</v>
      </c>
      <c r="O181" s="407"/>
    </row>
    <row r="182" spans="1:15" s="231" customFormat="1" ht="23.25" customHeight="1" outlineLevel="2" x14ac:dyDescent="0.2">
      <c r="A182" s="448">
        <v>25</v>
      </c>
      <c r="B182" s="480" t="s">
        <v>4879</v>
      </c>
      <c r="C182" s="480" t="s">
        <v>5364</v>
      </c>
      <c r="D182" s="453" t="s">
        <v>5359</v>
      </c>
      <c r="E182" s="453" t="s">
        <v>5360</v>
      </c>
      <c r="F182" s="453" t="s">
        <v>5365</v>
      </c>
      <c r="G182" s="454" t="s">
        <v>4880</v>
      </c>
      <c r="H182" s="480" t="s">
        <v>3376</v>
      </c>
      <c r="I182" s="480"/>
      <c r="J182" s="480"/>
      <c r="K182" s="480" t="s">
        <v>3340</v>
      </c>
      <c r="L182" s="453">
        <v>1</v>
      </c>
      <c r="O182" s="407"/>
    </row>
    <row r="183" spans="1:15" s="231" customFormat="1" ht="23.25" customHeight="1" outlineLevel="2" x14ac:dyDescent="0.2">
      <c r="A183" s="448">
        <v>26</v>
      </c>
      <c r="B183" s="480" t="s">
        <v>4879</v>
      </c>
      <c r="C183" s="480" t="s">
        <v>5366</v>
      </c>
      <c r="D183" s="453" t="s">
        <v>5359</v>
      </c>
      <c r="E183" s="453" t="s">
        <v>5360</v>
      </c>
      <c r="F183" s="453" t="s">
        <v>5367</v>
      </c>
      <c r="G183" s="454" t="s">
        <v>4880</v>
      </c>
      <c r="H183" s="480" t="s">
        <v>3376</v>
      </c>
      <c r="I183" s="480"/>
      <c r="J183" s="480"/>
      <c r="K183" s="480" t="s">
        <v>3340</v>
      </c>
      <c r="L183" s="453">
        <v>1</v>
      </c>
      <c r="O183" s="407"/>
    </row>
    <row r="184" spans="1:15" s="231" customFormat="1" ht="23.25" customHeight="1" outlineLevel="2" x14ac:dyDescent="0.2">
      <c r="A184" s="448">
        <v>27</v>
      </c>
      <c r="B184" s="480" t="s">
        <v>4879</v>
      </c>
      <c r="C184" s="480" t="s">
        <v>5368</v>
      </c>
      <c r="D184" s="453" t="s">
        <v>5369</v>
      </c>
      <c r="E184" s="453" t="s">
        <v>5370</v>
      </c>
      <c r="F184" s="453" t="s">
        <v>5371</v>
      </c>
      <c r="G184" s="454" t="s">
        <v>4880</v>
      </c>
      <c r="H184" s="480" t="s">
        <v>3376</v>
      </c>
      <c r="I184" s="480"/>
      <c r="J184" s="480"/>
      <c r="K184" s="480" t="s">
        <v>3340</v>
      </c>
      <c r="L184" s="453">
        <v>1</v>
      </c>
      <c r="O184" s="407"/>
    </row>
    <row r="185" spans="1:15" s="231" customFormat="1" ht="23.25" customHeight="1" outlineLevel="2" x14ac:dyDescent="0.2">
      <c r="A185" s="448">
        <v>28</v>
      </c>
      <c r="B185" s="480" t="s">
        <v>4879</v>
      </c>
      <c r="C185" s="480" t="s">
        <v>5372</v>
      </c>
      <c r="D185" s="453" t="s">
        <v>5369</v>
      </c>
      <c r="E185" s="453" t="s">
        <v>5370</v>
      </c>
      <c r="F185" s="453" t="s">
        <v>5373</v>
      </c>
      <c r="G185" s="454" t="s">
        <v>4880</v>
      </c>
      <c r="H185" s="480" t="s">
        <v>3376</v>
      </c>
      <c r="I185" s="480"/>
      <c r="J185" s="480"/>
      <c r="K185" s="480" t="s">
        <v>3340</v>
      </c>
      <c r="L185" s="453">
        <v>1</v>
      </c>
      <c r="O185" s="407"/>
    </row>
    <row r="186" spans="1:15" s="231" customFormat="1" ht="23.25" customHeight="1" outlineLevel="2" x14ac:dyDescent="0.2">
      <c r="A186" s="448">
        <v>29</v>
      </c>
      <c r="B186" s="480" t="s">
        <v>4879</v>
      </c>
      <c r="C186" s="480" t="s">
        <v>5374</v>
      </c>
      <c r="D186" s="453" t="s">
        <v>5375</v>
      </c>
      <c r="E186" s="453" t="s">
        <v>3569</v>
      </c>
      <c r="F186" s="453" t="s">
        <v>5376</v>
      </c>
      <c r="G186" s="454" t="s">
        <v>4880</v>
      </c>
      <c r="H186" s="480" t="s">
        <v>3376</v>
      </c>
      <c r="I186" s="480"/>
      <c r="J186" s="480"/>
      <c r="K186" s="480" t="s">
        <v>3340</v>
      </c>
      <c r="L186" s="453">
        <v>1</v>
      </c>
      <c r="O186" s="407"/>
    </row>
    <row r="187" spans="1:15" s="231" customFormat="1" ht="23.25" customHeight="1" outlineLevel="2" x14ac:dyDescent="0.2">
      <c r="A187" s="448">
        <v>30</v>
      </c>
      <c r="B187" s="480" t="s">
        <v>4879</v>
      </c>
      <c r="C187" s="480" t="s">
        <v>5377</v>
      </c>
      <c r="D187" s="453" t="s">
        <v>5378</v>
      </c>
      <c r="E187" s="453" t="s">
        <v>5379</v>
      </c>
      <c r="F187" s="453" t="s">
        <v>5380</v>
      </c>
      <c r="G187" s="454" t="s">
        <v>4880</v>
      </c>
      <c r="H187" s="480" t="s">
        <v>3376</v>
      </c>
      <c r="I187" s="480"/>
      <c r="J187" s="480"/>
      <c r="K187" s="480" t="s">
        <v>3340</v>
      </c>
      <c r="L187" s="453">
        <v>1</v>
      </c>
      <c r="O187" s="407"/>
    </row>
    <row r="188" spans="1:15" s="231" customFormat="1" ht="23.25" customHeight="1" outlineLevel="2" x14ac:dyDescent="0.2">
      <c r="A188" s="448">
        <v>31</v>
      </c>
      <c r="B188" s="480" t="s">
        <v>4879</v>
      </c>
      <c r="C188" s="480" t="s">
        <v>5381</v>
      </c>
      <c r="D188" s="453" t="s">
        <v>5382</v>
      </c>
      <c r="E188" s="453" t="s">
        <v>5383</v>
      </c>
      <c r="F188" s="453" t="s">
        <v>5384</v>
      </c>
      <c r="G188" s="454" t="s">
        <v>4880</v>
      </c>
      <c r="H188" s="480" t="s">
        <v>3376</v>
      </c>
      <c r="I188" s="480"/>
      <c r="J188" s="480"/>
      <c r="K188" s="480" t="s">
        <v>3340</v>
      </c>
      <c r="L188" s="453">
        <v>1</v>
      </c>
      <c r="O188" s="407"/>
    </row>
    <row r="189" spans="1:15" s="231" customFormat="1" ht="23.25" customHeight="1" outlineLevel="2" x14ac:dyDescent="0.2">
      <c r="A189" s="448">
        <v>32</v>
      </c>
      <c r="B189" s="480" t="s">
        <v>4879</v>
      </c>
      <c r="C189" s="480" t="s">
        <v>5385</v>
      </c>
      <c r="D189" s="453" t="s">
        <v>5386</v>
      </c>
      <c r="E189" s="453" t="s">
        <v>5387</v>
      </c>
      <c r="F189" s="453" t="s">
        <v>76</v>
      </c>
      <c r="G189" s="454" t="s">
        <v>4880</v>
      </c>
      <c r="H189" s="480" t="s">
        <v>3376</v>
      </c>
      <c r="I189" s="480"/>
      <c r="J189" s="480"/>
      <c r="K189" s="480" t="s">
        <v>3340</v>
      </c>
      <c r="L189" s="453">
        <v>1</v>
      </c>
      <c r="O189" s="407"/>
    </row>
    <row r="190" spans="1:15" s="231" customFormat="1" ht="23.25" customHeight="1" outlineLevel="2" x14ac:dyDescent="0.2">
      <c r="A190" s="448">
        <v>33</v>
      </c>
      <c r="B190" s="480" t="s">
        <v>4879</v>
      </c>
      <c r="C190" s="480" t="s">
        <v>5388</v>
      </c>
      <c r="D190" s="453" t="s">
        <v>5389</v>
      </c>
      <c r="E190" s="453" t="s">
        <v>5390</v>
      </c>
      <c r="F190" s="453" t="s">
        <v>5391</v>
      </c>
      <c r="G190" s="454" t="s">
        <v>4880</v>
      </c>
      <c r="H190" s="480" t="s">
        <v>3376</v>
      </c>
      <c r="I190" s="480"/>
      <c r="J190" s="480"/>
      <c r="K190" s="480" t="s">
        <v>3340</v>
      </c>
      <c r="L190" s="453">
        <v>1</v>
      </c>
      <c r="O190" s="407"/>
    </row>
    <row r="191" spans="1:15" s="481" customFormat="1" ht="23.25" customHeight="1" outlineLevel="2" x14ac:dyDescent="0.2">
      <c r="A191" s="448">
        <v>34</v>
      </c>
      <c r="B191" s="480" t="s">
        <v>4879</v>
      </c>
      <c r="C191" s="480" t="s">
        <v>5392</v>
      </c>
      <c r="D191" s="453" t="s">
        <v>5393</v>
      </c>
      <c r="E191" s="453" t="s">
        <v>5394</v>
      </c>
      <c r="F191" s="453" t="s">
        <v>102</v>
      </c>
      <c r="G191" s="454" t="s">
        <v>4882</v>
      </c>
      <c r="H191" s="480" t="s">
        <v>3376</v>
      </c>
      <c r="I191" s="480"/>
      <c r="J191" s="480"/>
      <c r="K191" s="480" t="s">
        <v>3340</v>
      </c>
      <c r="L191" s="453">
        <v>1</v>
      </c>
      <c r="O191" s="407"/>
    </row>
    <row r="192" spans="1:15" s="481" customFormat="1" ht="23.25" customHeight="1" outlineLevel="2" x14ac:dyDescent="0.2">
      <c r="A192" s="448">
        <v>35</v>
      </c>
      <c r="B192" s="480" t="s">
        <v>4879</v>
      </c>
      <c r="C192" s="480" t="s">
        <v>5395</v>
      </c>
      <c r="D192" s="453" t="s">
        <v>5396</v>
      </c>
      <c r="E192" s="453" t="s">
        <v>5397</v>
      </c>
      <c r="F192" s="453" t="s">
        <v>5398</v>
      </c>
      <c r="G192" s="454" t="s">
        <v>4882</v>
      </c>
      <c r="H192" s="480" t="s">
        <v>3376</v>
      </c>
      <c r="I192" s="480"/>
      <c r="J192" s="480"/>
      <c r="K192" s="480" t="s">
        <v>3340</v>
      </c>
      <c r="L192" s="453">
        <v>1</v>
      </c>
      <c r="O192" s="407"/>
    </row>
    <row r="193" spans="1:15" s="481" customFormat="1" ht="23.25" customHeight="1" outlineLevel="2" x14ac:dyDescent="0.2">
      <c r="A193" s="448">
        <v>36</v>
      </c>
      <c r="B193" s="480" t="s">
        <v>3514</v>
      </c>
      <c r="C193" s="480" t="s">
        <v>3515</v>
      </c>
      <c r="D193" s="453" t="s">
        <v>505</v>
      </c>
      <c r="E193" s="453" t="s">
        <v>1343</v>
      </c>
      <c r="F193" s="453" t="s">
        <v>3516</v>
      </c>
      <c r="G193" s="454" t="s">
        <v>4883</v>
      </c>
      <c r="H193" s="480" t="s">
        <v>3376</v>
      </c>
      <c r="I193" s="480"/>
      <c r="J193" s="480"/>
      <c r="K193" s="480" t="s">
        <v>3340</v>
      </c>
      <c r="L193" s="453">
        <v>1</v>
      </c>
      <c r="O193" s="407"/>
    </row>
    <row r="194" spans="1:15" s="481" customFormat="1" ht="23.25" customHeight="1" outlineLevel="2" x14ac:dyDescent="0.2">
      <c r="A194" s="448">
        <v>37</v>
      </c>
      <c r="B194" s="480" t="s">
        <v>4879</v>
      </c>
      <c r="C194" s="480" t="s">
        <v>5399</v>
      </c>
      <c r="D194" s="453" t="s">
        <v>3303</v>
      </c>
      <c r="E194" s="453" t="s">
        <v>3304</v>
      </c>
      <c r="F194" s="453" t="s">
        <v>5400</v>
      </c>
      <c r="G194" s="454" t="s">
        <v>4882</v>
      </c>
      <c r="H194" s="480" t="s">
        <v>3376</v>
      </c>
      <c r="I194" s="480"/>
      <c r="J194" s="480"/>
      <c r="K194" s="480" t="s">
        <v>3340</v>
      </c>
      <c r="L194" s="453">
        <v>1</v>
      </c>
      <c r="O194" s="407"/>
    </row>
    <row r="195" spans="1:15" s="481" customFormat="1" ht="23.25" customHeight="1" outlineLevel="2" x14ac:dyDescent="0.2">
      <c r="A195" s="448">
        <v>38</v>
      </c>
      <c r="B195" s="480" t="s">
        <v>4879</v>
      </c>
      <c r="C195" s="480" t="s">
        <v>5401</v>
      </c>
      <c r="D195" s="453" t="s">
        <v>3364</v>
      </c>
      <c r="E195" s="453" t="s">
        <v>4967</v>
      </c>
      <c r="F195" s="453" t="s">
        <v>5402</v>
      </c>
      <c r="G195" s="454" t="s">
        <v>4882</v>
      </c>
      <c r="H195" s="480" t="s">
        <v>3376</v>
      </c>
      <c r="I195" s="480"/>
      <c r="J195" s="480"/>
      <c r="K195" s="480" t="s">
        <v>3340</v>
      </c>
      <c r="L195" s="453">
        <v>1</v>
      </c>
      <c r="O195" s="407"/>
    </row>
    <row r="196" spans="1:15" s="481" customFormat="1" ht="23.25" customHeight="1" outlineLevel="2" x14ac:dyDescent="0.2">
      <c r="A196" s="448">
        <v>39</v>
      </c>
      <c r="B196" s="480" t="s">
        <v>4879</v>
      </c>
      <c r="C196" s="480" t="s">
        <v>5403</v>
      </c>
      <c r="D196" s="453" t="s">
        <v>3350</v>
      </c>
      <c r="E196" s="453" t="s">
        <v>5404</v>
      </c>
      <c r="F196" s="453" t="s">
        <v>5405</v>
      </c>
      <c r="G196" s="454" t="s">
        <v>4882</v>
      </c>
      <c r="H196" s="480" t="s">
        <v>3376</v>
      </c>
      <c r="I196" s="480"/>
      <c r="J196" s="480"/>
      <c r="K196" s="480" t="s">
        <v>3340</v>
      </c>
      <c r="L196" s="453">
        <v>1</v>
      </c>
      <c r="O196" s="407"/>
    </row>
    <row r="197" spans="1:15" s="481" customFormat="1" ht="23.25" customHeight="1" outlineLevel="2" x14ac:dyDescent="0.2">
      <c r="A197" s="448">
        <v>40</v>
      </c>
      <c r="B197" s="480" t="s">
        <v>3517</v>
      </c>
      <c r="C197" s="480" t="s">
        <v>3518</v>
      </c>
      <c r="D197" s="453" t="s">
        <v>3350</v>
      </c>
      <c r="E197" s="453" t="s">
        <v>3464</v>
      </c>
      <c r="F197" s="453" t="s">
        <v>3519</v>
      </c>
      <c r="G197" s="454" t="s">
        <v>4883</v>
      </c>
      <c r="H197" s="480" t="s">
        <v>3376</v>
      </c>
      <c r="I197" s="480"/>
      <c r="J197" s="480"/>
      <c r="K197" s="480" t="s">
        <v>3340</v>
      </c>
      <c r="L197" s="453">
        <v>1</v>
      </c>
      <c r="O197" s="407"/>
    </row>
    <row r="198" spans="1:15" s="481" customFormat="1" ht="23.25" customHeight="1" outlineLevel="2" x14ac:dyDescent="0.2">
      <c r="A198" s="448">
        <v>41</v>
      </c>
      <c r="B198" s="480" t="s">
        <v>4879</v>
      </c>
      <c r="C198" s="480" t="s">
        <v>5406</v>
      </c>
      <c r="D198" s="453" t="s">
        <v>5407</v>
      </c>
      <c r="E198" s="453" t="s">
        <v>5408</v>
      </c>
      <c r="F198" s="453" t="s">
        <v>5409</v>
      </c>
      <c r="G198" s="454" t="s">
        <v>4882</v>
      </c>
      <c r="H198" s="480" t="s">
        <v>3376</v>
      </c>
      <c r="I198" s="480"/>
      <c r="J198" s="480"/>
      <c r="K198" s="480" t="s">
        <v>3340</v>
      </c>
      <c r="L198" s="453">
        <v>1</v>
      </c>
      <c r="O198" s="407"/>
    </row>
    <row r="199" spans="1:15" s="481" customFormat="1" ht="23.25" customHeight="1" outlineLevel="2" x14ac:dyDescent="0.2">
      <c r="A199" s="448">
        <v>42</v>
      </c>
      <c r="B199" s="480" t="s">
        <v>4879</v>
      </c>
      <c r="C199" s="480" t="s">
        <v>5410</v>
      </c>
      <c r="D199" s="453" t="s">
        <v>5407</v>
      </c>
      <c r="E199" s="453" t="s">
        <v>5408</v>
      </c>
      <c r="F199" s="453" t="s">
        <v>5411</v>
      </c>
      <c r="G199" s="454" t="s">
        <v>4882</v>
      </c>
      <c r="H199" s="480" t="s">
        <v>3376</v>
      </c>
      <c r="I199" s="480"/>
      <c r="J199" s="480"/>
      <c r="K199" s="480" t="s">
        <v>3340</v>
      </c>
      <c r="L199" s="453">
        <v>1</v>
      </c>
      <c r="O199" s="407"/>
    </row>
    <row r="200" spans="1:15" s="231" customFormat="1" ht="23.25" customHeight="1" outlineLevel="2" x14ac:dyDescent="0.2">
      <c r="A200" s="448">
        <v>43</v>
      </c>
      <c r="B200" s="480" t="s">
        <v>4879</v>
      </c>
      <c r="C200" s="480" t="s">
        <v>5412</v>
      </c>
      <c r="D200" s="453" t="s">
        <v>5407</v>
      </c>
      <c r="E200" s="453" t="s">
        <v>5408</v>
      </c>
      <c r="F200" s="453" t="s">
        <v>5413</v>
      </c>
      <c r="G200" s="454" t="s">
        <v>4882</v>
      </c>
      <c r="H200" s="480" t="s">
        <v>3376</v>
      </c>
      <c r="I200" s="480"/>
      <c r="J200" s="480"/>
      <c r="K200" s="480" t="s">
        <v>3340</v>
      </c>
      <c r="L200" s="453">
        <v>1</v>
      </c>
      <c r="O200" s="407"/>
    </row>
    <row r="201" spans="1:15" s="231" customFormat="1" ht="23.25" customHeight="1" outlineLevel="2" x14ac:dyDescent="0.2">
      <c r="A201" s="448">
        <v>44</v>
      </c>
      <c r="B201" s="480" t="s">
        <v>4879</v>
      </c>
      <c r="C201" s="480" t="s">
        <v>5414</v>
      </c>
      <c r="D201" s="453" t="s">
        <v>5407</v>
      </c>
      <c r="E201" s="453" t="s">
        <v>5408</v>
      </c>
      <c r="F201" s="453" t="s">
        <v>5415</v>
      </c>
      <c r="G201" s="454" t="s">
        <v>4882</v>
      </c>
      <c r="H201" s="480" t="s">
        <v>3376</v>
      </c>
      <c r="I201" s="480"/>
      <c r="J201" s="480"/>
      <c r="K201" s="480" t="s">
        <v>3340</v>
      </c>
      <c r="L201" s="453">
        <v>1</v>
      </c>
      <c r="O201" s="407"/>
    </row>
    <row r="202" spans="1:15" s="231" customFormat="1" ht="23.25" customHeight="1" outlineLevel="2" x14ac:dyDescent="0.2">
      <c r="A202" s="448">
        <v>45</v>
      </c>
      <c r="B202" s="480" t="s">
        <v>4879</v>
      </c>
      <c r="C202" s="480" t="s">
        <v>5416</v>
      </c>
      <c r="D202" s="453" t="s">
        <v>5407</v>
      </c>
      <c r="E202" s="453" t="s">
        <v>5408</v>
      </c>
      <c r="F202" s="453" t="s">
        <v>5417</v>
      </c>
      <c r="G202" s="454" t="s">
        <v>4882</v>
      </c>
      <c r="H202" s="480" t="s">
        <v>3376</v>
      </c>
      <c r="I202" s="480"/>
      <c r="J202" s="480"/>
      <c r="K202" s="480" t="s">
        <v>3340</v>
      </c>
      <c r="L202" s="453">
        <v>1</v>
      </c>
      <c r="O202" s="407"/>
    </row>
    <row r="203" spans="1:15" s="231" customFormat="1" ht="23.25" customHeight="1" outlineLevel="2" x14ac:dyDescent="0.2">
      <c r="A203" s="448">
        <v>46</v>
      </c>
      <c r="B203" s="480" t="s">
        <v>4879</v>
      </c>
      <c r="C203" s="480" t="s">
        <v>5418</v>
      </c>
      <c r="D203" s="453" t="s">
        <v>5407</v>
      </c>
      <c r="E203" s="453" t="s">
        <v>5408</v>
      </c>
      <c r="F203" s="453" t="s">
        <v>5419</v>
      </c>
      <c r="G203" s="454" t="s">
        <v>4882</v>
      </c>
      <c r="H203" s="480" t="s">
        <v>3376</v>
      </c>
      <c r="I203" s="480"/>
      <c r="J203" s="480"/>
      <c r="K203" s="480" t="s">
        <v>3340</v>
      </c>
      <c r="L203" s="453">
        <v>1</v>
      </c>
      <c r="O203" s="407"/>
    </row>
    <row r="204" spans="1:15" s="231" customFormat="1" ht="23.25" customHeight="1" outlineLevel="2" x14ac:dyDescent="0.2">
      <c r="A204" s="448">
        <v>47</v>
      </c>
      <c r="B204" s="480" t="s">
        <v>4879</v>
      </c>
      <c r="C204" s="480" t="s">
        <v>5420</v>
      </c>
      <c r="D204" s="453" t="s">
        <v>5407</v>
      </c>
      <c r="E204" s="453" t="s">
        <v>5408</v>
      </c>
      <c r="F204" s="453" t="s">
        <v>5421</v>
      </c>
      <c r="G204" s="454" t="s">
        <v>4882</v>
      </c>
      <c r="H204" s="480" t="s">
        <v>3376</v>
      </c>
      <c r="I204" s="480"/>
      <c r="J204" s="480"/>
      <c r="K204" s="480" t="s">
        <v>3340</v>
      </c>
      <c r="L204" s="453">
        <v>1</v>
      </c>
      <c r="O204" s="407"/>
    </row>
    <row r="205" spans="1:15" s="231" customFormat="1" ht="23.25" customHeight="1" outlineLevel="2" x14ac:dyDescent="0.2">
      <c r="A205" s="448">
        <v>48</v>
      </c>
      <c r="B205" s="480" t="s">
        <v>4879</v>
      </c>
      <c r="C205" s="480" t="s">
        <v>5422</v>
      </c>
      <c r="D205" s="453" t="s">
        <v>5407</v>
      </c>
      <c r="E205" s="453" t="s">
        <v>5408</v>
      </c>
      <c r="F205" s="453" t="s">
        <v>5423</v>
      </c>
      <c r="G205" s="454" t="s">
        <v>4882</v>
      </c>
      <c r="H205" s="480" t="s">
        <v>3376</v>
      </c>
      <c r="I205" s="480"/>
      <c r="J205" s="480"/>
      <c r="K205" s="480" t="s">
        <v>3340</v>
      </c>
      <c r="L205" s="453">
        <v>1</v>
      </c>
      <c r="O205" s="407"/>
    </row>
    <row r="206" spans="1:15" s="231" customFormat="1" ht="23.25" customHeight="1" outlineLevel="2" x14ac:dyDescent="0.2">
      <c r="A206" s="448">
        <v>49</v>
      </c>
      <c r="B206" s="480" t="s">
        <v>4879</v>
      </c>
      <c r="C206" s="480" t="s">
        <v>5424</v>
      </c>
      <c r="D206" s="453" t="s">
        <v>5407</v>
      </c>
      <c r="E206" s="453" t="s">
        <v>5408</v>
      </c>
      <c r="F206" s="453" t="s">
        <v>5425</v>
      </c>
      <c r="G206" s="454" t="s">
        <v>4882</v>
      </c>
      <c r="H206" s="480" t="s">
        <v>3376</v>
      </c>
      <c r="I206" s="480"/>
      <c r="J206" s="480"/>
      <c r="K206" s="480" t="s">
        <v>3340</v>
      </c>
      <c r="L206" s="453">
        <v>1</v>
      </c>
      <c r="O206" s="407"/>
    </row>
    <row r="207" spans="1:15" s="231" customFormat="1" ht="23.25" customHeight="1" outlineLevel="2" x14ac:dyDescent="0.2">
      <c r="A207" s="448">
        <v>50</v>
      </c>
      <c r="B207" s="480" t="s">
        <v>4879</v>
      </c>
      <c r="C207" s="480" t="s">
        <v>5426</v>
      </c>
      <c r="D207" s="453" t="s">
        <v>5407</v>
      </c>
      <c r="E207" s="453" t="s">
        <v>5408</v>
      </c>
      <c r="F207" s="453" t="s">
        <v>5427</v>
      </c>
      <c r="G207" s="454" t="s">
        <v>4882</v>
      </c>
      <c r="H207" s="480" t="s">
        <v>3376</v>
      </c>
      <c r="I207" s="480"/>
      <c r="J207" s="480"/>
      <c r="K207" s="480" t="s">
        <v>3340</v>
      </c>
      <c r="L207" s="453">
        <v>1</v>
      </c>
      <c r="O207" s="407"/>
    </row>
    <row r="208" spans="1:15" s="231" customFormat="1" ht="23.25" customHeight="1" outlineLevel="2" thickBot="1" x14ac:dyDescent="0.25">
      <c r="A208" s="448">
        <v>51</v>
      </c>
      <c r="B208" s="480" t="s">
        <v>4879</v>
      </c>
      <c r="C208" s="480" t="s">
        <v>5428</v>
      </c>
      <c r="D208" s="453" t="s">
        <v>5407</v>
      </c>
      <c r="E208" s="453" t="s">
        <v>5408</v>
      </c>
      <c r="F208" s="453" t="s">
        <v>5429</v>
      </c>
      <c r="G208" s="454" t="s">
        <v>4882</v>
      </c>
      <c r="H208" s="480" t="s">
        <v>3376</v>
      </c>
      <c r="I208" s="480"/>
      <c r="J208" s="480"/>
      <c r="K208" s="480" t="s">
        <v>3340</v>
      </c>
      <c r="L208" s="453">
        <v>1</v>
      </c>
      <c r="O208" s="407"/>
    </row>
    <row r="209" spans="1:15" ht="12" thickBot="1" x14ac:dyDescent="0.25">
      <c r="A209" s="391" t="s">
        <v>63</v>
      </c>
      <c r="B209" s="545" t="s">
        <v>14</v>
      </c>
      <c r="C209" s="545"/>
      <c r="D209" s="545"/>
      <c r="E209" s="545"/>
      <c r="F209" s="545"/>
      <c r="G209" s="545"/>
      <c r="H209" s="545"/>
      <c r="I209" s="524"/>
      <c r="J209" s="524"/>
      <c r="K209" s="391"/>
      <c r="L209" s="415">
        <f>SUM(L210,L247,L338)</f>
        <v>185</v>
      </c>
    </row>
    <row r="210" spans="1:15" s="231" customFormat="1" ht="13.5" customHeight="1" outlineLevel="1" thickBot="1" x14ac:dyDescent="0.25">
      <c r="A210" s="382" t="s">
        <v>84</v>
      </c>
      <c r="B210" s="533" t="s">
        <v>25</v>
      </c>
      <c r="C210" s="533"/>
      <c r="D210" s="533"/>
      <c r="E210" s="533"/>
      <c r="F210" s="533"/>
      <c r="G210" s="533"/>
      <c r="H210" s="533"/>
      <c r="I210" s="520"/>
      <c r="J210" s="520"/>
      <c r="K210" s="188"/>
      <c r="L210" s="416">
        <f>SUM(L211:L246)</f>
        <v>36</v>
      </c>
      <c r="O210" s="407"/>
    </row>
    <row r="211" spans="1:15" s="231" customFormat="1" ht="23.25" customHeight="1" outlineLevel="2" x14ac:dyDescent="0.2">
      <c r="A211" s="378">
        <v>1</v>
      </c>
      <c r="B211" s="453">
        <v>102499265</v>
      </c>
      <c r="C211" s="497" t="s">
        <v>4109</v>
      </c>
      <c r="D211" s="497">
        <v>90053</v>
      </c>
      <c r="E211" s="497" t="s">
        <v>3362</v>
      </c>
      <c r="F211" s="497" t="s">
        <v>4110</v>
      </c>
      <c r="G211" s="454">
        <v>44747</v>
      </c>
      <c r="H211" s="498" t="s">
        <v>4111</v>
      </c>
      <c r="I211" s="498"/>
      <c r="J211" s="498"/>
      <c r="K211" s="453" t="s">
        <v>3337</v>
      </c>
      <c r="L211" s="453">
        <v>1</v>
      </c>
      <c r="O211" s="407"/>
    </row>
    <row r="212" spans="1:15" s="231" customFormat="1" ht="23.25" customHeight="1" outlineLevel="2" x14ac:dyDescent="0.2">
      <c r="A212" s="378">
        <v>2</v>
      </c>
      <c r="B212" s="453">
        <v>101274218</v>
      </c>
      <c r="C212" s="497" t="s">
        <v>4109</v>
      </c>
      <c r="D212" s="497">
        <v>90053</v>
      </c>
      <c r="E212" s="497" t="s">
        <v>3362</v>
      </c>
      <c r="F212" s="497" t="s">
        <v>74</v>
      </c>
      <c r="G212" s="454">
        <v>44747</v>
      </c>
      <c r="H212" s="498" t="s">
        <v>4111</v>
      </c>
      <c r="I212" s="498"/>
      <c r="J212" s="498"/>
      <c r="K212" s="453" t="s">
        <v>3337</v>
      </c>
      <c r="L212" s="453">
        <v>1</v>
      </c>
      <c r="O212" s="407"/>
    </row>
    <row r="213" spans="1:15" s="231" customFormat="1" ht="23.25" customHeight="1" outlineLevel="2" x14ac:dyDescent="0.2">
      <c r="A213" s="378">
        <v>3</v>
      </c>
      <c r="B213" s="453">
        <v>101274209</v>
      </c>
      <c r="C213" s="497" t="s">
        <v>4109</v>
      </c>
      <c r="D213" s="497">
        <v>90053</v>
      </c>
      <c r="E213" s="497" t="s">
        <v>3362</v>
      </c>
      <c r="F213" s="497" t="s">
        <v>4112</v>
      </c>
      <c r="G213" s="454">
        <v>44747</v>
      </c>
      <c r="H213" s="498" t="s">
        <v>4111</v>
      </c>
      <c r="I213" s="498"/>
      <c r="J213" s="498"/>
      <c r="K213" s="453" t="s">
        <v>3337</v>
      </c>
      <c r="L213" s="453">
        <v>1</v>
      </c>
      <c r="O213" s="407"/>
    </row>
    <row r="214" spans="1:15" s="231" customFormat="1" ht="23.25" customHeight="1" outlineLevel="2" x14ac:dyDescent="0.2">
      <c r="A214" s="378">
        <v>4</v>
      </c>
      <c r="B214" s="453">
        <v>102063865</v>
      </c>
      <c r="C214" s="497" t="s">
        <v>4109</v>
      </c>
      <c r="D214" s="497">
        <v>60439</v>
      </c>
      <c r="E214" s="497" t="s">
        <v>4113</v>
      </c>
      <c r="F214" s="497" t="s">
        <v>4114</v>
      </c>
      <c r="G214" s="454">
        <v>44747</v>
      </c>
      <c r="H214" s="498" t="s">
        <v>4111</v>
      </c>
      <c r="I214" s="498"/>
      <c r="J214" s="498"/>
      <c r="K214" s="453" t="s">
        <v>3337</v>
      </c>
      <c r="L214" s="453">
        <v>1</v>
      </c>
      <c r="O214" s="407"/>
    </row>
    <row r="215" spans="1:15" s="231" customFormat="1" ht="23.25" customHeight="1" outlineLevel="2" x14ac:dyDescent="0.2">
      <c r="A215" s="378">
        <v>5</v>
      </c>
      <c r="B215" s="453">
        <v>101272296</v>
      </c>
      <c r="C215" s="497" t="s">
        <v>4109</v>
      </c>
      <c r="D215" s="497">
        <v>61408</v>
      </c>
      <c r="E215" s="497" t="s">
        <v>4115</v>
      </c>
      <c r="F215" s="497" t="s">
        <v>4116</v>
      </c>
      <c r="G215" s="454">
        <v>44747</v>
      </c>
      <c r="H215" s="498" t="s">
        <v>4111</v>
      </c>
      <c r="I215" s="498"/>
      <c r="J215" s="498"/>
      <c r="K215" s="453" t="s">
        <v>3337</v>
      </c>
      <c r="L215" s="453">
        <v>1</v>
      </c>
      <c r="O215" s="407"/>
    </row>
    <row r="216" spans="1:15" s="231" customFormat="1" ht="23.25" customHeight="1" outlineLevel="2" x14ac:dyDescent="0.2">
      <c r="A216" s="378">
        <v>6</v>
      </c>
      <c r="B216" s="453">
        <v>101275100</v>
      </c>
      <c r="C216" s="497" t="s">
        <v>4109</v>
      </c>
      <c r="D216" s="497">
        <v>60898</v>
      </c>
      <c r="E216" s="497" t="s">
        <v>4117</v>
      </c>
      <c r="F216" s="497" t="s">
        <v>4118</v>
      </c>
      <c r="G216" s="454">
        <v>44747</v>
      </c>
      <c r="H216" s="498" t="s">
        <v>4111</v>
      </c>
      <c r="I216" s="498"/>
      <c r="J216" s="498"/>
      <c r="K216" s="453" t="s">
        <v>3337</v>
      </c>
      <c r="L216" s="453">
        <v>1</v>
      </c>
      <c r="O216" s="407"/>
    </row>
    <row r="217" spans="1:15" s="231" customFormat="1" ht="23.25" customHeight="1" outlineLevel="2" x14ac:dyDescent="0.2">
      <c r="A217" s="378">
        <v>7</v>
      </c>
      <c r="B217" s="453">
        <v>101275095</v>
      </c>
      <c r="C217" s="497" t="s">
        <v>4109</v>
      </c>
      <c r="D217" s="497">
        <v>60898</v>
      </c>
      <c r="E217" s="497" t="s">
        <v>4117</v>
      </c>
      <c r="F217" s="497" t="s">
        <v>4119</v>
      </c>
      <c r="G217" s="454">
        <v>44747</v>
      </c>
      <c r="H217" s="498" t="s">
        <v>4111</v>
      </c>
      <c r="I217" s="498"/>
      <c r="J217" s="498"/>
      <c r="K217" s="453" t="s">
        <v>3337</v>
      </c>
      <c r="L217" s="453">
        <v>1</v>
      </c>
      <c r="O217" s="407"/>
    </row>
    <row r="218" spans="1:15" s="231" customFormat="1" ht="23.25" customHeight="1" outlineLevel="2" x14ac:dyDescent="0.2">
      <c r="A218" s="378">
        <v>8</v>
      </c>
      <c r="B218" s="453">
        <v>102384335</v>
      </c>
      <c r="C218" s="497" t="s">
        <v>4109</v>
      </c>
      <c r="D218" s="497">
        <v>60358</v>
      </c>
      <c r="E218" s="497" t="s">
        <v>4120</v>
      </c>
      <c r="F218" s="497" t="s">
        <v>4121</v>
      </c>
      <c r="G218" s="454">
        <v>44747</v>
      </c>
      <c r="H218" s="498" t="s">
        <v>4111</v>
      </c>
      <c r="I218" s="498"/>
      <c r="J218" s="498"/>
      <c r="K218" s="453" t="s">
        <v>3337</v>
      </c>
      <c r="L218" s="453">
        <v>1</v>
      </c>
      <c r="O218" s="407"/>
    </row>
    <row r="219" spans="1:15" s="231" customFormat="1" ht="23.25" customHeight="1" outlineLevel="2" x14ac:dyDescent="0.2">
      <c r="A219" s="378">
        <v>9</v>
      </c>
      <c r="B219" s="453">
        <v>101282070</v>
      </c>
      <c r="C219" s="497" t="s">
        <v>4109</v>
      </c>
      <c r="D219" s="497">
        <v>900012</v>
      </c>
      <c r="E219" s="497" t="s">
        <v>4122</v>
      </c>
      <c r="F219" s="497" t="s">
        <v>4123</v>
      </c>
      <c r="G219" s="454">
        <v>44747</v>
      </c>
      <c r="H219" s="498" t="s">
        <v>4111</v>
      </c>
      <c r="I219" s="498"/>
      <c r="J219" s="498"/>
      <c r="K219" s="453" t="s">
        <v>3337</v>
      </c>
      <c r="L219" s="453">
        <v>1</v>
      </c>
      <c r="O219" s="407"/>
    </row>
    <row r="220" spans="1:15" s="231" customFormat="1" ht="23.25" customHeight="1" outlineLevel="2" x14ac:dyDescent="0.2">
      <c r="A220" s="378">
        <v>10</v>
      </c>
      <c r="B220" s="453">
        <v>101282069</v>
      </c>
      <c r="C220" s="497" t="s">
        <v>4109</v>
      </c>
      <c r="D220" s="497">
        <v>900012</v>
      </c>
      <c r="E220" s="497" t="s">
        <v>4122</v>
      </c>
      <c r="F220" s="497" t="s">
        <v>4124</v>
      </c>
      <c r="G220" s="454">
        <v>44747</v>
      </c>
      <c r="H220" s="498" t="s">
        <v>4111</v>
      </c>
      <c r="I220" s="498"/>
      <c r="J220" s="498"/>
      <c r="K220" s="453" t="s">
        <v>3337</v>
      </c>
      <c r="L220" s="453">
        <v>1</v>
      </c>
      <c r="O220" s="407"/>
    </row>
    <row r="221" spans="1:15" s="231" customFormat="1" ht="23.25" customHeight="1" outlineLevel="2" x14ac:dyDescent="0.2">
      <c r="A221" s="378">
        <v>11</v>
      </c>
      <c r="B221" s="453">
        <v>101272819</v>
      </c>
      <c r="C221" s="497" t="s">
        <v>4109</v>
      </c>
      <c r="D221" s="497">
        <v>60428</v>
      </c>
      <c r="E221" s="497" t="s">
        <v>4125</v>
      </c>
      <c r="F221" s="497" t="s">
        <v>74</v>
      </c>
      <c r="G221" s="454">
        <v>44747</v>
      </c>
      <c r="H221" s="498" t="s">
        <v>4111</v>
      </c>
      <c r="I221" s="498"/>
      <c r="J221" s="498"/>
      <c r="K221" s="453" t="s">
        <v>3337</v>
      </c>
      <c r="L221" s="453">
        <v>1</v>
      </c>
      <c r="O221" s="407"/>
    </row>
    <row r="222" spans="1:15" s="231" customFormat="1" ht="23.25" customHeight="1" outlineLevel="2" x14ac:dyDescent="0.2">
      <c r="A222" s="378">
        <v>12</v>
      </c>
      <c r="B222" s="453">
        <v>101274086</v>
      </c>
      <c r="C222" s="497" t="s">
        <v>4109</v>
      </c>
      <c r="D222" s="497">
        <v>60749</v>
      </c>
      <c r="E222" s="497" t="s">
        <v>4126</v>
      </c>
      <c r="F222" s="497" t="s">
        <v>4127</v>
      </c>
      <c r="G222" s="454">
        <v>44747</v>
      </c>
      <c r="H222" s="498" t="s">
        <v>4111</v>
      </c>
      <c r="I222" s="498"/>
      <c r="J222" s="498"/>
      <c r="K222" s="453" t="s">
        <v>3337</v>
      </c>
      <c r="L222" s="453">
        <v>1</v>
      </c>
      <c r="O222" s="407"/>
    </row>
    <row r="223" spans="1:15" s="231" customFormat="1" ht="23.25" customHeight="1" outlineLevel="2" x14ac:dyDescent="0.2">
      <c r="A223" s="378">
        <v>13</v>
      </c>
      <c r="B223" s="453">
        <v>101274085</v>
      </c>
      <c r="C223" s="497" t="s">
        <v>4109</v>
      </c>
      <c r="D223" s="497">
        <v>60749</v>
      </c>
      <c r="E223" s="497" t="s">
        <v>4126</v>
      </c>
      <c r="F223" s="497" t="s">
        <v>74</v>
      </c>
      <c r="G223" s="454">
        <v>44747</v>
      </c>
      <c r="H223" s="498" t="s">
        <v>4111</v>
      </c>
      <c r="I223" s="498"/>
      <c r="J223" s="498"/>
      <c r="K223" s="453" t="s">
        <v>3337</v>
      </c>
      <c r="L223" s="453">
        <v>1</v>
      </c>
      <c r="O223" s="407"/>
    </row>
    <row r="224" spans="1:15" s="231" customFormat="1" ht="23.25" customHeight="1" outlineLevel="2" x14ac:dyDescent="0.2">
      <c r="A224" s="378">
        <v>14</v>
      </c>
      <c r="B224" s="453">
        <v>101273203</v>
      </c>
      <c r="C224" s="497" t="s">
        <v>4128</v>
      </c>
      <c r="D224" s="497">
        <v>60383</v>
      </c>
      <c r="E224" s="497" t="s">
        <v>4129</v>
      </c>
      <c r="F224" s="497" t="s">
        <v>4130</v>
      </c>
      <c r="G224" s="454">
        <v>44760</v>
      </c>
      <c r="H224" s="498" t="s">
        <v>4111</v>
      </c>
      <c r="I224" s="498"/>
      <c r="J224" s="498"/>
      <c r="K224" s="453" t="s">
        <v>3337</v>
      </c>
      <c r="L224" s="453">
        <v>1</v>
      </c>
      <c r="O224" s="407"/>
    </row>
    <row r="225" spans="1:15" s="231" customFormat="1" ht="23.25" customHeight="1" outlineLevel="2" x14ac:dyDescent="0.2">
      <c r="A225" s="378">
        <v>15</v>
      </c>
      <c r="B225" s="453">
        <v>101272639</v>
      </c>
      <c r="C225" s="497" t="s">
        <v>4128</v>
      </c>
      <c r="D225" s="497">
        <v>60362</v>
      </c>
      <c r="E225" s="497" t="s">
        <v>4131</v>
      </c>
      <c r="F225" s="497" t="s">
        <v>3448</v>
      </c>
      <c r="G225" s="454">
        <v>44760</v>
      </c>
      <c r="H225" s="498" t="s">
        <v>4111</v>
      </c>
      <c r="I225" s="498"/>
      <c r="J225" s="498"/>
      <c r="K225" s="453" t="s">
        <v>3337</v>
      </c>
      <c r="L225" s="453">
        <v>1</v>
      </c>
      <c r="O225" s="407"/>
    </row>
    <row r="226" spans="1:15" s="231" customFormat="1" ht="23.25" customHeight="1" outlineLevel="2" x14ac:dyDescent="0.2">
      <c r="A226" s="378">
        <v>16</v>
      </c>
      <c r="B226" s="453">
        <v>101272632</v>
      </c>
      <c r="C226" s="497" t="s">
        <v>4128</v>
      </c>
      <c r="D226" s="497">
        <v>60362</v>
      </c>
      <c r="E226" s="497" t="s">
        <v>4131</v>
      </c>
      <c r="F226" s="497" t="s">
        <v>139</v>
      </c>
      <c r="G226" s="454">
        <v>44760</v>
      </c>
      <c r="H226" s="498" t="s">
        <v>4111</v>
      </c>
      <c r="I226" s="498"/>
      <c r="J226" s="498"/>
      <c r="K226" s="453" t="s">
        <v>3337</v>
      </c>
      <c r="L226" s="453">
        <v>1</v>
      </c>
      <c r="O226" s="407"/>
    </row>
    <row r="227" spans="1:15" s="481" customFormat="1" ht="23.25" customHeight="1" outlineLevel="2" x14ac:dyDescent="0.2">
      <c r="A227" s="378">
        <v>17</v>
      </c>
      <c r="B227" s="453">
        <v>101273418</v>
      </c>
      <c r="C227" s="497" t="s">
        <v>4132</v>
      </c>
      <c r="D227" s="497">
        <v>60385</v>
      </c>
      <c r="E227" s="497" t="s">
        <v>4133</v>
      </c>
      <c r="F227" s="497" t="s">
        <v>3506</v>
      </c>
      <c r="G227" s="454">
        <v>44760</v>
      </c>
      <c r="H227" s="498" t="s">
        <v>4111</v>
      </c>
      <c r="I227" s="498"/>
      <c r="J227" s="498"/>
      <c r="K227" s="453" t="s">
        <v>3337</v>
      </c>
      <c r="L227" s="453">
        <v>1</v>
      </c>
      <c r="O227" s="407"/>
    </row>
    <row r="228" spans="1:15" s="481" customFormat="1" ht="23.25" customHeight="1" outlineLevel="2" x14ac:dyDescent="0.2">
      <c r="A228" s="378">
        <v>18</v>
      </c>
      <c r="B228" s="453">
        <v>101273240</v>
      </c>
      <c r="C228" s="497" t="s">
        <v>4132</v>
      </c>
      <c r="D228" s="497">
        <v>60383</v>
      </c>
      <c r="E228" s="497" t="s">
        <v>4129</v>
      </c>
      <c r="F228" s="497" t="s">
        <v>4130</v>
      </c>
      <c r="G228" s="454">
        <v>44760</v>
      </c>
      <c r="H228" s="498" t="s">
        <v>4111</v>
      </c>
      <c r="I228" s="498"/>
      <c r="J228" s="498"/>
      <c r="K228" s="453" t="s">
        <v>3337</v>
      </c>
      <c r="L228" s="453">
        <v>1</v>
      </c>
      <c r="O228" s="407"/>
    </row>
    <row r="229" spans="1:15" s="481" customFormat="1" ht="23.25" customHeight="1" outlineLevel="2" x14ac:dyDescent="0.2">
      <c r="A229" s="378">
        <v>19</v>
      </c>
      <c r="B229" s="453" t="s">
        <v>4134</v>
      </c>
      <c r="C229" s="497" t="s">
        <v>4135</v>
      </c>
      <c r="D229" s="497">
        <v>90102</v>
      </c>
      <c r="E229" s="497" t="s">
        <v>4136</v>
      </c>
      <c r="F229" s="497" t="s">
        <v>4137</v>
      </c>
      <c r="G229" s="454">
        <v>44768</v>
      </c>
      <c r="H229" s="498" t="s">
        <v>4138</v>
      </c>
      <c r="I229" s="498"/>
      <c r="J229" s="498"/>
      <c r="K229" s="453" t="s">
        <v>3337</v>
      </c>
      <c r="L229" s="453">
        <v>1</v>
      </c>
      <c r="O229" s="407"/>
    </row>
    <row r="230" spans="1:15" s="481" customFormat="1" ht="23.25" customHeight="1" outlineLevel="2" x14ac:dyDescent="0.2">
      <c r="A230" s="378">
        <v>20</v>
      </c>
      <c r="B230" s="453" t="s">
        <v>4139</v>
      </c>
      <c r="C230" s="497" t="s">
        <v>4135</v>
      </c>
      <c r="D230" s="497">
        <v>60673</v>
      </c>
      <c r="E230" s="497" t="s">
        <v>4140</v>
      </c>
      <c r="F230" s="497" t="s">
        <v>4141</v>
      </c>
      <c r="G230" s="454">
        <v>44768</v>
      </c>
      <c r="H230" s="498" t="s">
        <v>4138</v>
      </c>
      <c r="I230" s="498"/>
      <c r="J230" s="498"/>
      <c r="K230" s="453" t="s">
        <v>3337</v>
      </c>
      <c r="L230" s="453">
        <v>1</v>
      </c>
      <c r="O230" s="407"/>
    </row>
    <row r="231" spans="1:15" s="481" customFormat="1" ht="23.25" customHeight="1" outlineLevel="2" x14ac:dyDescent="0.2">
      <c r="A231" s="378">
        <v>21</v>
      </c>
      <c r="B231" s="453" t="s">
        <v>4142</v>
      </c>
      <c r="C231" s="497" t="s">
        <v>4135</v>
      </c>
      <c r="D231" s="497">
        <v>60673</v>
      </c>
      <c r="E231" s="497" t="s">
        <v>4140</v>
      </c>
      <c r="F231" s="497" t="s">
        <v>4143</v>
      </c>
      <c r="G231" s="454">
        <v>44768</v>
      </c>
      <c r="H231" s="498" t="s">
        <v>4138</v>
      </c>
      <c r="I231" s="498"/>
      <c r="J231" s="498"/>
      <c r="K231" s="453" t="s">
        <v>3337</v>
      </c>
      <c r="L231" s="453">
        <v>1</v>
      </c>
      <c r="O231" s="407"/>
    </row>
    <row r="232" spans="1:15" s="481" customFormat="1" ht="23.25" customHeight="1" outlineLevel="2" x14ac:dyDescent="0.2">
      <c r="A232" s="378">
        <v>22</v>
      </c>
      <c r="B232" s="453" t="s">
        <v>4144</v>
      </c>
      <c r="C232" s="497" t="s">
        <v>4135</v>
      </c>
      <c r="D232" s="497">
        <v>60673</v>
      </c>
      <c r="E232" s="497" t="s">
        <v>4140</v>
      </c>
      <c r="F232" s="497" t="s">
        <v>4145</v>
      </c>
      <c r="G232" s="454">
        <v>44768</v>
      </c>
      <c r="H232" s="498" t="s">
        <v>4138</v>
      </c>
      <c r="I232" s="498"/>
      <c r="J232" s="498"/>
      <c r="K232" s="453" t="s">
        <v>3337</v>
      </c>
      <c r="L232" s="453">
        <v>1</v>
      </c>
      <c r="O232" s="407"/>
    </row>
    <row r="233" spans="1:15" s="481" customFormat="1" ht="23.25" customHeight="1" outlineLevel="2" x14ac:dyDescent="0.2">
      <c r="A233" s="378">
        <v>23</v>
      </c>
      <c r="B233" s="453" t="s">
        <v>4146</v>
      </c>
      <c r="C233" s="497" t="s">
        <v>4135</v>
      </c>
      <c r="D233" s="497">
        <v>60673</v>
      </c>
      <c r="E233" s="497" t="s">
        <v>4140</v>
      </c>
      <c r="F233" s="497" t="s">
        <v>4147</v>
      </c>
      <c r="G233" s="454">
        <v>44768</v>
      </c>
      <c r="H233" s="498" t="s">
        <v>4138</v>
      </c>
      <c r="I233" s="498"/>
      <c r="J233" s="498"/>
      <c r="K233" s="453" t="s">
        <v>3337</v>
      </c>
      <c r="L233" s="453">
        <v>1</v>
      </c>
      <c r="O233" s="407"/>
    </row>
    <row r="234" spans="1:15" s="481" customFormat="1" ht="23.25" customHeight="1" outlineLevel="2" x14ac:dyDescent="0.2">
      <c r="A234" s="378">
        <v>24</v>
      </c>
      <c r="B234" s="453" t="s">
        <v>4148</v>
      </c>
      <c r="C234" s="497" t="s">
        <v>4135</v>
      </c>
      <c r="D234" s="497">
        <v>60673</v>
      </c>
      <c r="E234" s="497" t="s">
        <v>4140</v>
      </c>
      <c r="F234" s="497" t="s">
        <v>3426</v>
      </c>
      <c r="G234" s="454">
        <v>44768</v>
      </c>
      <c r="H234" s="498" t="s">
        <v>4138</v>
      </c>
      <c r="I234" s="498"/>
      <c r="J234" s="498"/>
      <c r="K234" s="453" t="s">
        <v>3337</v>
      </c>
      <c r="L234" s="453">
        <v>1</v>
      </c>
      <c r="O234" s="407"/>
    </row>
    <row r="235" spans="1:15" s="481" customFormat="1" ht="23.25" customHeight="1" outlineLevel="2" x14ac:dyDescent="0.2">
      <c r="A235" s="378">
        <v>25</v>
      </c>
      <c r="B235" s="453" t="s">
        <v>4149</v>
      </c>
      <c r="C235" s="497" t="s">
        <v>4135</v>
      </c>
      <c r="D235" s="497">
        <v>60673</v>
      </c>
      <c r="E235" s="497" t="s">
        <v>4140</v>
      </c>
      <c r="F235" s="497" t="s">
        <v>4150</v>
      </c>
      <c r="G235" s="454">
        <v>44768</v>
      </c>
      <c r="H235" s="498" t="s">
        <v>4138</v>
      </c>
      <c r="I235" s="498"/>
      <c r="J235" s="498"/>
      <c r="K235" s="453" t="s">
        <v>3337</v>
      </c>
      <c r="L235" s="453">
        <v>1</v>
      </c>
      <c r="O235" s="407"/>
    </row>
    <row r="236" spans="1:15" s="481" customFormat="1" ht="23.25" customHeight="1" outlineLevel="2" x14ac:dyDescent="0.2">
      <c r="A236" s="378">
        <v>26</v>
      </c>
      <c r="B236" s="453" t="s">
        <v>4151</v>
      </c>
      <c r="C236" s="497" t="s">
        <v>4135</v>
      </c>
      <c r="D236" s="497">
        <v>60673</v>
      </c>
      <c r="E236" s="497" t="s">
        <v>4140</v>
      </c>
      <c r="F236" s="497" t="s">
        <v>3366</v>
      </c>
      <c r="G236" s="454">
        <v>44768</v>
      </c>
      <c r="H236" s="498" t="s">
        <v>4138</v>
      </c>
      <c r="I236" s="498"/>
      <c r="J236" s="498"/>
      <c r="K236" s="453" t="s">
        <v>3337</v>
      </c>
      <c r="L236" s="453">
        <v>1</v>
      </c>
      <c r="O236" s="407"/>
    </row>
    <row r="237" spans="1:15" s="481" customFormat="1" ht="23.25" customHeight="1" outlineLevel="2" x14ac:dyDescent="0.2">
      <c r="A237" s="378">
        <v>27</v>
      </c>
      <c r="B237" s="453" t="s">
        <v>4152</v>
      </c>
      <c r="C237" s="497" t="s">
        <v>4135</v>
      </c>
      <c r="D237" s="497">
        <v>60673</v>
      </c>
      <c r="E237" s="497" t="s">
        <v>4140</v>
      </c>
      <c r="F237" s="497" t="s">
        <v>139</v>
      </c>
      <c r="G237" s="454">
        <v>44768</v>
      </c>
      <c r="H237" s="498" t="s">
        <v>4138</v>
      </c>
      <c r="I237" s="498"/>
      <c r="J237" s="498"/>
      <c r="K237" s="453" t="s">
        <v>3337</v>
      </c>
      <c r="L237" s="453">
        <v>1</v>
      </c>
      <c r="O237" s="407"/>
    </row>
    <row r="238" spans="1:15" s="481" customFormat="1" ht="23.25" customHeight="1" outlineLevel="2" x14ac:dyDescent="0.2">
      <c r="A238" s="378">
        <v>28</v>
      </c>
      <c r="B238" s="453" t="s">
        <v>4153</v>
      </c>
      <c r="C238" s="497" t="s">
        <v>4135</v>
      </c>
      <c r="D238" s="497">
        <v>60673</v>
      </c>
      <c r="E238" s="497" t="s">
        <v>4140</v>
      </c>
      <c r="F238" s="497" t="s">
        <v>3448</v>
      </c>
      <c r="G238" s="454">
        <v>44769</v>
      </c>
      <c r="H238" s="498" t="s">
        <v>4138</v>
      </c>
      <c r="I238" s="498"/>
      <c r="J238" s="498"/>
      <c r="K238" s="453" t="s">
        <v>3337</v>
      </c>
      <c r="L238" s="453">
        <v>1</v>
      </c>
      <c r="O238" s="407"/>
    </row>
    <row r="239" spans="1:15" s="481" customFormat="1" ht="23.25" customHeight="1" outlineLevel="2" x14ac:dyDescent="0.2">
      <c r="A239" s="378">
        <v>29</v>
      </c>
      <c r="B239" s="453" t="s">
        <v>4154</v>
      </c>
      <c r="C239" s="497" t="s">
        <v>4135</v>
      </c>
      <c r="D239" s="497">
        <v>61164</v>
      </c>
      <c r="E239" s="497" t="s">
        <v>4155</v>
      </c>
      <c r="F239" s="497" t="s">
        <v>4156</v>
      </c>
      <c r="G239" s="454">
        <v>44769</v>
      </c>
      <c r="H239" s="498" t="s">
        <v>4138</v>
      </c>
      <c r="I239" s="498"/>
      <c r="J239" s="498"/>
      <c r="K239" s="453" t="s">
        <v>3337</v>
      </c>
      <c r="L239" s="453">
        <v>1</v>
      </c>
      <c r="O239" s="407"/>
    </row>
    <row r="240" spans="1:15" s="481" customFormat="1" ht="23.25" customHeight="1" outlineLevel="2" x14ac:dyDescent="0.2">
      <c r="A240" s="378">
        <v>30</v>
      </c>
      <c r="B240" s="453" t="s">
        <v>4157</v>
      </c>
      <c r="C240" s="497" t="s">
        <v>4135</v>
      </c>
      <c r="D240" s="497">
        <v>61164</v>
      </c>
      <c r="E240" s="497" t="s">
        <v>4155</v>
      </c>
      <c r="F240" s="497" t="s">
        <v>46</v>
      </c>
      <c r="G240" s="454">
        <v>44769</v>
      </c>
      <c r="H240" s="498" t="s">
        <v>4138</v>
      </c>
      <c r="I240" s="498"/>
      <c r="J240" s="498"/>
      <c r="K240" s="453" t="s">
        <v>3337</v>
      </c>
      <c r="L240" s="453">
        <v>1</v>
      </c>
      <c r="O240" s="407"/>
    </row>
    <row r="241" spans="1:15" s="231" customFormat="1" ht="23.25" customHeight="1" outlineLevel="2" x14ac:dyDescent="0.2">
      <c r="A241" s="378">
        <v>31</v>
      </c>
      <c r="B241" s="453" t="s">
        <v>4158</v>
      </c>
      <c r="C241" s="497" t="s">
        <v>4135</v>
      </c>
      <c r="D241" s="497">
        <v>61164</v>
      </c>
      <c r="E241" s="497" t="s">
        <v>4155</v>
      </c>
      <c r="F241" s="497" t="s">
        <v>219</v>
      </c>
      <c r="G241" s="454">
        <v>44769</v>
      </c>
      <c r="H241" s="498" t="s">
        <v>4138</v>
      </c>
      <c r="I241" s="498"/>
      <c r="J241" s="498"/>
      <c r="K241" s="453" t="s">
        <v>3337</v>
      </c>
      <c r="L241" s="453">
        <v>1</v>
      </c>
      <c r="O241" s="407"/>
    </row>
    <row r="242" spans="1:15" s="231" customFormat="1" ht="23.25" customHeight="1" outlineLevel="2" x14ac:dyDescent="0.2">
      <c r="A242" s="378">
        <v>32</v>
      </c>
      <c r="B242" s="453" t="s">
        <v>4159</v>
      </c>
      <c r="C242" s="497" t="s">
        <v>4135</v>
      </c>
      <c r="D242" s="497">
        <v>60697</v>
      </c>
      <c r="E242" s="497" t="s">
        <v>4160</v>
      </c>
      <c r="F242" s="497" t="s">
        <v>76</v>
      </c>
      <c r="G242" s="454">
        <v>44769</v>
      </c>
      <c r="H242" s="498" t="s">
        <v>4138</v>
      </c>
      <c r="I242" s="498"/>
      <c r="J242" s="498"/>
      <c r="K242" s="453" t="s">
        <v>3337</v>
      </c>
      <c r="L242" s="453">
        <v>1</v>
      </c>
      <c r="O242" s="407"/>
    </row>
    <row r="243" spans="1:15" s="231" customFormat="1" ht="23.25" customHeight="1" outlineLevel="2" x14ac:dyDescent="0.2">
      <c r="A243" s="378">
        <v>33</v>
      </c>
      <c r="B243" s="453" t="s">
        <v>4161</v>
      </c>
      <c r="C243" s="497" t="s">
        <v>4135</v>
      </c>
      <c r="D243" s="497">
        <v>60902</v>
      </c>
      <c r="E243" s="497" t="s">
        <v>4162</v>
      </c>
      <c r="F243" s="497" t="s">
        <v>4163</v>
      </c>
      <c r="G243" s="454">
        <v>44769</v>
      </c>
      <c r="H243" s="498" t="s">
        <v>4138</v>
      </c>
      <c r="I243" s="498"/>
      <c r="J243" s="498"/>
      <c r="K243" s="453" t="s">
        <v>3337</v>
      </c>
      <c r="L243" s="453">
        <v>1</v>
      </c>
      <c r="O243" s="407"/>
    </row>
    <row r="244" spans="1:15" s="231" customFormat="1" ht="23.25" customHeight="1" outlineLevel="2" x14ac:dyDescent="0.2">
      <c r="A244" s="378">
        <v>34</v>
      </c>
      <c r="B244" s="453" t="s">
        <v>4164</v>
      </c>
      <c r="C244" s="497" t="s">
        <v>4135</v>
      </c>
      <c r="D244" s="497">
        <v>61162</v>
      </c>
      <c r="E244" s="497" t="s">
        <v>4165</v>
      </c>
      <c r="F244" s="497" t="s">
        <v>3427</v>
      </c>
      <c r="G244" s="454">
        <v>44769</v>
      </c>
      <c r="H244" s="498" t="s">
        <v>4138</v>
      </c>
      <c r="I244" s="498"/>
      <c r="J244" s="498"/>
      <c r="K244" s="453" t="s">
        <v>3337</v>
      </c>
      <c r="L244" s="453">
        <v>1</v>
      </c>
      <c r="O244" s="407"/>
    </row>
    <row r="245" spans="1:15" s="231" customFormat="1" ht="23.25" customHeight="1" outlineLevel="2" x14ac:dyDescent="0.2">
      <c r="A245" s="378">
        <v>35</v>
      </c>
      <c r="B245" s="453" t="s">
        <v>4166</v>
      </c>
      <c r="C245" s="497" t="s">
        <v>4135</v>
      </c>
      <c r="D245" s="497">
        <v>60676</v>
      </c>
      <c r="E245" s="497" t="s">
        <v>4167</v>
      </c>
      <c r="F245" s="497" t="s">
        <v>76</v>
      </c>
      <c r="G245" s="454">
        <v>44769</v>
      </c>
      <c r="H245" s="498" t="s">
        <v>4138</v>
      </c>
      <c r="I245" s="498"/>
      <c r="J245" s="498"/>
      <c r="K245" s="453" t="s">
        <v>3337</v>
      </c>
      <c r="L245" s="453">
        <v>1</v>
      </c>
      <c r="O245" s="407"/>
    </row>
    <row r="246" spans="1:15" s="231" customFormat="1" ht="23.25" customHeight="1" outlineLevel="2" thickBot="1" x14ac:dyDescent="0.25">
      <c r="A246" s="378">
        <v>36</v>
      </c>
      <c r="B246" s="453" t="s">
        <v>4168</v>
      </c>
      <c r="C246" s="497" t="s">
        <v>4135</v>
      </c>
      <c r="D246" s="497">
        <v>60688</v>
      </c>
      <c r="E246" s="497" t="s">
        <v>4169</v>
      </c>
      <c r="F246" s="497" t="s">
        <v>4130</v>
      </c>
      <c r="G246" s="454">
        <v>44769</v>
      </c>
      <c r="H246" s="498" t="s">
        <v>4138</v>
      </c>
      <c r="I246" s="498"/>
      <c r="J246" s="498"/>
      <c r="K246" s="453" t="s">
        <v>3337</v>
      </c>
      <c r="L246" s="453">
        <v>1</v>
      </c>
      <c r="O246" s="407"/>
    </row>
    <row r="247" spans="1:15" s="231" customFormat="1" ht="13.5" customHeight="1" outlineLevel="1" thickBot="1" x14ac:dyDescent="0.25">
      <c r="A247" s="382" t="s">
        <v>85</v>
      </c>
      <c r="B247" s="533" t="s">
        <v>23</v>
      </c>
      <c r="C247" s="533"/>
      <c r="D247" s="533"/>
      <c r="E247" s="533"/>
      <c r="F247" s="533"/>
      <c r="G247" s="533"/>
      <c r="H247" s="533"/>
      <c r="I247" s="520"/>
      <c r="J247" s="520"/>
      <c r="K247" s="188"/>
      <c r="L247" s="417">
        <f>SUM(L248:L337)</f>
        <v>90</v>
      </c>
      <c r="O247" s="407"/>
    </row>
    <row r="248" spans="1:15" s="231" customFormat="1" ht="23.25" customHeight="1" outlineLevel="2" x14ac:dyDescent="0.2">
      <c r="A248" s="378">
        <v>1</v>
      </c>
      <c r="B248" s="386" t="s">
        <v>2443</v>
      </c>
      <c r="C248" s="386" t="s">
        <v>4170</v>
      </c>
      <c r="D248" s="386" t="s">
        <v>4171</v>
      </c>
      <c r="E248" s="386" t="s">
        <v>4172</v>
      </c>
      <c r="F248" s="386" t="s">
        <v>4173</v>
      </c>
      <c r="G248" s="163">
        <v>44747</v>
      </c>
      <c r="H248" s="490" t="s">
        <v>3333</v>
      </c>
      <c r="I248" s="490"/>
      <c r="J248" s="490"/>
      <c r="K248" s="453" t="s">
        <v>3337</v>
      </c>
      <c r="L248" s="453">
        <v>1</v>
      </c>
      <c r="O248" s="407"/>
    </row>
    <row r="249" spans="1:15" s="231" customFormat="1" ht="23.25" customHeight="1" outlineLevel="2" x14ac:dyDescent="0.2">
      <c r="A249" s="378">
        <v>2</v>
      </c>
      <c r="B249" s="386" t="s">
        <v>2443</v>
      </c>
      <c r="C249" s="386" t="s">
        <v>4174</v>
      </c>
      <c r="D249" s="386" t="s">
        <v>4175</v>
      </c>
      <c r="E249" s="386" t="s">
        <v>4176</v>
      </c>
      <c r="F249" s="386" t="s">
        <v>68</v>
      </c>
      <c r="G249" s="163">
        <v>44747</v>
      </c>
      <c r="H249" s="490" t="s">
        <v>3333</v>
      </c>
      <c r="I249" s="490"/>
      <c r="J249" s="490"/>
      <c r="K249" s="453" t="s">
        <v>3337</v>
      </c>
      <c r="L249" s="453">
        <v>1</v>
      </c>
      <c r="O249" s="407"/>
    </row>
    <row r="250" spans="1:15" s="231" customFormat="1" ht="23.25" customHeight="1" outlineLevel="2" x14ac:dyDescent="0.2">
      <c r="A250" s="378">
        <v>3</v>
      </c>
      <c r="B250" s="386" t="s">
        <v>2443</v>
      </c>
      <c r="C250" s="386" t="s">
        <v>4177</v>
      </c>
      <c r="D250" s="386" t="s">
        <v>4178</v>
      </c>
      <c r="E250" s="386" t="s">
        <v>4179</v>
      </c>
      <c r="F250" s="386" t="s">
        <v>3447</v>
      </c>
      <c r="G250" s="163">
        <v>44747</v>
      </c>
      <c r="H250" s="490" t="s">
        <v>3333</v>
      </c>
      <c r="I250" s="490"/>
      <c r="J250" s="490"/>
      <c r="K250" s="453" t="s">
        <v>3337</v>
      </c>
      <c r="L250" s="453">
        <v>1</v>
      </c>
      <c r="O250" s="407"/>
    </row>
    <row r="251" spans="1:15" s="231" customFormat="1" ht="23.25" customHeight="1" outlineLevel="2" x14ac:dyDescent="0.2">
      <c r="A251" s="378">
        <v>4</v>
      </c>
      <c r="B251" s="386" t="s">
        <v>2443</v>
      </c>
      <c r="C251" s="386" t="s">
        <v>4180</v>
      </c>
      <c r="D251" s="386" t="s">
        <v>4181</v>
      </c>
      <c r="E251" s="386" t="s">
        <v>4182</v>
      </c>
      <c r="F251" s="386" t="s">
        <v>4183</v>
      </c>
      <c r="G251" s="163">
        <v>44747</v>
      </c>
      <c r="H251" s="490" t="s">
        <v>3333</v>
      </c>
      <c r="I251" s="490"/>
      <c r="J251" s="490"/>
      <c r="K251" s="453" t="s">
        <v>3337</v>
      </c>
      <c r="L251" s="453">
        <v>1</v>
      </c>
      <c r="O251" s="407"/>
    </row>
    <row r="252" spans="1:15" s="231" customFormat="1" ht="23.25" customHeight="1" outlineLevel="2" x14ac:dyDescent="0.2">
      <c r="A252" s="378">
        <v>5</v>
      </c>
      <c r="B252" s="386" t="s">
        <v>2443</v>
      </c>
      <c r="C252" s="386" t="s">
        <v>4184</v>
      </c>
      <c r="D252" s="386" t="s">
        <v>4185</v>
      </c>
      <c r="E252" s="386" t="s">
        <v>4186</v>
      </c>
      <c r="F252" s="386" t="s">
        <v>4187</v>
      </c>
      <c r="G252" s="163">
        <v>44747</v>
      </c>
      <c r="H252" s="490" t="s">
        <v>3333</v>
      </c>
      <c r="I252" s="490"/>
      <c r="J252" s="490"/>
      <c r="K252" s="453" t="s">
        <v>3337</v>
      </c>
      <c r="L252" s="453">
        <v>1</v>
      </c>
      <c r="O252" s="407"/>
    </row>
    <row r="253" spans="1:15" s="231" customFormat="1" ht="23.25" customHeight="1" outlineLevel="2" x14ac:dyDescent="0.2">
      <c r="A253" s="378">
        <v>6</v>
      </c>
      <c r="B253" s="386" t="s">
        <v>2443</v>
      </c>
      <c r="C253" s="386" t="s">
        <v>4188</v>
      </c>
      <c r="D253" s="386" t="s">
        <v>4189</v>
      </c>
      <c r="E253" s="386" t="s">
        <v>4190</v>
      </c>
      <c r="F253" s="386" t="s">
        <v>4191</v>
      </c>
      <c r="G253" s="163">
        <v>44747</v>
      </c>
      <c r="H253" s="138" t="s">
        <v>3333</v>
      </c>
      <c r="I253" s="138"/>
      <c r="J253" s="138"/>
      <c r="K253" s="453" t="s">
        <v>3337</v>
      </c>
      <c r="L253" s="453">
        <v>1</v>
      </c>
      <c r="O253" s="407"/>
    </row>
    <row r="254" spans="1:15" s="231" customFormat="1" ht="23.25" customHeight="1" outlineLevel="2" x14ac:dyDescent="0.2">
      <c r="A254" s="378">
        <v>7</v>
      </c>
      <c r="B254" s="386" t="s">
        <v>2443</v>
      </c>
      <c r="C254" s="386" t="s">
        <v>4192</v>
      </c>
      <c r="D254" s="386" t="s">
        <v>4193</v>
      </c>
      <c r="E254" s="386" t="s">
        <v>4194</v>
      </c>
      <c r="F254" s="386" t="s">
        <v>4195</v>
      </c>
      <c r="G254" s="163">
        <v>44747</v>
      </c>
      <c r="H254" s="490" t="s">
        <v>3333</v>
      </c>
      <c r="I254" s="490"/>
      <c r="J254" s="490"/>
      <c r="K254" s="453" t="s">
        <v>3337</v>
      </c>
      <c r="L254" s="453">
        <v>1</v>
      </c>
      <c r="O254" s="407"/>
    </row>
    <row r="255" spans="1:15" s="231" customFormat="1" ht="23.25" customHeight="1" outlineLevel="2" x14ac:dyDescent="0.2">
      <c r="A255" s="378">
        <v>8</v>
      </c>
      <c r="B255" s="386" t="s">
        <v>2443</v>
      </c>
      <c r="C255" s="386" t="s">
        <v>4196</v>
      </c>
      <c r="D255" s="386" t="s">
        <v>4197</v>
      </c>
      <c r="E255" s="386" t="s">
        <v>4198</v>
      </c>
      <c r="F255" s="386" t="s">
        <v>4199</v>
      </c>
      <c r="G255" s="163">
        <v>44747</v>
      </c>
      <c r="H255" s="490" t="s">
        <v>3333</v>
      </c>
      <c r="I255" s="490"/>
      <c r="J255" s="490"/>
      <c r="K255" s="453" t="s">
        <v>3337</v>
      </c>
      <c r="L255" s="453">
        <v>1</v>
      </c>
      <c r="O255" s="407"/>
    </row>
    <row r="256" spans="1:15" s="231" customFormat="1" ht="23.25" customHeight="1" outlineLevel="2" x14ac:dyDescent="0.2">
      <c r="A256" s="378">
        <v>9</v>
      </c>
      <c r="B256" s="386" t="s">
        <v>2443</v>
      </c>
      <c r="C256" s="386" t="s">
        <v>4200</v>
      </c>
      <c r="D256" s="386" t="s">
        <v>4201</v>
      </c>
      <c r="E256" s="386" t="s">
        <v>4202</v>
      </c>
      <c r="F256" s="386" t="s">
        <v>3586</v>
      </c>
      <c r="G256" s="163">
        <v>44747</v>
      </c>
      <c r="H256" s="490" t="s">
        <v>3333</v>
      </c>
      <c r="I256" s="490"/>
      <c r="J256" s="490"/>
      <c r="K256" s="453" t="s">
        <v>3337</v>
      </c>
      <c r="L256" s="453">
        <v>1</v>
      </c>
      <c r="O256" s="407"/>
    </row>
    <row r="257" spans="1:15" s="231" customFormat="1" ht="23.25" customHeight="1" outlineLevel="2" x14ac:dyDescent="0.2">
      <c r="A257" s="378">
        <v>10</v>
      </c>
      <c r="B257" s="386" t="s">
        <v>2443</v>
      </c>
      <c r="C257" s="386" t="s">
        <v>4203</v>
      </c>
      <c r="D257" s="386" t="s">
        <v>4204</v>
      </c>
      <c r="E257" s="386" t="s">
        <v>4205</v>
      </c>
      <c r="F257" s="386" t="s">
        <v>4206</v>
      </c>
      <c r="G257" s="163">
        <v>44747</v>
      </c>
      <c r="H257" s="490" t="s">
        <v>3333</v>
      </c>
      <c r="I257" s="490"/>
      <c r="J257" s="490"/>
      <c r="K257" s="453" t="s">
        <v>3337</v>
      </c>
      <c r="L257" s="453">
        <v>1</v>
      </c>
      <c r="O257" s="407"/>
    </row>
    <row r="258" spans="1:15" s="231" customFormat="1" ht="23.25" customHeight="1" outlineLevel="2" x14ac:dyDescent="0.2">
      <c r="A258" s="378">
        <v>11</v>
      </c>
      <c r="B258" s="386" t="s">
        <v>2443</v>
      </c>
      <c r="C258" s="386" t="s">
        <v>4207</v>
      </c>
      <c r="D258" s="386" t="s">
        <v>4208</v>
      </c>
      <c r="E258" s="386" t="s">
        <v>4209</v>
      </c>
      <c r="F258" s="386" t="s">
        <v>4210</v>
      </c>
      <c r="G258" s="163">
        <v>44748</v>
      </c>
      <c r="H258" s="490" t="s">
        <v>3333</v>
      </c>
      <c r="I258" s="490"/>
      <c r="J258" s="490"/>
      <c r="K258" s="453" t="s">
        <v>3337</v>
      </c>
      <c r="L258" s="453">
        <v>1</v>
      </c>
      <c r="O258" s="407"/>
    </row>
    <row r="259" spans="1:15" s="231" customFormat="1" ht="23.25" customHeight="1" outlineLevel="2" x14ac:dyDescent="0.2">
      <c r="A259" s="378">
        <v>12</v>
      </c>
      <c r="B259" s="386" t="s">
        <v>2443</v>
      </c>
      <c r="C259" s="386" t="s">
        <v>4211</v>
      </c>
      <c r="D259" s="386" t="s">
        <v>142</v>
      </c>
      <c r="E259" s="386" t="s">
        <v>3307</v>
      </c>
      <c r="F259" s="386" t="s">
        <v>4212</v>
      </c>
      <c r="G259" s="163">
        <v>44748</v>
      </c>
      <c r="H259" s="490" t="s">
        <v>3333</v>
      </c>
      <c r="I259" s="490"/>
      <c r="J259" s="490"/>
      <c r="K259" s="453" t="s">
        <v>3337</v>
      </c>
      <c r="L259" s="453">
        <v>1</v>
      </c>
      <c r="O259" s="407"/>
    </row>
    <row r="260" spans="1:15" s="231" customFormat="1" ht="23.25" customHeight="1" outlineLevel="2" x14ac:dyDescent="0.2">
      <c r="A260" s="378">
        <v>13</v>
      </c>
      <c r="B260" s="386" t="s">
        <v>2443</v>
      </c>
      <c r="C260" s="386" t="s">
        <v>4213</v>
      </c>
      <c r="D260" s="386" t="s">
        <v>4214</v>
      </c>
      <c r="E260" s="386" t="s">
        <v>4215</v>
      </c>
      <c r="F260" s="386" t="s">
        <v>4216</v>
      </c>
      <c r="G260" s="163">
        <v>44748</v>
      </c>
      <c r="H260" s="490" t="s">
        <v>3333</v>
      </c>
      <c r="I260" s="490"/>
      <c r="J260" s="490"/>
      <c r="K260" s="453" t="s">
        <v>3337</v>
      </c>
      <c r="L260" s="453">
        <v>1</v>
      </c>
      <c r="O260" s="407"/>
    </row>
    <row r="261" spans="1:15" s="231" customFormat="1" ht="23.25" customHeight="1" outlineLevel="2" x14ac:dyDescent="0.2">
      <c r="A261" s="378">
        <v>14</v>
      </c>
      <c r="B261" s="386" t="s">
        <v>2443</v>
      </c>
      <c r="C261" s="386" t="s">
        <v>4217</v>
      </c>
      <c r="D261" s="386" t="s">
        <v>4218</v>
      </c>
      <c r="E261" s="386" t="s">
        <v>4219</v>
      </c>
      <c r="F261" s="386" t="s">
        <v>4220</v>
      </c>
      <c r="G261" s="163">
        <v>44748</v>
      </c>
      <c r="H261" s="490" t="s">
        <v>3333</v>
      </c>
      <c r="I261" s="490"/>
      <c r="J261" s="490"/>
      <c r="K261" s="453" t="s">
        <v>3337</v>
      </c>
      <c r="L261" s="453">
        <v>1</v>
      </c>
      <c r="O261" s="407"/>
    </row>
    <row r="262" spans="1:15" s="231" customFormat="1" ht="23.25" customHeight="1" outlineLevel="2" x14ac:dyDescent="0.2">
      <c r="A262" s="378">
        <v>15</v>
      </c>
      <c r="B262" s="386" t="s">
        <v>2443</v>
      </c>
      <c r="C262" s="386" t="s">
        <v>4221</v>
      </c>
      <c r="D262" s="386" t="s">
        <v>4222</v>
      </c>
      <c r="E262" s="386" t="s">
        <v>4223</v>
      </c>
      <c r="F262" s="386" t="s">
        <v>4224</v>
      </c>
      <c r="G262" s="163">
        <v>44748</v>
      </c>
      <c r="H262" s="490" t="s">
        <v>3333</v>
      </c>
      <c r="I262" s="490"/>
      <c r="J262" s="490"/>
      <c r="K262" s="453" t="s">
        <v>3337</v>
      </c>
      <c r="L262" s="453">
        <v>1</v>
      </c>
      <c r="O262" s="407"/>
    </row>
    <row r="263" spans="1:15" s="231" customFormat="1" ht="23.25" customHeight="1" outlineLevel="2" x14ac:dyDescent="0.2">
      <c r="A263" s="378">
        <v>16</v>
      </c>
      <c r="B263" s="386" t="s">
        <v>2443</v>
      </c>
      <c r="C263" s="386" t="s">
        <v>4225</v>
      </c>
      <c r="D263" s="386" t="s">
        <v>3446</v>
      </c>
      <c r="E263" s="386" t="s">
        <v>3393</v>
      </c>
      <c r="F263" s="386" t="s">
        <v>4226</v>
      </c>
      <c r="G263" s="163">
        <v>44748</v>
      </c>
      <c r="H263" s="490" t="s">
        <v>3333</v>
      </c>
      <c r="I263" s="490"/>
      <c r="J263" s="490"/>
      <c r="K263" s="453" t="s">
        <v>3337</v>
      </c>
      <c r="L263" s="453">
        <v>1</v>
      </c>
      <c r="O263" s="407"/>
    </row>
    <row r="264" spans="1:15" s="231" customFormat="1" ht="23.25" customHeight="1" outlineLevel="2" x14ac:dyDescent="0.2">
      <c r="A264" s="378">
        <v>17</v>
      </c>
      <c r="B264" s="386" t="s">
        <v>2443</v>
      </c>
      <c r="C264" s="386" t="s">
        <v>4227</v>
      </c>
      <c r="D264" s="386" t="s">
        <v>4228</v>
      </c>
      <c r="E264" s="386" t="s">
        <v>4229</v>
      </c>
      <c r="F264" s="386" t="s">
        <v>4230</v>
      </c>
      <c r="G264" s="163">
        <v>44748</v>
      </c>
      <c r="H264" s="490" t="s">
        <v>3333</v>
      </c>
      <c r="I264" s="490"/>
      <c r="J264" s="490"/>
      <c r="K264" s="453" t="s">
        <v>3337</v>
      </c>
      <c r="L264" s="453">
        <v>1</v>
      </c>
      <c r="O264" s="407"/>
    </row>
    <row r="265" spans="1:15" s="231" customFormat="1" ht="23.25" customHeight="1" outlineLevel="2" x14ac:dyDescent="0.2">
      <c r="A265" s="378">
        <v>18</v>
      </c>
      <c r="B265" s="386" t="s">
        <v>2443</v>
      </c>
      <c r="C265" s="386" t="s">
        <v>4231</v>
      </c>
      <c r="D265" s="386" t="s">
        <v>4232</v>
      </c>
      <c r="E265" s="386" t="s">
        <v>4233</v>
      </c>
      <c r="F265" s="386" t="s">
        <v>4234</v>
      </c>
      <c r="G265" s="163">
        <v>44748</v>
      </c>
      <c r="H265" s="490" t="s">
        <v>3333</v>
      </c>
      <c r="I265" s="490"/>
      <c r="J265" s="490"/>
      <c r="K265" s="453" t="s">
        <v>3337</v>
      </c>
      <c r="L265" s="453">
        <v>1</v>
      </c>
      <c r="O265" s="407"/>
    </row>
    <row r="266" spans="1:15" s="231" customFormat="1" ht="23.25" customHeight="1" outlineLevel="2" x14ac:dyDescent="0.2">
      <c r="A266" s="378">
        <v>19</v>
      </c>
      <c r="B266" s="386" t="s">
        <v>2443</v>
      </c>
      <c r="C266" s="386" t="s">
        <v>4235</v>
      </c>
      <c r="D266" s="386" t="s">
        <v>142</v>
      </c>
      <c r="E266" s="386" t="s">
        <v>3307</v>
      </c>
      <c r="F266" s="386" t="s">
        <v>4236</v>
      </c>
      <c r="G266" s="163">
        <v>44748</v>
      </c>
      <c r="H266" s="490" t="s">
        <v>3333</v>
      </c>
      <c r="I266" s="490"/>
      <c r="J266" s="490"/>
      <c r="K266" s="453" t="s">
        <v>3337</v>
      </c>
      <c r="L266" s="453">
        <v>1</v>
      </c>
      <c r="O266" s="407"/>
    </row>
    <row r="267" spans="1:15" s="231" customFormat="1" ht="23.25" customHeight="1" outlineLevel="2" x14ac:dyDescent="0.2">
      <c r="A267" s="378">
        <v>20</v>
      </c>
      <c r="B267" s="386" t="s">
        <v>2443</v>
      </c>
      <c r="C267" s="386" t="s">
        <v>4237</v>
      </c>
      <c r="D267" s="386" t="s">
        <v>3439</v>
      </c>
      <c r="E267" s="386" t="s">
        <v>4238</v>
      </c>
      <c r="F267" s="386" t="s">
        <v>4239</v>
      </c>
      <c r="G267" s="163">
        <v>44748</v>
      </c>
      <c r="H267" s="490" t="s">
        <v>3333</v>
      </c>
      <c r="I267" s="490"/>
      <c r="J267" s="490"/>
      <c r="K267" s="453" t="s">
        <v>3337</v>
      </c>
      <c r="L267" s="453">
        <v>1</v>
      </c>
      <c r="O267" s="407"/>
    </row>
    <row r="268" spans="1:15" s="231" customFormat="1" ht="23.25" customHeight="1" outlineLevel="2" x14ac:dyDescent="0.2">
      <c r="A268" s="378">
        <v>21</v>
      </c>
      <c r="B268" s="386" t="s">
        <v>2443</v>
      </c>
      <c r="C268" s="386" t="s">
        <v>4240</v>
      </c>
      <c r="D268" s="386" t="s">
        <v>3439</v>
      </c>
      <c r="E268" s="386" t="s">
        <v>4238</v>
      </c>
      <c r="F268" s="386" t="s">
        <v>4241</v>
      </c>
      <c r="G268" s="163">
        <v>44749</v>
      </c>
      <c r="H268" s="490" t="s">
        <v>3333</v>
      </c>
      <c r="I268" s="490"/>
      <c r="J268" s="490"/>
      <c r="K268" s="453" t="s">
        <v>3337</v>
      </c>
      <c r="L268" s="453">
        <v>1</v>
      </c>
      <c r="O268" s="407"/>
    </row>
    <row r="269" spans="1:15" s="231" customFormat="1" ht="23.25" customHeight="1" outlineLevel="2" x14ac:dyDescent="0.2">
      <c r="A269" s="378">
        <v>22</v>
      </c>
      <c r="B269" s="386" t="s">
        <v>2443</v>
      </c>
      <c r="C269" s="386" t="s">
        <v>4242</v>
      </c>
      <c r="D269" s="386" t="s">
        <v>4243</v>
      </c>
      <c r="E269" s="386" t="s">
        <v>4244</v>
      </c>
      <c r="F269" s="386" t="s">
        <v>4245</v>
      </c>
      <c r="G269" s="163">
        <v>44749</v>
      </c>
      <c r="H269" s="490" t="s">
        <v>3333</v>
      </c>
      <c r="I269" s="490"/>
      <c r="J269" s="490"/>
      <c r="K269" s="453" t="s">
        <v>3337</v>
      </c>
      <c r="L269" s="453">
        <v>1</v>
      </c>
      <c r="O269" s="407"/>
    </row>
    <row r="270" spans="1:15" s="231" customFormat="1" ht="23.25" customHeight="1" outlineLevel="2" x14ac:dyDescent="0.2">
      <c r="A270" s="378">
        <v>23</v>
      </c>
      <c r="B270" s="386" t="s">
        <v>2443</v>
      </c>
      <c r="C270" s="386" t="s">
        <v>4246</v>
      </c>
      <c r="D270" s="386" t="s">
        <v>3439</v>
      </c>
      <c r="E270" s="386" t="s">
        <v>4238</v>
      </c>
      <c r="F270" s="386" t="s">
        <v>4247</v>
      </c>
      <c r="G270" s="163">
        <v>44749</v>
      </c>
      <c r="H270" s="490" t="s">
        <v>3333</v>
      </c>
      <c r="I270" s="490"/>
      <c r="J270" s="490"/>
      <c r="K270" s="453" t="s">
        <v>3337</v>
      </c>
      <c r="L270" s="453">
        <v>1</v>
      </c>
      <c r="O270" s="407"/>
    </row>
    <row r="271" spans="1:15" s="231" customFormat="1" ht="23.25" customHeight="1" outlineLevel="2" x14ac:dyDescent="0.2">
      <c r="A271" s="378">
        <v>24</v>
      </c>
      <c r="B271" s="386" t="s">
        <v>2443</v>
      </c>
      <c r="C271" s="386" t="s">
        <v>4248</v>
      </c>
      <c r="D271" s="386" t="s">
        <v>4218</v>
      </c>
      <c r="E271" s="386" t="s">
        <v>4219</v>
      </c>
      <c r="F271" s="386" t="s">
        <v>4249</v>
      </c>
      <c r="G271" s="163">
        <v>44749</v>
      </c>
      <c r="H271" s="490" t="s">
        <v>3333</v>
      </c>
      <c r="I271" s="490"/>
      <c r="J271" s="490"/>
      <c r="K271" s="453" t="s">
        <v>3337</v>
      </c>
      <c r="L271" s="453">
        <v>1</v>
      </c>
      <c r="O271" s="407"/>
    </row>
    <row r="272" spans="1:15" s="231" customFormat="1" ht="23.25" customHeight="1" outlineLevel="2" x14ac:dyDescent="0.2">
      <c r="A272" s="378">
        <v>25</v>
      </c>
      <c r="B272" s="386" t="s">
        <v>2443</v>
      </c>
      <c r="C272" s="386" t="s">
        <v>4250</v>
      </c>
      <c r="D272" s="386" t="s">
        <v>3446</v>
      </c>
      <c r="E272" s="386" t="s">
        <v>3393</v>
      </c>
      <c r="F272" s="386" t="s">
        <v>4251</v>
      </c>
      <c r="G272" s="163">
        <v>44749</v>
      </c>
      <c r="H272" s="490" t="s">
        <v>3333</v>
      </c>
      <c r="I272" s="490"/>
      <c r="J272" s="490"/>
      <c r="K272" s="453" t="s">
        <v>3337</v>
      </c>
      <c r="L272" s="453">
        <v>1</v>
      </c>
      <c r="O272" s="407"/>
    </row>
    <row r="273" spans="1:15" s="231" customFormat="1" ht="23.25" customHeight="1" outlineLevel="2" x14ac:dyDescent="0.2">
      <c r="A273" s="378">
        <v>26</v>
      </c>
      <c r="B273" s="386" t="s">
        <v>2443</v>
      </c>
      <c r="C273" s="386" t="s">
        <v>4252</v>
      </c>
      <c r="D273" s="386" t="s">
        <v>3443</v>
      </c>
      <c r="E273" s="386" t="s">
        <v>4253</v>
      </c>
      <c r="F273" s="386" t="s">
        <v>4254</v>
      </c>
      <c r="G273" s="163">
        <v>44749</v>
      </c>
      <c r="H273" s="490" t="s">
        <v>3333</v>
      </c>
      <c r="I273" s="490"/>
      <c r="J273" s="490"/>
      <c r="K273" s="453" t="s">
        <v>3337</v>
      </c>
      <c r="L273" s="453">
        <v>1</v>
      </c>
      <c r="O273" s="407"/>
    </row>
    <row r="274" spans="1:15" s="231" customFormat="1" ht="23.25" customHeight="1" outlineLevel="2" x14ac:dyDescent="0.2">
      <c r="A274" s="378">
        <v>27</v>
      </c>
      <c r="B274" s="386" t="s">
        <v>2443</v>
      </c>
      <c r="C274" s="386" t="s">
        <v>4255</v>
      </c>
      <c r="D274" s="386" t="s">
        <v>4256</v>
      </c>
      <c r="E274" s="386" t="s">
        <v>4257</v>
      </c>
      <c r="F274" s="386" t="s">
        <v>4258</v>
      </c>
      <c r="G274" s="163">
        <v>44749</v>
      </c>
      <c r="H274" s="490" t="s">
        <v>3333</v>
      </c>
      <c r="I274" s="490"/>
      <c r="J274" s="490"/>
      <c r="K274" s="453" t="s">
        <v>3337</v>
      </c>
      <c r="L274" s="453">
        <v>1</v>
      </c>
      <c r="O274" s="407"/>
    </row>
    <row r="275" spans="1:15" s="231" customFormat="1" ht="23.25" customHeight="1" outlineLevel="2" x14ac:dyDescent="0.2">
      <c r="A275" s="378">
        <v>28</v>
      </c>
      <c r="B275" s="386" t="s">
        <v>4259</v>
      </c>
      <c r="C275" s="386" t="s">
        <v>4260</v>
      </c>
      <c r="D275" s="386" t="s">
        <v>4261</v>
      </c>
      <c r="E275" s="386" t="s">
        <v>4262</v>
      </c>
      <c r="F275" s="386" t="s">
        <v>4263</v>
      </c>
      <c r="G275" s="163">
        <v>44750</v>
      </c>
      <c r="H275" s="490" t="s">
        <v>3333</v>
      </c>
      <c r="I275" s="490"/>
      <c r="J275" s="490"/>
      <c r="K275" s="453" t="s">
        <v>3337</v>
      </c>
      <c r="L275" s="453">
        <v>1</v>
      </c>
      <c r="O275" s="407"/>
    </row>
    <row r="276" spans="1:15" s="231" customFormat="1" ht="23.25" customHeight="1" outlineLevel="2" x14ac:dyDescent="0.2">
      <c r="A276" s="378">
        <v>29</v>
      </c>
      <c r="B276" s="386" t="s">
        <v>4259</v>
      </c>
      <c r="C276" s="386" t="s">
        <v>4264</v>
      </c>
      <c r="D276" s="386" t="s">
        <v>3441</v>
      </c>
      <c r="E276" s="386" t="s">
        <v>3442</v>
      </c>
      <c r="F276" s="386" t="s">
        <v>4265</v>
      </c>
      <c r="G276" s="163">
        <v>44750</v>
      </c>
      <c r="H276" s="490" t="s">
        <v>3333</v>
      </c>
      <c r="I276" s="490"/>
      <c r="J276" s="490"/>
      <c r="K276" s="453" t="s">
        <v>3337</v>
      </c>
      <c r="L276" s="453">
        <v>1</v>
      </c>
      <c r="O276" s="407"/>
    </row>
    <row r="277" spans="1:15" s="231" customFormat="1" ht="23.25" customHeight="1" outlineLevel="2" x14ac:dyDescent="0.2">
      <c r="A277" s="378">
        <v>30</v>
      </c>
      <c r="B277" s="386" t="s">
        <v>4259</v>
      </c>
      <c r="C277" s="386" t="s">
        <v>4266</v>
      </c>
      <c r="D277" s="386" t="s">
        <v>4267</v>
      </c>
      <c r="E277" s="386" t="s">
        <v>4268</v>
      </c>
      <c r="F277" s="386" t="s">
        <v>4269</v>
      </c>
      <c r="G277" s="163">
        <v>44750</v>
      </c>
      <c r="H277" s="490" t="s">
        <v>3333</v>
      </c>
      <c r="I277" s="490"/>
      <c r="J277" s="490"/>
      <c r="K277" s="453" t="s">
        <v>3337</v>
      </c>
      <c r="L277" s="453">
        <v>1</v>
      </c>
      <c r="O277" s="407"/>
    </row>
    <row r="278" spans="1:15" s="231" customFormat="1" ht="23.25" customHeight="1" outlineLevel="2" x14ac:dyDescent="0.2">
      <c r="A278" s="378">
        <v>31</v>
      </c>
      <c r="B278" s="386" t="s">
        <v>4259</v>
      </c>
      <c r="C278" s="386" t="s">
        <v>4270</v>
      </c>
      <c r="D278" s="386" t="s">
        <v>4267</v>
      </c>
      <c r="E278" s="386" t="s">
        <v>4268</v>
      </c>
      <c r="F278" s="386" t="s">
        <v>4271</v>
      </c>
      <c r="G278" s="163">
        <v>44750</v>
      </c>
      <c r="H278" s="490" t="s">
        <v>3333</v>
      </c>
      <c r="I278" s="490"/>
      <c r="J278" s="490"/>
      <c r="K278" s="453" t="s">
        <v>3337</v>
      </c>
      <c r="L278" s="453">
        <v>1</v>
      </c>
      <c r="O278" s="407"/>
    </row>
    <row r="279" spans="1:15" s="231" customFormat="1" ht="23.25" customHeight="1" outlineLevel="2" x14ac:dyDescent="0.2">
      <c r="A279" s="378">
        <v>32</v>
      </c>
      <c r="B279" s="386" t="s">
        <v>4259</v>
      </c>
      <c r="C279" s="386" t="s">
        <v>4272</v>
      </c>
      <c r="D279" s="386" t="s">
        <v>3303</v>
      </c>
      <c r="E279" s="386" t="s">
        <v>3304</v>
      </c>
      <c r="F279" s="386" t="s">
        <v>4273</v>
      </c>
      <c r="G279" s="163">
        <v>44750</v>
      </c>
      <c r="H279" s="490" t="s">
        <v>3333</v>
      </c>
      <c r="I279" s="490"/>
      <c r="J279" s="490"/>
      <c r="K279" s="453" t="s">
        <v>3337</v>
      </c>
      <c r="L279" s="453">
        <v>1</v>
      </c>
      <c r="O279" s="407"/>
    </row>
    <row r="280" spans="1:15" s="231" customFormat="1" ht="23.25" customHeight="1" outlineLevel="2" x14ac:dyDescent="0.2">
      <c r="A280" s="378">
        <v>33</v>
      </c>
      <c r="B280" s="386" t="s">
        <v>4274</v>
      </c>
      <c r="C280" s="386" t="s">
        <v>4275</v>
      </c>
      <c r="D280" s="386" t="s">
        <v>3370</v>
      </c>
      <c r="E280" s="386" t="s">
        <v>4276</v>
      </c>
      <c r="F280" s="386" t="s">
        <v>4277</v>
      </c>
      <c r="G280" s="163">
        <v>44756</v>
      </c>
      <c r="H280" s="490" t="s">
        <v>3333</v>
      </c>
      <c r="I280" s="490"/>
      <c r="J280" s="490"/>
      <c r="K280" s="453" t="s">
        <v>3337</v>
      </c>
      <c r="L280" s="453">
        <v>1</v>
      </c>
      <c r="O280" s="407"/>
    </row>
    <row r="281" spans="1:15" s="231" customFormat="1" ht="23.25" customHeight="1" outlineLevel="2" x14ac:dyDescent="0.2">
      <c r="A281" s="378">
        <v>34</v>
      </c>
      <c r="B281" s="386" t="s">
        <v>4274</v>
      </c>
      <c r="C281" s="386" t="s">
        <v>4278</v>
      </c>
      <c r="D281" s="386" t="s">
        <v>4279</v>
      </c>
      <c r="E281" s="386" t="s">
        <v>4280</v>
      </c>
      <c r="F281" s="386" t="s">
        <v>3485</v>
      </c>
      <c r="G281" s="163">
        <v>44756</v>
      </c>
      <c r="H281" s="490" t="s">
        <v>3333</v>
      </c>
      <c r="I281" s="490"/>
      <c r="J281" s="490"/>
      <c r="K281" s="453" t="s">
        <v>3337</v>
      </c>
      <c r="L281" s="453">
        <v>1</v>
      </c>
      <c r="O281" s="407"/>
    </row>
    <row r="282" spans="1:15" s="231" customFormat="1" ht="23.25" customHeight="1" outlineLevel="2" x14ac:dyDescent="0.2">
      <c r="A282" s="378">
        <v>35</v>
      </c>
      <c r="B282" s="386" t="s">
        <v>4274</v>
      </c>
      <c r="C282" s="386" t="s">
        <v>4281</v>
      </c>
      <c r="D282" s="386" t="s">
        <v>4282</v>
      </c>
      <c r="E282" s="386" t="s">
        <v>4283</v>
      </c>
      <c r="F282" s="386" t="s">
        <v>102</v>
      </c>
      <c r="G282" s="163">
        <v>44756</v>
      </c>
      <c r="H282" s="490" t="s">
        <v>3333</v>
      </c>
      <c r="I282" s="490"/>
      <c r="J282" s="490"/>
      <c r="K282" s="453" t="s">
        <v>3337</v>
      </c>
      <c r="L282" s="453">
        <v>1</v>
      </c>
      <c r="O282" s="407"/>
    </row>
    <row r="283" spans="1:15" s="231" customFormat="1" ht="23.25" customHeight="1" outlineLevel="2" x14ac:dyDescent="0.2">
      <c r="A283" s="378">
        <v>36</v>
      </c>
      <c r="B283" s="386" t="s">
        <v>4274</v>
      </c>
      <c r="C283" s="386" t="s">
        <v>4284</v>
      </c>
      <c r="D283" s="386" t="s">
        <v>4279</v>
      </c>
      <c r="E283" s="386" t="s">
        <v>4280</v>
      </c>
      <c r="F283" s="386" t="s">
        <v>4285</v>
      </c>
      <c r="G283" s="163">
        <v>44756</v>
      </c>
      <c r="H283" s="490" t="s">
        <v>3333</v>
      </c>
      <c r="I283" s="490"/>
      <c r="J283" s="490"/>
      <c r="K283" s="453" t="s">
        <v>3337</v>
      </c>
      <c r="L283" s="453">
        <v>1</v>
      </c>
      <c r="O283" s="407"/>
    </row>
    <row r="284" spans="1:15" s="231" customFormat="1" ht="23.25" customHeight="1" outlineLevel="2" x14ac:dyDescent="0.2">
      <c r="A284" s="378">
        <v>37</v>
      </c>
      <c r="B284" s="386" t="s">
        <v>4274</v>
      </c>
      <c r="C284" s="386" t="s">
        <v>4286</v>
      </c>
      <c r="D284" s="386" t="s">
        <v>4282</v>
      </c>
      <c r="E284" s="386" t="s">
        <v>4283</v>
      </c>
      <c r="F284" s="386" t="s">
        <v>3377</v>
      </c>
      <c r="G284" s="163">
        <v>44756</v>
      </c>
      <c r="H284" s="490" t="s">
        <v>3333</v>
      </c>
      <c r="I284" s="490"/>
      <c r="J284" s="490"/>
      <c r="K284" s="453" t="s">
        <v>3337</v>
      </c>
      <c r="L284" s="453">
        <v>1</v>
      </c>
      <c r="O284" s="407"/>
    </row>
    <row r="285" spans="1:15" s="231" customFormat="1" ht="23.25" customHeight="1" outlineLevel="2" x14ac:dyDescent="0.2">
      <c r="A285" s="378">
        <v>38</v>
      </c>
      <c r="B285" s="386" t="s">
        <v>4274</v>
      </c>
      <c r="C285" s="386" t="s">
        <v>4287</v>
      </c>
      <c r="D285" s="386" t="s">
        <v>3303</v>
      </c>
      <c r="E285" s="386" t="s">
        <v>3304</v>
      </c>
      <c r="F285" s="386" t="s">
        <v>4288</v>
      </c>
      <c r="G285" s="163">
        <v>44756</v>
      </c>
      <c r="H285" s="490" t="s">
        <v>3333</v>
      </c>
      <c r="I285" s="490"/>
      <c r="J285" s="490"/>
      <c r="K285" s="453" t="s">
        <v>3337</v>
      </c>
      <c r="L285" s="453">
        <v>1</v>
      </c>
      <c r="O285" s="407"/>
    </row>
    <row r="286" spans="1:15" s="231" customFormat="1" ht="23.25" customHeight="1" outlineLevel="2" x14ac:dyDescent="0.2">
      <c r="A286" s="378">
        <v>39</v>
      </c>
      <c r="B286" s="386" t="s">
        <v>4274</v>
      </c>
      <c r="C286" s="386" t="s">
        <v>4289</v>
      </c>
      <c r="D286" s="386" t="s">
        <v>3303</v>
      </c>
      <c r="E286" s="386" t="s">
        <v>3304</v>
      </c>
      <c r="F286" s="386" t="s">
        <v>4290</v>
      </c>
      <c r="G286" s="163">
        <v>44756</v>
      </c>
      <c r="H286" s="490" t="s">
        <v>3333</v>
      </c>
      <c r="I286" s="490"/>
      <c r="J286" s="490"/>
      <c r="K286" s="453" t="s">
        <v>3337</v>
      </c>
      <c r="L286" s="453">
        <v>1</v>
      </c>
      <c r="O286" s="407"/>
    </row>
    <row r="287" spans="1:15" s="231" customFormat="1" ht="23.25" customHeight="1" outlineLevel="2" x14ac:dyDescent="0.2">
      <c r="A287" s="378">
        <v>40</v>
      </c>
      <c r="B287" s="386" t="s">
        <v>4274</v>
      </c>
      <c r="C287" s="386" t="s">
        <v>4291</v>
      </c>
      <c r="D287" s="386" t="s">
        <v>4292</v>
      </c>
      <c r="E287" s="386" t="s">
        <v>4293</v>
      </c>
      <c r="F287" s="386" t="s">
        <v>4294</v>
      </c>
      <c r="G287" s="163">
        <v>44756</v>
      </c>
      <c r="H287" s="490" t="s">
        <v>3333</v>
      </c>
      <c r="I287" s="490"/>
      <c r="J287" s="490"/>
      <c r="K287" s="453" t="s">
        <v>3337</v>
      </c>
      <c r="L287" s="453">
        <v>1</v>
      </c>
      <c r="O287" s="407"/>
    </row>
    <row r="288" spans="1:15" s="231" customFormat="1" ht="23.25" customHeight="1" outlineLevel="2" x14ac:dyDescent="0.2">
      <c r="A288" s="378">
        <v>41</v>
      </c>
      <c r="B288" s="386" t="s">
        <v>4274</v>
      </c>
      <c r="C288" s="386" t="s">
        <v>4295</v>
      </c>
      <c r="D288" s="386" t="s">
        <v>4292</v>
      </c>
      <c r="E288" s="386" t="s">
        <v>4293</v>
      </c>
      <c r="F288" s="386" t="s">
        <v>3554</v>
      </c>
      <c r="G288" s="163">
        <v>44756</v>
      </c>
      <c r="H288" s="490" t="s">
        <v>3333</v>
      </c>
      <c r="I288" s="490"/>
      <c r="J288" s="490"/>
      <c r="K288" s="453" t="s">
        <v>3337</v>
      </c>
      <c r="L288" s="453">
        <v>1</v>
      </c>
      <c r="O288" s="407"/>
    </row>
    <row r="289" spans="1:15" s="231" customFormat="1" ht="23.25" customHeight="1" outlineLevel="2" x14ac:dyDescent="0.2">
      <c r="A289" s="378">
        <v>42</v>
      </c>
      <c r="B289" s="386" t="s">
        <v>4274</v>
      </c>
      <c r="C289" s="386" t="s">
        <v>4296</v>
      </c>
      <c r="D289" s="386" t="s">
        <v>4292</v>
      </c>
      <c r="E289" s="386" t="s">
        <v>4293</v>
      </c>
      <c r="F289" s="386" t="s">
        <v>4297</v>
      </c>
      <c r="G289" s="163">
        <v>44756</v>
      </c>
      <c r="H289" s="490" t="s">
        <v>3333</v>
      </c>
      <c r="I289" s="490"/>
      <c r="J289" s="490"/>
      <c r="K289" s="453" t="s">
        <v>3337</v>
      </c>
      <c r="L289" s="453">
        <v>1</v>
      </c>
      <c r="O289" s="407"/>
    </row>
    <row r="290" spans="1:15" s="231" customFormat="1" ht="23.25" customHeight="1" outlineLevel="2" x14ac:dyDescent="0.2">
      <c r="A290" s="378">
        <v>43</v>
      </c>
      <c r="B290" s="386" t="s">
        <v>4274</v>
      </c>
      <c r="C290" s="386" t="s">
        <v>4298</v>
      </c>
      <c r="D290" s="386" t="s">
        <v>4292</v>
      </c>
      <c r="E290" s="386" t="s">
        <v>4293</v>
      </c>
      <c r="F290" s="386" t="s">
        <v>4299</v>
      </c>
      <c r="G290" s="163">
        <v>44756</v>
      </c>
      <c r="H290" s="490" t="s">
        <v>3333</v>
      </c>
      <c r="I290" s="490"/>
      <c r="J290" s="490"/>
      <c r="K290" s="453" t="s">
        <v>3337</v>
      </c>
      <c r="L290" s="453">
        <v>1</v>
      </c>
      <c r="O290" s="407"/>
    </row>
    <row r="291" spans="1:15" s="231" customFormat="1" ht="23.25" customHeight="1" outlineLevel="2" x14ac:dyDescent="0.2">
      <c r="A291" s="378">
        <v>44</v>
      </c>
      <c r="B291" s="386" t="s">
        <v>4274</v>
      </c>
      <c r="C291" s="386" t="s">
        <v>4300</v>
      </c>
      <c r="D291" s="386" t="s">
        <v>4292</v>
      </c>
      <c r="E291" s="386" t="s">
        <v>4293</v>
      </c>
      <c r="F291" s="386" t="s">
        <v>4301</v>
      </c>
      <c r="G291" s="163">
        <v>44756</v>
      </c>
      <c r="H291" s="490" t="s">
        <v>3333</v>
      </c>
      <c r="I291" s="490"/>
      <c r="J291" s="490"/>
      <c r="K291" s="453" t="s">
        <v>3337</v>
      </c>
      <c r="L291" s="453">
        <v>1</v>
      </c>
      <c r="O291" s="407"/>
    </row>
    <row r="292" spans="1:15" s="231" customFormat="1" ht="23.25" customHeight="1" outlineLevel="2" x14ac:dyDescent="0.2">
      <c r="A292" s="378">
        <v>45</v>
      </c>
      <c r="B292" s="386" t="s">
        <v>4302</v>
      </c>
      <c r="C292" s="386" t="s">
        <v>4303</v>
      </c>
      <c r="D292" s="386" t="s">
        <v>4304</v>
      </c>
      <c r="E292" s="386" t="s">
        <v>3349</v>
      </c>
      <c r="F292" s="386" t="s">
        <v>4305</v>
      </c>
      <c r="G292" s="163">
        <v>44753</v>
      </c>
      <c r="H292" s="490" t="s">
        <v>3333</v>
      </c>
      <c r="I292" s="490"/>
      <c r="J292" s="490"/>
      <c r="K292" s="453" t="s">
        <v>3337</v>
      </c>
      <c r="L292" s="453">
        <v>1</v>
      </c>
      <c r="O292" s="407"/>
    </row>
    <row r="293" spans="1:15" s="231" customFormat="1" ht="23.25" customHeight="1" outlineLevel="2" x14ac:dyDescent="0.2">
      <c r="A293" s="378">
        <v>46</v>
      </c>
      <c r="B293" s="386" t="s">
        <v>4302</v>
      </c>
      <c r="C293" s="386" t="s">
        <v>4306</v>
      </c>
      <c r="D293" s="386" t="s">
        <v>4307</v>
      </c>
      <c r="E293" s="386" t="s">
        <v>4308</v>
      </c>
      <c r="F293" s="386" t="s">
        <v>3430</v>
      </c>
      <c r="G293" s="163">
        <v>44753</v>
      </c>
      <c r="H293" s="490" t="s">
        <v>3333</v>
      </c>
      <c r="I293" s="490"/>
      <c r="J293" s="490"/>
      <c r="K293" s="453" t="s">
        <v>3337</v>
      </c>
      <c r="L293" s="453">
        <v>1</v>
      </c>
      <c r="O293" s="407"/>
    </row>
    <row r="294" spans="1:15" s="231" customFormat="1" ht="23.25" customHeight="1" outlineLevel="2" x14ac:dyDescent="0.2">
      <c r="A294" s="378">
        <v>47</v>
      </c>
      <c r="B294" s="386" t="s">
        <v>4302</v>
      </c>
      <c r="C294" s="386" t="s">
        <v>4309</v>
      </c>
      <c r="D294" s="386" t="s">
        <v>4310</v>
      </c>
      <c r="E294" s="386" t="s">
        <v>4311</v>
      </c>
      <c r="F294" s="386" t="s">
        <v>4312</v>
      </c>
      <c r="G294" s="163">
        <v>44753</v>
      </c>
      <c r="H294" s="490" t="s">
        <v>3333</v>
      </c>
      <c r="I294" s="490"/>
      <c r="J294" s="490"/>
      <c r="K294" s="453" t="s">
        <v>3337</v>
      </c>
      <c r="L294" s="453">
        <v>1</v>
      </c>
      <c r="O294" s="407"/>
    </row>
    <row r="295" spans="1:15" s="231" customFormat="1" ht="23.25" customHeight="1" outlineLevel="2" x14ac:dyDescent="0.2">
      <c r="A295" s="378">
        <v>48</v>
      </c>
      <c r="B295" s="386" t="s">
        <v>4302</v>
      </c>
      <c r="C295" s="386" t="s">
        <v>5430</v>
      </c>
      <c r="D295" s="386" t="s">
        <v>5431</v>
      </c>
      <c r="E295" s="386" t="s">
        <v>5432</v>
      </c>
      <c r="F295" s="386" t="s">
        <v>5433</v>
      </c>
      <c r="G295" s="163">
        <v>44753</v>
      </c>
      <c r="H295" s="490" t="s">
        <v>3333</v>
      </c>
      <c r="I295" s="490"/>
      <c r="J295" s="490"/>
      <c r="K295" s="453" t="s">
        <v>3337</v>
      </c>
      <c r="L295" s="453">
        <v>1</v>
      </c>
      <c r="O295" s="407"/>
    </row>
    <row r="296" spans="1:15" s="231" customFormat="1" ht="23.25" customHeight="1" outlineLevel="2" x14ac:dyDescent="0.2">
      <c r="A296" s="378">
        <v>49</v>
      </c>
      <c r="B296" s="386" t="s">
        <v>4302</v>
      </c>
      <c r="C296" s="386" t="s">
        <v>5434</v>
      </c>
      <c r="D296" s="386" t="s">
        <v>5435</v>
      </c>
      <c r="E296" s="386" t="s">
        <v>5436</v>
      </c>
      <c r="F296" s="386" t="s">
        <v>5437</v>
      </c>
      <c r="G296" s="163">
        <v>44753</v>
      </c>
      <c r="H296" s="490" t="s">
        <v>3333</v>
      </c>
      <c r="I296" s="490"/>
      <c r="J296" s="490"/>
      <c r="K296" s="453" t="s">
        <v>3337</v>
      </c>
      <c r="L296" s="453">
        <v>1</v>
      </c>
      <c r="O296" s="407"/>
    </row>
    <row r="297" spans="1:15" s="231" customFormat="1" ht="23.25" customHeight="1" outlineLevel="2" x14ac:dyDescent="0.2">
      <c r="A297" s="378">
        <v>50</v>
      </c>
      <c r="B297" s="386" t="s">
        <v>4302</v>
      </c>
      <c r="C297" s="386" t="s">
        <v>5438</v>
      </c>
      <c r="D297" s="386" t="s">
        <v>4310</v>
      </c>
      <c r="E297" s="386" t="s">
        <v>4311</v>
      </c>
      <c r="F297" s="386" t="s">
        <v>140</v>
      </c>
      <c r="G297" s="163">
        <v>44753</v>
      </c>
      <c r="H297" s="490" t="s">
        <v>3333</v>
      </c>
      <c r="I297" s="490"/>
      <c r="J297" s="490"/>
      <c r="K297" s="453" t="s">
        <v>3337</v>
      </c>
      <c r="L297" s="453">
        <v>1</v>
      </c>
      <c r="O297" s="407"/>
    </row>
    <row r="298" spans="1:15" s="231" customFormat="1" ht="23.25" customHeight="1" outlineLevel="2" x14ac:dyDescent="0.2">
      <c r="A298" s="378">
        <v>51</v>
      </c>
      <c r="B298" s="386" t="s">
        <v>4302</v>
      </c>
      <c r="C298" s="386" t="s">
        <v>4313</v>
      </c>
      <c r="D298" s="386" t="s">
        <v>505</v>
      </c>
      <c r="E298" s="386" t="s">
        <v>159</v>
      </c>
      <c r="F298" s="386" t="s">
        <v>4314</v>
      </c>
      <c r="G298" s="163">
        <v>44753</v>
      </c>
      <c r="H298" s="490" t="s">
        <v>3333</v>
      </c>
      <c r="I298" s="490"/>
      <c r="J298" s="490"/>
      <c r="K298" s="453" t="s">
        <v>3337</v>
      </c>
      <c r="L298" s="453">
        <v>1</v>
      </c>
      <c r="O298" s="407"/>
    </row>
    <row r="299" spans="1:15" s="231" customFormat="1" ht="23.25" customHeight="1" outlineLevel="2" x14ac:dyDescent="0.2">
      <c r="A299" s="378">
        <v>52</v>
      </c>
      <c r="B299" s="386" t="s">
        <v>4302</v>
      </c>
      <c r="C299" s="386" t="s">
        <v>5439</v>
      </c>
      <c r="D299" s="386" t="s">
        <v>5435</v>
      </c>
      <c r="E299" s="386" t="s">
        <v>5436</v>
      </c>
      <c r="F299" s="386" t="s">
        <v>5440</v>
      </c>
      <c r="G299" s="163">
        <v>44753</v>
      </c>
      <c r="H299" s="490" t="s">
        <v>3333</v>
      </c>
      <c r="I299" s="490"/>
      <c r="J299" s="490"/>
      <c r="K299" s="453" t="s">
        <v>3337</v>
      </c>
      <c r="L299" s="453">
        <v>1</v>
      </c>
      <c r="O299" s="407"/>
    </row>
    <row r="300" spans="1:15" s="231" customFormat="1" ht="23.25" customHeight="1" outlineLevel="2" x14ac:dyDescent="0.2">
      <c r="A300" s="378">
        <v>53</v>
      </c>
      <c r="B300" s="386" t="s">
        <v>4302</v>
      </c>
      <c r="C300" s="386" t="s">
        <v>5441</v>
      </c>
      <c r="D300" s="386" t="s">
        <v>4310</v>
      </c>
      <c r="E300" s="386" t="s">
        <v>4311</v>
      </c>
      <c r="F300" s="386" t="s">
        <v>3330</v>
      </c>
      <c r="G300" s="163">
        <v>44753</v>
      </c>
      <c r="H300" s="490" t="s">
        <v>3333</v>
      </c>
      <c r="I300" s="490"/>
      <c r="J300" s="490"/>
      <c r="K300" s="453" t="s">
        <v>3337</v>
      </c>
      <c r="L300" s="453">
        <v>1</v>
      </c>
      <c r="O300" s="407"/>
    </row>
    <row r="301" spans="1:15" s="231" customFormat="1" ht="23.25" customHeight="1" outlineLevel="2" x14ac:dyDescent="0.2">
      <c r="A301" s="378">
        <v>54</v>
      </c>
      <c r="B301" s="386" t="s">
        <v>4302</v>
      </c>
      <c r="C301" s="386" t="s">
        <v>4315</v>
      </c>
      <c r="D301" s="386" t="s">
        <v>4310</v>
      </c>
      <c r="E301" s="386" t="s">
        <v>4311</v>
      </c>
      <c r="F301" s="386" t="s">
        <v>4316</v>
      </c>
      <c r="G301" s="163">
        <v>44753</v>
      </c>
      <c r="H301" s="490" t="s">
        <v>3333</v>
      </c>
      <c r="I301" s="490"/>
      <c r="J301" s="490"/>
      <c r="K301" s="453" t="s">
        <v>3337</v>
      </c>
      <c r="L301" s="453">
        <v>1</v>
      </c>
      <c r="O301" s="407"/>
    </row>
    <row r="302" spans="1:15" s="231" customFormat="1" ht="23.25" customHeight="1" outlineLevel="2" x14ac:dyDescent="0.2">
      <c r="A302" s="378">
        <v>55</v>
      </c>
      <c r="B302" s="386" t="s">
        <v>4302</v>
      </c>
      <c r="C302" s="386" t="s">
        <v>5442</v>
      </c>
      <c r="D302" s="386" t="s">
        <v>5435</v>
      </c>
      <c r="E302" s="386" t="s">
        <v>5436</v>
      </c>
      <c r="F302" s="386" t="s">
        <v>5443</v>
      </c>
      <c r="G302" s="163">
        <v>44753</v>
      </c>
      <c r="H302" s="490" t="s">
        <v>3333</v>
      </c>
      <c r="I302" s="490"/>
      <c r="J302" s="490"/>
      <c r="K302" s="453" t="s">
        <v>3337</v>
      </c>
      <c r="L302" s="453">
        <v>1</v>
      </c>
      <c r="O302" s="407"/>
    </row>
    <row r="303" spans="1:15" s="231" customFormat="1" ht="23.25" customHeight="1" outlineLevel="2" x14ac:dyDescent="0.2">
      <c r="A303" s="378">
        <v>56</v>
      </c>
      <c r="B303" s="386" t="s">
        <v>4302</v>
      </c>
      <c r="C303" s="386" t="s">
        <v>4317</v>
      </c>
      <c r="D303" s="386" t="s">
        <v>4310</v>
      </c>
      <c r="E303" s="386" t="s">
        <v>4311</v>
      </c>
      <c r="F303" s="386" t="s">
        <v>4318</v>
      </c>
      <c r="G303" s="163">
        <v>44753</v>
      </c>
      <c r="H303" s="490" t="s">
        <v>3333</v>
      </c>
      <c r="I303" s="490"/>
      <c r="J303" s="490"/>
      <c r="K303" s="453" t="s">
        <v>3337</v>
      </c>
      <c r="L303" s="453">
        <v>1</v>
      </c>
      <c r="O303" s="407"/>
    </row>
    <row r="304" spans="1:15" s="231" customFormat="1" ht="23.25" customHeight="1" outlineLevel="2" x14ac:dyDescent="0.2">
      <c r="A304" s="378">
        <v>57</v>
      </c>
      <c r="B304" s="386" t="s">
        <v>4302</v>
      </c>
      <c r="C304" s="386" t="s">
        <v>5444</v>
      </c>
      <c r="D304" s="386" t="s">
        <v>3303</v>
      </c>
      <c r="E304" s="386" t="s">
        <v>3304</v>
      </c>
      <c r="F304" s="386" t="s">
        <v>5445</v>
      </c>
      <c r="G304" s="163">
        <v>44753</v>
      </c>
      <c r="H304" s="490" t="s">
        <v>3333</v>
      </c>
      <c r="I304" s="490"/>
      <c r="J304" s="490"/>
      <c r="K304" s="453" t="s">
        <v>3337</v>
      </c>
      <c r="L304" s="453">
        <v>1</v>
      </c>
      <c r="O304" s="407"/>
    </row>
    <row r="305" spans="1:15" s="231" customFormat="1" ht="23.25" customHeight="1" outlineLevel="2" x14ac:dyDescent="0.2">
      <c r="A305" s="378">
        <v>58</v>
      </c>
      <c r="B305" s="386" t="s">
        <v>4319</v>
      </c>
      <c r="C305" s="386" t="s">
        <v>4320</v>
      </c>
      <c r="D305" s="386" t="s">
        <v>4321</v>
      </c>
      <c r="E305" s="386" t="s">
        <v>4322</v>
      </c>
      <c r="F305" s="386" t="s">
        <v>4323</v>
      </c>
      <c r="G305" s="163">
        <v>44760</v>
      </c>
      <c r="H305" s="490" t="s">
        <v>4324</v>
      </c>
      <c r="I305" s="490"/>
      <c r="J305" s="490"/>
      <c r="K305" s="453" t="s">
        <v>3337</v>
      </c>
      <c r="L305" s="453">
        <v>1</v>
      </c>
      <c r="O305" s="407"/>
    </row>
    <row r="306" spans="1:15" s="481" customFormat="1" ht="23.25" customHeight="1" outlineLevel="2" x14ac:dyDescent="0.2">
      <c r="A306" s="378">
        <v>59</v>
      </c>
      <c r="B306" s="386" t="s">
        <v>4319</v>
      </c>
      <c r="C306" s="386" t="s">
        <v>5446</v>
      </c>
      <c r="D306" s="386" t="s">
        <v>5447</v>
      </c>
      <c r="E306" s="386" t="s">
        <v>5448</v>
      </c>
      <c r="F306" s="386" t="s">
        <v>5449</v>
      </c>
      <c r="G306" s="163">
        <v>44760</v>
      </c>
      <c r="H306" s="490" t="s">
        <v>4324</v>
      </c>
      <c r="I306" s="490"/>
      <c r="J306" s="490"/>
      <c r="K306" s="453" t="s">
        <v>3337</v>
      </c>
      <c r="L306" s="453">
        <v>1</v>
      </c>
      <c r="O306" s="407"/>
    </row>
    <row r="307" spans="1:15" s="481" customFormat="1" ht="23.25" customHeight="1" outlineLevel="2" x14ac:dyDescent="0.2">
      <c r="A307" s="378">
        <v>60</v>
      </c>
      <c r="B307" s="386" t="s">
        <v>4319</v>
      </c>
      <c r="C307" s="386" t="s">
        <v>5450</v>
      </c>
      <c r="D307" s="386" t="s">
        <v>5451</v>
      </c>
      <c r="E307" s="386" t="s">
        <v>5452</v>
      </c>
      <c r="F307" s="386" t="s">
        <v>5453</v>
      </c>
      <c r="G307" s="163">
        <v>44760</v>
      </c>
      <c r="H307" s="490" t="s">
        <v>4324</v>
      </c>
      <c r="I307" s="490"/>
      <c r="J307" s="490"/>
      <c r="K307" s="453" t="s">
        <v>3337</v>
      </c>
      <c r="L307" s="453">
        <v>1</v>
      </c>
      <c r="O307" s="407"/>
    </row>
    <row r="308" spans="1:15" s="481" customFormat="1" ht="23.25" customHeight="1" outlineLevel="2" x14ac:dyDescent="0.2">
      <c r="A308" s="378">
        <v>61</v>
      </c>
      <c r="B308" s="386" t="s">
        <v>4319</v>
      </c>
      <c r="C308" s="386" t="s">
        <v>5454</v>
      </c>
      <c r="D308" s="386" t="s">
        <v>5455</v>
      </c>
      <c r="E308" s="386" t="s">
        <v>5456</v>
      </c>
      <c r="F308" s="386" t="s">
        <v>3407</v>
      </c>
      <c r="G308" s="163">
        <v>44760</v>
      </c>
      <c r="H308" s="490" t="s">
        <v>4324</v>
      </c>
      <c r="I308" s="490"/>
      <c r="J308" s="490"/>
      <c r="K308" s="453" t="s">
        <v>3337</v>
      </c>
      <c r="L308" s="453">
        <v>1</v>
      </c>
      <c r="O308" s="407"/>
    </row>
    <row r="309" spans="1:15" s="481" customFormat="1" ht="23.25" customHeight="1" outlineLevel="2" x14ac:dyDescent="0.2">
      <c r="A309" s="378">
        <v>62</v>
      </c>
      <c r="B309" s="386" t="s">
        <v>4319</v>
      </c>
      <c r="C309" s="386" t="s">
        <v>4325</v>
      </c>
      <c r="D309" s="386" t="s">
        <v>3444</v>
      </c>
      <c r="E309" s="386" t="s">
        <v>4326</v>
      </c>
      <c r="F309" s="386" t="s">
        <v>4327</v>
      </c>
      <c r="G309" s="163">
        <v>44760</v>
      </c>
      <c r="H309" s="490" t="s">
        <v>4324</v>
      </c>
      <c r="I309" s="490"/>
      <c r="J309" s="490"/>
      <c r="K309" s="453" t="s">
        <v>3337</v>
      </c>
      <c r="L309" s="453">
        <v>1</v>
      </c>
      <c r="O309" s="407"/>
    </row>
    <row r="310" spans="1:15" s="481" customFormat="1" ht="23.25" customHeight="1" outlineLevel="2" x14ac:dyDescent="0.2">
      <c r="A310" s="378">
        <v>63</v>
      </c>
      <c r="B310" s="386" t="s">
        <v>4319</v>
      </c>
      <c r="C310" s="386" t="s">
        <v>5457</v>
      </c>
      <c r="D310" s="386" t="s">
        <v>5458</v>
      </c>
      <c r="E310" s="386" t="s">
        <v>5459</v>
      </c>
      <c r="F310" s="386" t="s">
        <v>5460</v>
      </c>
      <c r="G310" s="163">
        <v>44760</v>
      </c>
      <c r="H310" s="490" t="s">
        <v>4324</v>
      </c>
      <c r="I310" s="490"/>
      <c r="J310" s="490"/>
      <c r="K310" s="453" t="s">
        <v>3337</v>
      </c>
      <c r="L310" s="453">
        <v>1</v>
      </c>
      <c r="O310" s="407"/>
    </row>
    <row r="311" spans="1:15" s="481" customFormat="1" ht="23.25" customHeight="1" outlineLevel="2" x14ac:dyDescent="0.2">
      <c r="A311" s="378">
        <v>64</v>
      </c>
      <c r="B311" s="386" t="s">
        <v>4319</v>
      </c>
      <c r="C311" s="386" t="s">
        <v>5461</v>
      </c>
      <c r="D311" s="386" t="s">
        <v>5462</v>
      </c>
      <c r="E311" s="386" t="s">
        <v>5463</v>
      </c>
      <c r="F311" s="386" t="s">
        <v>3530</v>
      </c>
      <c r="G311" s="163">
        <v>44760</v>
      </c>
      <c r="H311" s="490" t="s">
        <v>4324</v>
      </c>
      <c r="I311" s="490"/>
      <c r="J311" s="490"/>
      <c r="K311" s="453" t="s">
        <v>3337</v>
      </c>
      <c r="L311" s="453">
        <v>1</v>
      </c>
      <c r="O311" s="407"/>
    </row>
    <row r="312" spans="1:15" s="481" customFormat="1" ht="23.25" customHeight="1" outlineLevel="2" x14ac:dyDescent="0.2">
      <c r="A312" s="378">
        <v>65</v>
      </c>
      <c r="B312" s="386" t="s">
        <v>4319</v>
      </c>
      <c r="C312" s="386" t="s">
        <v>5464</v>
      </c>
      <c r="D312" s="386" t="s">
        <v>5465</v>
      </c>
      <c r="E312" s="386" t="s">
        <v>5466</v>
      </c>
      <c r="F312" s="386" t="s">
        <v>415</v>
      </c>
      <c r="G312" s="163">
        <v>44760</v>
      </c>
      <c r="H312" s="490" t="s">
        <v>4324</v>
      </c>
      <c r="I312" s="490"/>
      <c r="J312" s="490"/>
      <c r="K312" s="453" t="s">
        <v>3337</v>
      </c>
      <c r="L312" s="453">
        <v>1</v>
      </c>
      <c r="O312" s="407"/>
    </row>
    <row r="313" spans="1:15" s="481" customFormat="1" ht="23.25" customHeight="1" outlineLevel="2" x14ac:dyDescent="0.2">
      <c r="A313" s="378">
        <v>66</v>
      </c>
      <c r="B313" s="386" t="s">
        <v>4319</v>
      </c>
      <c r="C313" s="386" t="s">
        <v>5467</v>
      </c>
      <c r="D313" s="386" t="s">
        <v>5468</v>
      </c>
      <c r="E313" s="386" t="s">
        <v>5469</v>
      </c>
      <c r="F313" s="386" t="s">
        <v>5470</v>
      </c>
      <c r="G313" s="163">
        <v>44762</v>
      </c>
      <c r="H313" s="490" t="s">
        <v>4324</v>
      </c>
      <c r="I313" s="490"/>
      <c r="J313" s="490"/>
      <c r="K313" s="453" t="s">
        <v>3337</v>
      </c>
      <c r="L313" s="453">
        <v>1</v>
      </c>
      <c r="O313" s="407"/>
    </row>
    <row r="314" spans="1:15" s="481" customFormat="1" ht="23.25" customHeight="1" outlineLevel="2" x14ac:dyDescent="0.2">
      <c r="A314" s="378">
        <v>67</v>
      </c>
      <c r="B314" s="386" t="s">
        <v>4319</v>
      </c>
      <c r="C314" s="386" t="s">
        <v>5471</v>
      </c>
      <c r="D314" s="386" t="s">
        <v>4344</v>
      </c>
      <c r="E314" s="386" t="s">
        <v>4345</v>
      </c>
      <c r="F314" s="386" t="s">
        <v>415</v>
      </c>
      <c r="G314" s="163">
        <v>44762</v>
      </c>
      <c r="H314" s="490" t="s">
        <v>4324</v>
      </c>
      <c r="I314" s="490"/>
      <c r="J314" s="490"/>
      <c r="K314" s="453" t="s">
        <v>3337</v>
      </c>
      <c r="L314" s="453">
        <v>1</v>
      </c>
      <c r="O314" s="407"/>
    </row>
    <row r="315" spans="1:15" s="481" customFormat="1" ht="23.25" customHeight="1" outlineLevel="2" x14ac:dyDescent="0.2">
      <c r="A315" s="378">
        <v>68</v>
      </c>
      <c r="B315" s="386" t="s">
        <v>4319</v>
      </c>
      <c r="C315" s="386" t="s">
        <v>4328</v>
      </c>
      <c r="D315" s="386" t="s">
        <v>3441</v>
      </c>
      <c r="E315" s="386" t="s">
        <v>3442</v>
      </c>
      <c r="F315" s="386" t="s">
        <v>4329</v>
      </c>
      <c r="G315" s="163">
        <v>44762</v>
      </c>
      <c r="H315" s="490" t="s">
        <v>4324</v>
      </c>
      <c r="I315" s="490"/>
      <c r="J315" s="490"/>
      <c r="K315" s="453" t="s">
        <v>3337</v>
      </c>
      <c r="L315" s="453">
        <v>1</v>
      </c>
      <c r="O315" s="407"/>
    </row>
    <row r="316" spans="1:15" s="481" customFormat="1" ht="23.25" customHeight="1" outlineLevel="2" x14ac:dyDescent="0.2">
      <c r="A316" s="378">
        <v>69</v>
      </c>
      <c r="B316" s="386" t="s">
        <v>4319</v>
      </c>
      <c r="C316" s="386" t="s">
        <v>5472</v>
      </c>
      <c r="D316" s="386" t="s">
        <v>5473</v>
      </c>
      <c r="E316" s="386" t="s">
        <v>5474</v>
      </c>
      <c r="F316" s="386" t="s">
        <v>5475</v>
      </c>
      <c r="G316" s="163">
        <v>44762</v>
      </c>
      <c r="H316" s="490" t="s">
        <v>4324</v>
      </c>
      <c r="I316" s="490"/>
      <c r="J316" s="490"/>
      <c r="K316" s="453" t="s">
        <v>3337</v>
      </c>
      <c r="L316" s="453">
        <v>1</v>
      </c>
      <c r="O316" s="407"/>
    </row>
    <row r="317" spans="1:15" s="481" customFormat="1" ht="23.25" customHeight="1" outlineLevel="2" x14ac:dyDescent="0.2">
      <c r="A317" s="378">
        <v>70</v>
      </c>
      <c r="B317" s="386" t="s">
        <v>4319</v>
      </c>
      <c r="C317" s="386" t="s">
        <v>4330</v>
      </c>
      <c r="D317" s="386" t="s">
        <v>3439</v>
      </c>
      <c r="E317" s="386" t="s">
        <v>4238</v>
      </c>
      <c r="F317" s="386" t="s">
        <v>4331</v>
      </c>
      <c r="G317" s="163">
        <v>44762</v>
      </c>
      <c r="H317" s="490" t="s">
        <v>4324</v>
      </c>
      <c r="I317" s="490"/>
      <c r="J317" s="490"/>
      <c r="K317" s="453" t="s">
        <v>3337</v>
      </c>
      <c r="L317" s="453">
        <v>1</v>
      </c>
      <c r="O317" s="407"/>
    </row>
    <row r="318" spans="1:15" s="481" customFormat="1" ht="23.25" customHeight="1" outlineLevel="2" x14ac:dyDescent="0.2">
      <c r="A318" s="378">
        <v>71</v>
      </c>
      <c r="B318" s="386" t="s">
        <v>4319</v>
      </c>
      <c r="C318" s="386" t="s">
        <v>5476</v>
      </c>
      <c r="D318" s="386" t="s">
        <v>5447</v>
      </c>
      <c r="E318" s="386" t="s">
        <v>5448</v>
      </c>
      <c r="F318" s="386" t="s">
        <v>5477</v>
      </c>
      <c r="G318" s="163">
        <v>44762</v>
      </c>
      <c r="H318" s="490" t="s">
        <v>4324</v>
      </c>
      <c r="I318" s="490"/>
      <c r="J318" s="490"/>
      <c r="K318" s="453" t="s">
        <v>3337</v>
      </c>
      <c r="L318" s="453">
        <v>1</v>
      </c>
      <c r="O318" s="407"/>
    </row>
    <row r="319" spans="1:15" s="481" customFormat="1" ht="23.25" customHeight="1" outlineLevel="2" x14ac:dyDescent="0.2">
      <c r="A319" s="378">
        <v>72</v>
      </c>
      <c r="B319" s="386" t="s">
        <v>4319</v>
      </c>
      <c r="C319" s="386" t="s">
        <v>4332</v>
      </c>
      <c r="D319" s="386" t="s">
        <v>4333</v>
      </c>
      <c r="E319" s="386" t="s">
        <v>4334</v>
      </c>
      <c r="F319" s="386" t="s">
        <v>4335</v>
      </c>
      <c r="G319" s="163">
        <v>44762</v>
      </c>
      <c r="H319" s="490" t="s">
        <v>4324</v>
      </c>
      <c r="I319" s="490"/>
      <c r="J319" s="490"/>
      <c r="K319" s="453" t="s">
        <v>3337</v>
      </c>
      <c r="L319" s="453">
        <v>1</v>
      </c>
      <c r="O319" s="407"/>
    </row>
    <row r="320" spans="1:15" s="481" customFormat="1" ht="23.25" customHeight="1" outlineLevel="2" x14ac:dyDescent="0.2">
      <c r="A320" s="378">
        <v>73</v>
      </c>
      <c r="B320" s="386" t="s">
        <v>4319</v>
      </c>
      <c r="C320" s="386" t="s">
        <v>5478</v>
      </c>
      <c r="D320" s="386" t="s">
        <v>5462</v>
      </c>
      <c r="E320" s="386" t="s">
        <v>5463</v>
      </c>
      <c r="F320" s="386" t="s">
        <v>5479</v>
      </c>
      <c r="G320" s="163">
        <v>44762</v>
      </c>
      <c r="H320" s="490" t="s">
        <v>4324</v>
      </c>
      <c r="I320" s="490"/>
      <c r="J320" s="490"/>
      <c r="K320" s="453" t="s">
        <v>3337</v>
      </c>
      <c r="L320" s="453">
        <v>1</v>
      </c>
      <c r="O320" s="407"/>
    </row>
    <row r="321" spans="1:15" s="481" customFormat="1" ht="23.25" customHeight="1" outlineLevel="2" x14ac:dyDescent="0.2">
      <c r="A321" s="378">
        <v>74</v>
      </c>
      <c r="B321" s="386" t="s">
        <v>4319</v>
      </c>
      <c r="C321" s="386" t="s">
        <v>4336</v>
      </c>
      <c r="D321" s="386" t="s">
        <v>3303</v>
      </c>
      <c r="E321" s="386" t="s">
        <v>3304</v>
      </c>
      <c r="F321" s="386" t="s">
        <v>4337</v>
      </c>
      <c r="G321" s="163">
        <v>44762</v>
      </c>
      <c r="H321" s="490" t="s">
        <v>4324</v>
      </c>
      <c r="I321" s="490"/>
      <c r="J321" s="490"/>
      <c r="K321" s="453" t="s">
        <v>3337</v>
      </c>
      <c r="L321" s="453">
        <v>1</v>
      </c>
      <c r="O321" s="407"/>
    </row>
    <row r="322" spans="1:15" s="231" customFormat="1" ht="23.25" customHeight="1" outlineLevel="2" x14ac:dyDescent="0.2">
      <c r="A322" s="378">
        <v>75</v>
      </c>
      <c r="B322" s="386" t="s">
        <v>4319</v>
      </c>
      <c r="C322" s="386" t="s">
        <v>5480</v>
      </c>
      <c r="D322" s="386" t="s">
        <v>3439</v>
      </c>
      <c r="E322" s="386" t="s">
        <v>4238</v>
      </c>
      <c r="F322" s="386" t="s">
        <v>5481</v>
      </c>
      <c r="G322" s="163">
        <v>44762</v>
      </c>
      <c r="H322" s="490" t="s">
        <v>4324</v>
      </c>
      <c r="I322" s="490"/>
      <c r="J322" s="490"/>
      <c r="K322" s="453" t="s">
        <v>3337</v>
      </c>
      <c r="L322" s="453">
        <v>1</v>
      </c>
      <c r="O322" s="407"/>
    </row>
    <row r="323" spans="1:15" s="231" customFormat="1" ht="23.25" customHeight="1" outlineLevel="2" x14ac:dyDescent="0.2">
      <c r="A323" s="378">
        <v>76</v>
      </c>
      <c r="B323" s="386" t="s">
        <v>4319</v>
      </c>
      <c r="C323" s="386" t="s">
        <v>4338</v>
      </c>
      <c r="D323" s="386" t="s">
        <v>3361</v>
      </c>
      <c r="E323" s="386" t="s">
        <v>3522</v>
      </c>
      <c r="F323" s="386" t="s">
        <v>4339</v>
      </c>
      <c r="G323" s="163">
        <v>44762</v>
      </c>
      <c r="H323" s="490" t="s">
        <v>4324</v>
      </c>
      <c r="I323" s="490"/>
      <c r="J323" s="490"/>
      <c r="K323" s="453" t="s">
        <v>3337</v>
      </c>
      <c r="L323" s="453">
        <v>1</v>
      </c>
      <c r="O323" s="407"/>
    </row>
    <row r="324" spans="1:15" s="231" customFormat="1" ht="34.5" customHeight="1" outlineLevel="2" x14ac:dyDescent="0.2">
      <c r="A324" s="378">
        <v>77</v>
      </c>
      <c r="B324" s="386" t="s">
        <v>4340</v>
      </c>
      <c r="C324" s="386" t="s">
        <v>4341</v>
      </c>
      <c r="D324" s="386" t="s">
        <v>3526</v>
      </c>
      <c r="E324" s="386" t="s">
        <v>3527</v>
      </c>
      <c r="F324" s="386" t="s">
        <v>4342</v>
      </c>
      <c r="G324" s="163">
        <v>44754</v>
      </c>
      <c r="H324" s="490" t="s">
        <v>3333</v>
      </c>
      <c r="I324" s="490"/>
      <c r="J324" s="490"/>
      <c r="K324" s="453" t="s">
        <v>3337</v>
      </c>
      <c r="L324" s="453">
        <v>1</v>
      </c>
      <c r="O324" s="407"/>
    </row>
    <row r="325" spans="1:15" s="231" customFormat="1" ht="23.25" customHeight="1" outlineLevel="2" x14ac:dyDescent="0.2">
      <c r="A325" s="378">
        <v>78</v>
      </c>
      <c r="B325" s="386" t="s">
        <v>4340</v>
      </c>
      <c r="C325" s="386" t="s">
        <v>4343</v>
      </c>
      <c r="D325" s="386" t="s">
        <v>4344</v>
      </c>
      <c r="E325" s="386" t="s">
        <v>4345</v>
      </c>
      <c r="F325" s="386" t="s">
        <v>4346</v>
      </c>
      <c r="G325" s="163">
        <v>44754</v>
      </c>
      <c r="H325" s="490" t="s">
        <v>3333</v>
      </c>
      <c r="I325" s="490"/>
      <c r="J325" s="490"/>
      <c r="K325" s="453" t="s">
        <v>3337</v>
      </c>
      <c r="L325" s="453">
        <v>1</v>
      </c>
      <c r="O325" s="407"/>
    </row>
    <row r="326" spans="1:15" s="231" customFormat="1" ht="23.25" customHeight="1" outlineLevel="2" x14ac:dyDescent="0.2">
      <c r="A326" s="378">
        <v>79</v>
      </c>
      <c r="B326" s="386" t="s">
        <v>4340</v>
      </c>
      <c r="C326" s="386" t="s">
        <v>4347</v>
      </c>
      <c r="D326" s="386" t="s">
        <v>3526</v>
      </c>
      <c r="E326" s="386" t="s">
        <v>3527</v>
      </c>
      <c r="F326" s="386" t="s">
        <v>4348</v>
      </c>
      <c r="G326" s="163">
        <v>44754</v>
      </c>
      <c r="H326" s="490" t="s">
        <v>3333</v>
      </c>
      <c r="I326" s="490"/>
      <c r="J326" s="490"/>
      <c r="K326" s="453" t="s">
        <v>3337</v>
      </c>
      <c r="L326" s="453">
        <v>1</v>
      </c>
      <c r="O326" s="407"/>
    </row>
    <row r="327" spans="1:15" s="231" customFormat="1" ht="23.25" customHeight="1" outlineLevel="2" x14ac:dyDescent="0.2">
      <c r="A327" s="378">
        <v>80</v>
      </c>
      <c r="B327" s="386" t="s">
        <v>4340</v>
      </c>
      <c r="C327" s="386" t="s">
        <v>4349</v>
      </c>
      <c r="D327" s="386" t="s">
        <v>3303</v>
      </c>
      <c r="E327" s="386" t="s">
        <v>3304</v>
      </c>
      <c r="F327" s="386" t="s">
        <v>4350</v>
      </c>
      <c r="G327" s="163">
        <v>44754</v>
      </c>
      <c r="H327" s="490" t="s">
        <v>3333</v>
      </c>
      <c r="I327" s="490"/>
      <c r="J327" s="490"/>
      <c r="K327" s="453" t="s">
        <v>3337</v>
      </c>
      <c r="L327" s="453">
        <v>1</v>
      </c>
      <c r="O327" s="407"/>
    </row>
    <row r="328" spans="1:15" s="231" customFormat="1" ht="23.25" customHeight="1" outlineLevel="2" x14ac:dyDescent="0.2">
      <c r="A328" s="378">
        <v>81</v>
      </c>
      <c r="B328" s="386" t="s">
        <v>4340</v>
      </c>
      <c r="C328" s="386" t="s">
        <v>4351</v>
      </c>
      <c r="D328" s="386" t="s">
        <v>3526</v>
      </c>
      <c r="E328" s="386" t="s">
        <v>3527</v>
      </c>
      <c r="F328" s="386" t="s">
        <v>4352</v>
      </c>
      <c r="G328" s="163">
        <v>44754</v>
      </c>
      <c r="H328" s="490" t="s">
        <v>3333</v>
      </c>
      <c r="I328" s="490"/>
      <c r="J328" s="490"/>
      <c r="K328" s="453" t="s">
        <v>3337</v>
      </c>
      <c r="L328" s="453">
        <v>1</v>
      </c>
      <c r="O328" s="407"/>
    </row>
    <row r="329" spans="1:15" s="231" customFormat="1" ht="23.25" customHeight="1" outlineLevel="2" x14ac:dyDescent="0.2">
      <c r="A329" s="378">
        <v>82</v>
      </c>
      <c r="B329" s="386" t="s">
        <v>4340</v>
      </c>
      <c r="C329" s="386" t="s">
        <v>4353</v>
      </c>
      <c r="D329" s="386" t="s">
        <v>3526</v>
      </c>
      <c r="E329" s="386" t="s">
        <v>3527</v>
      </c>
      <c r="F329" s="386" t="s">
        <v>4354</v>
      </c>
      <c r="G329" s="163">
        <v>44754</v>
      </c>
      <c r="H329" s="490" t="s">
        <v>3333</v>
      </c>
      <c r="I329" s="490"/>
      <c r="J329" s="490"/>
      <c r="K329" s="453" t="s">
        <v>3337</v>
      </c>
      <c r="L329" s="453">
        <v>1</v>
      </c>
      <c r="O329" s="407"/>
    </row>
    <row r="330" spans="1:15" s="231" customFormat="1" ht="23.25" customHeight="1" outlineLevel="2" x14ac:dyDescent="0.2">
      <c r="A330" s="378">
        <v>83</v>
      </c>
      <c r="B330" s="386" t="s">
        <v>4355</v>
      </c>
      <c r="C330" s="386" t="s">
        <v>4356</v>
      </c>
      <c r="D330" s="386" t="s">
        <v>4357</v>
      </c>
      <c r="E330" s="386" t="s">
        <v>4358</v>
      </c>
      <c r="F330" s="386" t="s">
        <v>4359</v>
      </c>
      <c r="G330" s="163">
        <v>44761</v>
      </c>
      <c r="H330" s="490" t="s">
        <v>4324</v>
      </c>
      <c r="I330" s="490"/>
      <c r="J330" s="490"/>
      <c r="K330" s="453" t="s">
        <v>3337</v>
      </c>
      <c r="L330" s="453">
        <v>1</v>
      </c>
      <c r="O330" s="407"/>
    </row>
    <row r="331" spans="1:15" s="231" customFormat="1" ht="23.25" customHeight="1" outlineLevel="2" x14ac:dyDescent="0.2">
      <c r="A331" s="378">
        <v>84</v>
      </c>
      <c r="B331" s="386" t="s">
        <v>4355</v>
      </c>
      <c r="C331" s="386" t="s">
        <v>4360</v>
      </c>
      <c r="D331" s="386" t="s">
        <v>4361</v>
      </c>
      <c r="E331" s="386" t="s">
        <v>4362</v>
      </c>
      <c r="F331" s="386" t="s">
        <v>3330</v>
      </c>
      <c r="G331" s="163">
        <v>44761</v>
      </c>
      <c r="H331" s="490" t="s">
        <v>4324</v>
      </c>
      <c r="I331" s="490"/>
      <c r="J331" s="490"/>
      <c r="K331" s="453" t="s">
        <v>3337</v>
      </c>
      <c r="L331" s="453">
        <v>1</v>
      </c>
      <c r="O331" s="407"/>
    </row>
    <row r="332" spans="1:15" s="231" customFormat="1" ht="23.25" customHeight="1" outlineLevel="2" x14ac:dyDescent="0.2">
      <c r="A332" s="378">
        <v>85</v>
      </c>
      <c r="B332" s="386" t="s">
        <v>4355</v>
      </c>
      <c r="C332" s="386" t="s">
        <v>4363</v>
      </c>
      <c r="D332" s="386" t="s">
        <v>4361</v>
      </c>
      <c r="E332" s="386" t="s">
        <v>4362</v>
      </c>
      <c r="F332" s="386" t="s">
        <v>4364</v>
      </c>
      <c r="G332" s="163">
        <v>44761</v>
      </c>
      <c r="H332" s="490" t="s">
        <v>4324</v>
      </c>
      <c r="I332" s="490"/>
      <c r="J332" s="490"/>
      <c r="K332" s="453" t="s">
        <v>3337</v>
      </c>
      <c r="L332" s="453">
        <v>1</v>
      </c>
      <c r="O332" s="407"/>
    </row>
    <row r="333" spans="1:15" s="231" customFormat="1" ht="23.25" customHeight="1" outlineLevel="2" x14ac:dyDescent="0.2">
      <c r="A333" s="378">
        <v>86</v>
      </c>
      <c r="B333" s="386" t="s">
        <v>4365</v>
      </c>
      <c r="C333" s="386" t="s">
        <v>4366</v>
      </c>
      <c r="D333" s="386" t="s">
        <v>4367</v>
      </c>
      <c r="E333" s="386" t="s">
        <v>4368</v>
      </c>
      <c r="F333" s="386" t="s">
        <v>4369</v>
      </c>
      <c r="G333" s="163">
        <v>44757</v>
      </c>
      <c r="H333" s="490" t="s">
        <v>3333</v>
      </c>
      <c r="I333" s="490"/>
      <c r="J333" s="490"/>
      <c r="K333" s="453" t="s">
        <v>3337</v>
      </c>
      <c r="L333" s="453">
        <v>1</v>
      </c>
      <c r="O333" s="407"/>
    </row>
    <row r="334" spans="1:15" s="231" customFormat="1" ht="23.25" customHeight="1" outlineLevel="2" x14ac:dyDescent="0.2">
      <c r="A334" s="378">
        <v>87</v>
      </c>
      <c r="B334" s="386" t="s">
        <v>4365</v>
      </c>
      <c r="C334" s="386" t="s">
        <v>4370</v>
      </c>
      <c r="D334" s="386" t="s">
        <v>4371</v>
      </c>
      <c r="E334" s="386" t="s">
        <v>4372</v>
      </c>
      <c r="F334" s="386" t="s">
        <v>102</v>
      </c>
      <c r="G334" s="163">
        <v>44758</v>
      </c>
      <c r="H334" s="490" t="s">
        <v>3333</v>
      </c>
      <c r="I334" s="490"/>
      <c r="J334" s="490"/>
      <c r="K334" s="453" t="s">
        <v>3337</v>
      </c>
      <c r="L334" s="453">
        <v>1</v>
      </c>
      <c r="O334" s="407"/>
    </row>
    <row r="335" spans="1:15" s="231" customFormat="1" ht="23.25" customHeight="1" outlineLevel="2" x14ac:dyDescent="0.2">
      <c r="A335" s="378">
        <v>88</v>
      </c>
      <c r="B335" s="386" t="s">
        <v>4365</v>
      </c>
      <c r="C335" s="386" t="s">
        <v>4373</v>
      </c>
      <c r="D335" s="386" t="s">
        <v>4374</v>
      </c>
      <c r="E335" s="386" t="s">
        <v>4375</v>
      </c>
      <c r="F335" s="386" t="s">
        <v>4376</v>
      </c>
      <c r="G335" s="163">
        <v>44759</v>
      </c>
      <c r="H335" s="490" t="s">
        <v>3333</v>
      </c>
      <c r="I335" s="490"/>
      <c r="J335" s="490"/>
      <c r="K335" s="453" t="s">
        <v>3337</v>
      </c>
      <c r="L335" s="453">
        <v>1</v>
      </c>
      <c r="O335" s="407"/>
    </row>
    <row r="336" spans="1:15" s="231" customFormat="1" ht="23.25" customHeight="1" outlineLevel="2" x14ac:dyDescent="0.2">
      <c r="A336" s="378">
        <v>89</v>
      </c>
      <c r="B336" s="386" t="s">
        <v>4365</v>
      </c>
      <c r="C336" s="386" t="s">
        <v>4377</v>
      </c>
      <c r="D336" s="386" t="s">
        <v>3439</v>
      </c>
      <c r="E336" s="386" t="s">
        <v>4238</v>
      </c>
      <c r="F336" s="386" t="s">
        <v>4378</v>
      </c>
      <c r="G336" s="163">
        <v>44760</v>
      </c>
      <c r="H336" s="490" t="s">
        <v>3333</v>
      </c>
      <c r="I336" s="490"/>
      <c r="J336" s="490"/>
      <c r="K336" s="453" t="s">
        <v>3337</v>
      </c>
      <c r="L336" s="453">
        <v>1</v>
      </c>
      <c r="O336" s="407"/>
    </row>
    <row r="337" spans="1:16" s="231" customFormat="1" ht="23.25" customHeight="1" outlineLevel="2" thickBot="1" x14ac:dyDescent="0.25">
      <c r="A337" s="378">
        <v>90</v>
      </c>
      <c r="B337" s="386" t="s">
        <v>4365</v>
      </c>
      <c r="C337" s="386" t="s">
        <v>4379</v>
      </c>
      <c r="D337" s="386" t="s">
        <v>505</v>
      </c>
      <c r="E337" s="386" t="s">
        <v>159</v>
      </c>
      <c r="F337" s="386" t="s">
        <v>4380</v>
      </c>
      <c r="G337" s="163">
        <v>44761</v>
      </c>
      <c r="H337" s="490" t="s">
        <v>3333</v>
      </c>
      <c r="I337" s="490"/>
      <c r="J337" s="490"/>
      <c r="K337" s="453" t="s">
        <v>3337</v>
      </c>
      <c r="L337" s="453">
        <v>1</v>
      </c>
      <c r="O337" s="407"/>
    </row>
    <row r="338" spans="1:16" s="231" customFormat="1" ht="13.5" customHeight="1" outlineLevel="1" thickBot="1" x14ac:dyDescent="0.25">
      <c r="A338" s="382" t="s">
        <v>86</v>
      </c>
      <c r="B338" s="533" t="s">
        <v>24</v>
      </c>
      <c r="C338" s="533"/>
      <c r="D338" s="533"/>
      <c r="E338" s="533"/>
      <c r="F338" s="533"/>
      <c r="G338" s="533"/>
      <c r="H338" s="533"/>
      <c r="I338" s="520"/>
      <c r="J338" s="520"/>
      <c r="K338" s="188"/>
      <c r="L338" s="128">
        <f>SUM(L339:L397)</f>
        <v>59</v>
      </c>
      <c r="O338" s="407"/>
    </row>
    <row r="339" spans="1:16" s="231" customFormat="1" ht="24.95" customHeight="1" outlineLevel="2" x14ac:dyDescent="0.2">
      <c r="A339" s="379">
        <v>1</v>
      </c>
      <c r="B339" s="448" t="s">
        <v>4381</v>
      </c>
      <c r="C339" s="448" t="s">
        <v>4382</v>
      </c>
      <c r="D339" s="448">
        <v>61441</v>
      </c>
      <c r="E339" s="448" t="s">
        <v>3521</v>
      </c>
      <c r="F339" s="448" t="s">
        <v>3377</v>
      </c>
      <c r="G339" s="173">
        <v>44771</v>
      </c>
      <c r="H339" s="137" t="s">
        <v>3523</v>
      </c>
      <c r="I339" s="137"/>
      <c r="J339" s="137"/>
      <c r="K339" s="453" t="s">
        <v>3337</v>
      </c>
      <c r="L339" s="96">
        <v>1</v>
      </c>
      <c r="O339" s="492"/>
      <c r="P339" s="401"/>
    </row>
    <row r="340" spans="1:16" s="231" customFormat="1" ht="24.95" customHeight="1" outlineLevel="2" x14ac:dyDescent="0.2">
      <c r="A340" s="379">
        <v>2</v>
      </c>
      <c r="B340" s="448" t="s">
        <v>4383</v>
      </c>
      <c r="C340" s="448" t="s">
        <v>4384</v>
      </c>
      <c r="D340" s="448">
        <v>61441</v>
      </c>
      <c r="E340" s="448" t="s">
        <v>3521</v>
      </c>
      <c r="F340" s="448" t="s">
        <v>4385</v>
      </c>
      <c r="G340" s="173">
        <v>44771</v>
      </c>
      <c r="H340" s="137" t="s">
        <v>3523</v>
      </c>
      <c r="I340" s="137"/>
      <c r="J340" s="137"/>
      <c r="K340" s="453" t="s">
        <v>3337</v>
      </c>
      <c r="L340" s="95">
        <v>1</v>
      </c>
      <c r="O340" s="492"/>
      <c r="P340" s="401"/>
    </row>
    <row r="341" spans="1:16" s="231" customFormat="1" ht="24.95" customHeight="1" outlineLevel="2" x14ac:dyDescent="0.2">
      <c r="A341" s="379">
        <v>3</v>
      </c>
      <c r="B341" s="448" t="s">
        <v>4386</v>
      </c>
      <c r="C341" s="448" t="s">
        <v>4387</v>
      </c>
      <c r="D341" s="448" t="s">
        <v>3440</v>
      </c>
      <c r="E341" s="448" t="s">
        <v>3528</v>
      </c>
      <c r="F341" s="448" t="s">
        <v>4388</v>
      </c>
      <c r="G341" s="173">
        <v>44771</v>
      </c>
      <c r="H341" s="137" t="s">
        <v>3523</v>
      </c>
      <c r="I341" s="137"/>
      <c r="J341" s="137"/>
      <c r="K341" s="453" t="s">
        <v>3337</v>
      </c>
      <c r="L341" s="95">
        <v>1</v>
      </c>
      <c r="O341" s="492"/>
      <c r="P341" s="401"/>
    </row>
    <row r="342" spans="1:16" s="231" customFormat="1" ht="24.95" customHeight="1" outlineLevel="2" x14ac:dyDescent="0.2">
      <c r="A342" s="453">
        <v>4</v>
      </c>
      <c r="B342" s="448" t="s">
        <v>4389</v>
      </c>
      <c r="C342" s="448" t="s">
        <v>4390</v>
      </c>
      <c r="D342" s="448" t="s">
        <v>4391</v>
      </c>
      <c r="E342" s="448" t="s">
        <v>4392</v>
      </c>
      <c r="F342" s="448" t="s">
        <v>4294</v>
      </c>
      <c r="G342" s="173">
        <v>44771</v>
      </c>
      <c r="H342" s="137" t="s">
        <v>3523</v>
      </c>
      <c r="I342" s="137"/>
      <c r="J342" s="137"/>
      <c r="K342" s="453" t="s">
        <v>3337</v>
      </c>
      <c r="L342" s="95">
        <v>1</v>
      </c>
      <c r="O342" s="492"/>
      <c r="P342" s="401"/>
    </row>
    <row r="343" spans="1:16" s="231" customFormat="1" ht="24.95" customHeight="1" outlineLevel="2" x14ac:dyDescent="0.2">
      <c r="A343" s="453">
        <v>5</v>
      </c>
      <c r="B343" s="448" t="s">
        <v>4393</v>
      </c>
      <c r="C343" s="448" t="s">
        <v>4394</v>
      </c>
      <c r="D343" s="448" t="s">
        <v>4395</v>
      </c>
      <c r="E343" s="448" t="s">
        <v>4396</v>
      </c>
      <c r="F343" s="448" t="s">
        <v>3389</v>
      </c>
      <c r="G343" s="173">
        <v>44771</v>
      </c>
      <c r="H343" s="137" t="s">
        <v>3523</v>
      </c>
      <c r="I343" s="137"/>
      <c r="J343" s="137"/>
      <c r="K343" s="453" t="s">
        <v>3337</v>
      </c>
      <c r="L343" s="95">
        <v>1</v>
      </c>
      <c r="O343" s="7"/>
      <c r="P343" s="401"/>
    </row>
    <row r="344" spans="1:16" s="231" customFormat="1" ht="24.95" customHeight="1" outlineLevel="2" x14ac:dyDescent="0.2">
      <c r="A344" s="453">
        <v>6</v>
      </c>
      <c r="B344" s="448" t="s">
        <v>4397</v>
      </c>
      <c r="C344" s="448" t="s">
        <v>4398</v>
      </c>
      <c r="D344" s="448" t="s">
        <v>4399</v>
      </c>
      <c r="E344" s="448" t="s">
        <v>4400</v>
      </c>
      <c r="F344" s="448" t="s">
        <v>4401</v>
      </c>
      <c r="G344" s="173">
        <v>44771</v>
      </c>
      <c r="H344" s="137" t="s">
        <v>3523</v>
      </c>
      <c r="I344" s="137"/>
      <c r="J344" s="137"/>
      <c r="K344" s="453" t="s">
        <v>3337</v>
      </c>
      <c r="L344" s="95">
        <v>1</v>
      </c>
      <c r="O344" s="7"/>
      <c r="P344" s="401"/>
    </row>
    <row r="345" spans="1:16" s="231" customFormat="1" ht="24.95" customHeight="1" outlineLevel="2" x14ac:dyDescent="0.2">
      <c r="A345" s="453">
        <v>7</v>
      </c>
      <c r="B345" s="448" t="s">
        <v>4402</v>
      </c>
      <c r="C345" s="448" t="s">
        <v>4403</v>
      </c>
      <c r="D345" s="448">
        <v>61441</v>
      </c>
      <c r="E345" s="448" t="s">
        <v>3521</v>
      </c>
      <c r="F345" s="448" t="s">
        <v>4404</v>
      </c>
      <c r="G345" s="173">
        <v>44771</v>
      </c>
      <c r="H345" s="137" t="s">
        <v>3523</v>
      </c>
      <c r="I345" s="137"/>
      <c r="J345" s="137"/>
      <c r="K345" s="453" t="s">
        <v>3337</v>
      </c>
      <c r="L345" s="95">
        <v>1</v>
      </c>
      <c r="O345" s="7"/>
      <c r="P345" s="401"/>
    </row>
    <row r="346" spans="1:16" s="231" customFormat="1" ht="24.95" customHeight="1" outlineLevel="2" x14ac:dyDescent="0.2">
      <c r="A346" s="453">
        <v>8</v>
      </c>
      <c r="B346" s="448" t="s">
        <v>4405</v>
      </c>
      <c r="C346" s="448" t="s">
        <v>4406</v>
      </c>
      <c r="D346" s="448" t="s">
        <v>4391</v>
      </c>
      <c r="E346" s="448" t="s">
        <v>4392</v>
      </c>
      <c r="F346" s="448" t="s">
        <v>4312</v>
      </c>
      <c r="G346" s="173">
        <v>44771</v>
      </c>
      <c r="H346" s="137" t="s">
        <v>3523</v>
      </c>
      <c r="I346" s="137"/>
      <c r="J346" s="137"/>
      <c r="K346" s="453" t="s">
        <v>3337</v>
      </c>
      <c r="L346" s="95">
        <v>1</v>
      </c>
      <c r="O346" s="492"/>
      <c r="P346" s="401"/>
    </row>
    <row r="347" spans="1:16" s="231" customFormat="1" ht="24.95" customHeight="1" outlineLevel="2" x14ac:dyDescent="0.2">
      <c r="A347" s="453">
        <v>9</v>
      </c>
      <c r="B347" s="448" t="s">
        <v>4407</v>
      </c>
      <c r="C347" s="448">
        <v>102299034</v>
      </c>
      <c r="D347" s="448" t="s">
        <v>4391</v>
      </c>
      <c r="E347" s="448" t="s">
        <v>4392</v>
      </c>
      <c r="F347" s="448" t="s">
        <v>4408</v>
      </c>
      <c r="G347" s="173">
        <v>44771</v>
      </c>
      <c r="H347" s="137" t="s">
        <v>3523</v>
      </c>
      <c r="I347" s="137"/>
      <c r="J347" s="137"/>
      <c r="K347" s="453" t="s">
        <v>3337</v>
      </c>
      <c r="L347" s="95">
        <v>1</v>
      </c>
      <c r="O347" s="492"/>
      <c r="P347" s="401"/>
    </row>
    <row r="348" spans="1:16" s="231" customFormat="1" ht="24.95" customHeight="1" outlineLevel="2" x14ac:dyDescent="0.2">
      <c r="A348" s="453">
        <v>10</v>
      </c>
      <c r="B348" s="448" t="s">
        <v>4409</v>
      </c>
      <c r="C348" s="448">
        <v>101274009</v>
      </c>
      <c r="D348" s="448">
        <v>60466</v>
      </c>
      <c r="E348" s="448" t="s">
        <v>4410</v>
      </c>
      <c r="F348" s="448" t="s">
        <v>76</v>
      </c>
      <c r="G348" s="173">
        <v>44771</v>
      </c>
      <c r="H348" s="137" t="s">
        <v>3523</v>
      </c>
      <c r="I348" s="137"/>
      <c r="J348" s="137"/>
      <c r="K348" s="453" t="s">
        <v>3337</v>
      </c>
      <c r="L348" s="95">
        <v>1</v>
      </c>
      <c r="O348" s="407"/>
    </row>
    <row r="349" spans="1:16" s="231" customFormat="1" ht="24.95" customHeight="1" outlineLevel="2" x14ac:dyDescent="0.2">
      <c r="A349" s="453">
        <v>11</v>
      </c>
      <c r="B349" s="448" t="s">
        <v>4411</v>
      </c>
      <c r="C349" s="448">
        <v>102339641</v>
      </c>
      <c r="D349" s="448">
        <v>61530</v>
      </c>
      <c r="E349" s="448" t="s">
        <v>4412</v>
      </c>
      <c r="F349" s="448" t="s">
        <v>76</v>
      </c>
      <c r="G349" s="173">
        <v>44771</v>
      </c>
      <c r="H349" s="137" t="s">
        <v>3523</v>
      </c>
      <c r="I349" s="137"/>
      <c r="J349" s="137"/>
      <c r="K349" s="453" t="s">
        <v>3337</v>
      </c>
      <c r="L349" s="95">
        <v>1</v>
      </c>
      <c r="O349" s="407"/>
    </row>
    <row r="350" spans="1:16" s="231" customFormat="1" ht="24.95" customHeight="1" outlineLevel="2" x14ac:dyDescent="0.2">
      <c r="A350" s="453">
        <v>12</v>
      </c>
      <c r="B350" s="448" t="s">
        <v>4413</v>
      </c>
      <c r="C350" s="448">
        <v>102313458</v>
      </c>
      <c r="D350" s="448" t="s">
        <v>3303</v>
      </c>
      <c r="E350" s="448" t="s">
        <v>3304</v>
      </c>
      <c r="F350" s="448" t="s">
        <v>4414</v>
      </c>
      <c r="G350" s="173">
        <v>44771</v>
      </c>
      <c r="H350" s="137" t="s">
        <v>3523</v>
      </c>
      <c r="I350" s="137"/>
      <c r="J350" s="137"/>
      <c r="K350" s="453" t="s">
        <v>3337</v>
      </c>
      <c r="L350" s="95">
        <v>1</v>
      </c>
      <c r="O350" s="407"/>
    </row>
    <row r="351" spans="1:16" s="231" customFormat="1" ht="24.95" customHeight="1" outlineLevel="2" x14ac:dyDescent="0.2">
      <c r="A351" s="453">
        <v>13</v>
      </c>
      <c r="B351" s="448" t="s">
        <v>4415</v>
      </c>
      <c r="C351" s="448" t="s">
        <v>4416</v>
      </c>
      <c r="D351" s="448" t="s">
        <v>4417</v>
      </c>
      <c r="E351" s="448" t="s">
        <v>4418</v>
      </c>
      <c r="F351" s="448" t="s">
        <v>76</v>
      </c>
      <c r="G351" s="173">
        <v>44771</v>
      </c>
      <c r="H351" s="137" t="s">
        <v>3523</v>
      </c>
      <c r="I351" s="137"/>
      <c r="J351" s="137"/>
      <c r="K351" s="453" t="s">
        <v>3337</v>
      </c>
      <c r="L351" s="95">
        <v>1</v>
      </c>
      <c r="O351" s="407"/>
    </row>
    <row r="352" spans="1:16" s="231" customFormat="1" ht="24.95" customHeight="1" outlineLevel="2" x14ac:dyDescent="0.2">
      <c r="A352" s="453">
        <v>14</v>
      </c>
      <c r="B352" s="448" t="s">
        <v>4419</v>
      </c>
      <c r="C352" s="448" t="s">
        <v>4420</v>
      </c>
      <c r="D352" s="448" t="s">
        <v>4421</v>
      </c>
      <c r="E352" s="448" t="s">
        <v>4422</v>
      </c>
      <c r="F352" s="448" t="s">
        <v>4423</v>
      </c>
      <c r="G352" s="173">
        <v>44771</v>
      </c>
      <c r="H352" s="137" t="s">
        <v>3523</v>
      </c>
      <c r="I352" s="137"/>
      <c r="J352" s="137"/>
      <c r="K352" s="453" t="s">
        <v>3337</v>
      </c>
      <c r="L352" s="95">
        <v>1</v>
      </c>
      <c r="O352" s="407"/>
    </row>
    <row r="353" spans="1:15" s="231" customFormat="1" ht="24.95" customHeight="1" outlineLevel="2" x14ac:dyDescent="0.2">
      <c r="A353" s="453">
        <v>15</v>
      </c>
      <c r="B353" s="448" t="s">
        <v>4424</v>
      </c>
      <c r="C353" s="448" t="s">
        <v>4425</v>
      </c>
      <c r="D353" s="448" t="s">
        <v>4426</v>
      </c>
      <c r="E353" s="448" t="s">
        <v>4427</v>
      </c>
      <c r="F353" s="448" t="s">
        <v>4428</v>
      </c>
      <c r="G353" s="173">
        <v>44771</v>
      </c>
      <c r="H353" s="137" t="s">
        <v>3523</v>
      </c>
      <c r="I353" s="137"/>
      <c r="J353" s="137"/>
      <c r="K353" s="453" t="s">
        <v>3337</v>
      </c>
      <c r="L353" s="95">
        <v>1</v>
      </c>
      <c r="O353" s="407"/>
    </row>
    <row r="354" spans="1:15" s="231" customFormat="1" ht="24.95" customHeight="1" outlineLevel="2" x14ac:dyDescent="0.2">
      <c r="A354" s="453">
        <v>16</v>
      </c>
      <c r="B354" s="448" t="s">
        <v>4429</v>
      </c>
      <c r="C354" s="448" t="s">
        <v>4430</v>
      </c>
      <c r="D354" s="448" t="s">
        <v>4431</v>
      </c>
      <c r="E354" s="448" t="s">
        <v>4432</v>
      </c>
      <c r="F354" s="448" t="s">
        <v>3389</v>
      </c>
      <c r="G354" s="173">
        <v>44764</v>
      </c>
      <c r="H354" s="137" t="s">
        <v>3523</v>
      </c>
      <c r="I354" s="137"/>
      <c r="J354" s="137"/>
      <c r="K354" s="453" t="s">
        <v>3337</v>
      </c>
      <c r="L354" s="95">
        <v>1</v>
      </c>
      <c r="O354" s="407"/>
    </row>
    <row r="355" spans="1:15" s="231" customFormat="1" ht="24.95" customHeight="1" outlineLevel="2" x14ac:dyDescent="0.2">
      <c r="A355" s="453">
        <v>17</v>
      </c>
      <c r="B355" s="448" t="s">
        <v>4429</v>
      </c>
      <c r="C355" s="448" t="s">
        <v>4433</v>
      </c>
      <c r="D355" s="448" t="s">
        <v>4431</v>
      </c>
      <c r="E355" s="448" t="s">
        <v>4432</v>
      </c>
      <c r="F355" s="448" t="s">
        <v>3407</v>
      </c>
      <c r="G355" s="173">
        <v>44764</v>
      </c>
      <c r="H355" s="137" t="s">
        <v>3523</v>
      </c>
      <c r="I355" s="137"/>
      <c r="J355" s="137"/>
      <c r="K355" s="453" t="s">
        <v>3337</v>
      </c>
      <c r="L355" s="95">
        <v>1</v>
      </c>
      <c r="O355" s="407"/>
    </row>
    <row r="356" spans="1:15" s="231" customFormat="1" ht="24.95" customHeight="1" outlineLevel="2" x14ac:dyDescent="0.2">
      <c r="A356" s="453">
        <v>18</v>
      </c>
      <c r="B356" s="448" t="s">
        <v>4434</v>
      </c>
      <c r="C356" s="448" t="s">
        <v>4435</v>
      </c>
      <c r="D356" s="448" t="s">
        <v>3303</v>
      </c>
      <c r="E356" s="448" t="s">
        <v>3304</v>
      </c>
      <c r="F356" s="448" t="s">
        <v>4436</v>
      </c>
      <c r="G356" s="173">
        <v>44764</v>
      </c>
      <c r="H356" s="137" t="s">
        <v>3523</v>
      </c>
      <c r="I356" s="137"/>
      <c r="J356" s="137"/>
      <c r="K356" s="453" t="s">
        <v>3337</v>
      </c>
      <c r="L356" s="95">
        <v>1</v>
      </c>
      <c r="O356" s="407"/>
    </row>
    <row r="357" spans="1:15" s="231" customFormat="1" ht="24.95" customHeight="1" outlineLevel="2" x14ac:dyDescent="0.2">
      <c r="A357" s="453">
        <v>19</v>
      </c>
      <c r="B357" s="448" t="s">
        <v>4437</v>
      </c>
      <c r="C357" s="448" t="s">
        <v>4438</v>
      </c>
      <c r="D357" s="448" t="s">
        <v>4439</v>
      </c>
      <c r="E357" s="448" t="s">
        <v>4440</v>
      </c>
      <c r="F357" s="448" t="s">
        <v>3524</v>
      </c>
      <c r="G357" s="173">
        <v>44764</v>
      </c>
      <c r="H357" s="137" t="s">
        <v>3523</v>
      </c>
      <c r="I357" s="137"/>
      <c r="J357" s="137"/>
      <c r="K357" s="453" t="s">
        <v>3337</v>
      </c>
      <c r="L357" s="95">
        <v>1</v>
      </c>
      <c r="O357" s="407"/>
    </row>
    <row r="358" spans="1:15" s="231" customFormat="1" ht="24.95" customHeight="1" outlineLevel="2" x14ac:dyDescent="0.2">
      <c r="A358" s="453">
        <v>20</v>
      </c>
      <c r="B358" s="448" t="s">
        <v>4437</v>
      </c>
      <c r="C358" s="448" t="s">
        <v>4441</v>
      </c>
      <c r="D358" s="448" t="s">
        <v>4439</v>
      </c>
      <c r="E358" s="448" t="s">
        <v>4440</v>
      </c>
      <c r="F358" s="448" t="s">
        <v>4442</v>
      </c>
      <c r="G358" s="173">
        <v>44764</v>
      </c>
      <c r="H358" s="137" t="s">
        <v>3523</v>
      </c>
      <c r="I358" s="137"/>
      <c r="J358" s="137"/>
      <c r="K358" s="453" t="s">
        <v>3337</v>
      </c>
      <c r="L358" s="95">
        <v>1</v>
      </c>
      <c r="O358" s="407"/>
    </row>
    <row r="359" spans="1:15" s="481" customFormat="1" ht="24.95" customHeight="1" outlineLevel="2" x14ac:dyDescent="0.2">
      <c r="A359" s="453">
        <v>21</v>
      </c>
      <c r="B359" s="448" t="s">
        <v>4443</v>
      </c>
      <c r="C359" s="448" t="s">
        <v>4444</v>
      </c>
      <c r="D359" s="448" t="s">
        <v>4445</v>
      </c>
      <c r="E359" s="448" t="s">
        <v>4446</v>
      </c>
      <c r="F359" s="448" t="s">
        <v>3385</v>
      </c>
      <c r="G359" s="173">
        <v>44764</v>
      </c>
      <c r="H359" s="137" t="s">
        <v>3523</v>
      </c>
      <c r="I359" s="137"/>
      <c r="J359" s="137"/>
      <c r="K359" s="453" t="s">
        <v>3337</v>
      </c>
      <c r="L359" s="95">
        <v>1</v>
      </c>
      <c r="O359" s="407"/>
    </row>
    <row r="360" spans="1:15" s="481" customFormat="1" ht="24.95" customHeight="1" outlineLevel="2" x14ac:dyDescent="0.2">
      <c r="A360" s="453">
        <v>22</v>
      </c>
      <c r="B360" s="448" t="s">
        <v>4447</v>
      </c>
      <c r="C360" s="448" t="s">
        <v>4448</v>
      </c>
      <c r="D360" s="448" t="s">
        <v>4445</v>
      </c>
      <c r="E360" s="448" t="s">
        <v>4446</v>
      </c>
      <c r="F360" s="448" t="s">
        <v>140</v>
      </c>
      <c r="G360" s="173">
        <v>44764</v>
      </c>
      <c r="H360" s="137" t="s">
        <v>3523</v>
      </c>
      <c r="I360" s="137"/>
      <c r="J360" s="137"/>
      <c r="K360" s="453" t="s">
        <v>3337</v>
      </c>
      <c r="L360" s="95">
        <v>1</v>
      </c>
      <c r="O360" s="407"/>
    </row>
    <row r="361" spans="1:15" s="481" customFormat="1" ht="24.95" customHeight="1" outlineLevel="2" x14ac:dyDescent="0.2">
      <c r="A361" s="453">
        <v>23</v>
      </c>
      <c r="B361" s="448" t="s">
        <v>4449</v>
      </c>
      <c r="C361" s="448" t="s">
        <v>4450</v>
      </c>
      <c r="D361" s="448" t="s">
        <v>4445</v>
      </c>
      <c r="E361" s="448" t="s">
        <v>4446</v>
      </c>
      <c r="F361" s="448" t="s">
        <v>3525</v>
      </c>
      <c r="G361" s="173">
        <v>44764</v>
      </c>
      <c r="H361" s="137" t="s">
        <v>3523</v>
      </c>
      <c r="I361" s="137"/>
      <c r="J361" s="137"/>
      <c r="K361" s="453" t="s">
        <v>3337</v>
      </c>
      <c r="L361" s="95">
        <v>1</v>
      </c>
      <c r="O361" s="407"/>
    </row>
    <row r="362" spans="1:15" s="481" customFormat="1" ht="24.95" customHeight="1" outlineLevel="2" x14ac:dyDescent="0.2">
      <c r="A362" s="453">
        <v>24</v>
      </c>
      <c r="B362" s="448" t="s">
        <v>4451</v>
      </c>
      <c r="C362" s="448">
        <v>101274565</v>
      </c>
      <c r="D362" s="448" t="s">
        <v>4445</v>
      </c>
      <c r="E362" s="448" t="s">
        <v>4446</v>
      </c>
      <c r="F362" s="448" t="s">
        <v>3330</v>
      </c>
      <c r="G362" s="173">
        <v>44764</v>
      </c>
      <c r="H362" s="137" t="s">
        <v>3523</v>
      </c>
      <c r="I362" s="137"/>
      <c r="J362" s="137"/>
      <c r="K362" s="453" t="s">
        <v>3337</v>
      </c>
      <c r="L362" s="95">
        <v>1</v>
      </c>
      <c r="O362" s="407"/>
    </row>
    <row r="363" spans="1:15" s="481" customFormat="1" ht="24.95" customHeight="1" outlineLevel="2" x14ac:dyDescent="0.2">
      <c r="A363" s="453">
        <v>25</v>
      </c>
      <c r="B363" s="448" t="s">
        <v>4452</v>
      </c>
      <c r="C363" s="448">
        <v>101273956</v>
      </c>
      <c r="D363" s="448">
        <v>60447</v>
      </c>
      <c r="E363" s="448" t="s">
        <v>4453</v>
      </c>
      <c r="F363" s="448" t="s">
        <v>102</v>
      </c>
      <c r="G363" s="173">
        <v>44764</v>
      </c>
      <c r="H363" s="137" t="s">
        <v>3523</v>
      </c>
      <c r="I363" s="137"/>
      <c r="J363" s="137"/>
      <c r="K363" s="453" t="s">
        <v>3337</v>
      </c>
      <c r="L363" s="95">
        <v>1</v>
      </c>
      <c r="O363" s="407"/>
    </row>
    <row r="364" spans="1:15" s="481" customFormat="1" ht="24.95" customHeight="1" outlineLevel="2" x14ac:dyDescent="0.2">
      <c r="A364" s="453">
        <v>26</v>
      </c>
      <c r="B364" s="448" t="s">
        <v>4454</v>
      </c>
      <c r="C364" s="448">
        <v>102485370</v>
      </c>
      <c r="D364" s="448">
        <v>61269</v>
      </c>
      <c r="E364" s="448" t="s">
        <v>4455</v>
      </c>
      <c r="F364" s="448" t="s">
        <v>4456</v>
      </c>
      <c r="G364" s="173">
        <v>44771</v>
      </c>
      <c r="H364" s="137" t="s">
        <v>3523</v>
      </c>
      <c r="I364" s="137"/>
      <c r="J364" s="137"/>
      <c r="K364" s="453" t="s">
        <v>3337</v>
      </c>
      <c r="L364" s="95">
        <v>1</v>
      </c>
      <c r="O364" s="407"/>
    </row>
    <row r="365" spans="1:15" s="481" customFormat="1" ht="24.95" customHeight="1" outlineLevel="2" x14ac:dyDescent="0.2">
      <c r="A365" s="453">
        <v>27</v>
      </c>
      <c r="B365" s="448" t="s">
        <v>4457</v>
      </c>
      <c r="C365" s="448">
        <v>101271894</v>
      </c>
      <c r="D365" s="448">
        <v>90011</v>
      </c>
      <c r="E365" s="448" t="s">
        <v>3563</v>
      </c>
      <c r="F365" s="448" t="s">
        <v>4458</v>
      </c>
      <c r="G365" s="173">
        <v>44770</v>
      </c>
      <c r="H365" s="137" t="s">
        <v>3523</v>
      </c>
      <c r="I365" s="137"/>
      <c r="J365" s="137"/>
      <c r="K365" s="453" t="s">
        <v>3337</v>
      </c>
      <c r="L365" s="95">
        <v>1</v>
      </c>
      <c r="O365" s="407"/>
    </row>
    <row r="366" spans="1:15" s="481" customFormat="1" ht="24.95" customHeight="1" outlineLevel="2" x14ac:dyDescent="0.2">
      <c r="A366" s="453">
        <v>28</v>
      </c>
      <c r="B366" s="448" t="s">
        <v>4459</v>
      </c>
      <c r="C366" s="448">
        <v>101283004</v>
      </c>
      <c r="D366" s="448">
        <v>60190</v>
      </c>
      <c r="E366" s="448" t="s">
        <v>4460</v>
      </c>
      <c r="F366" s="448" t="s">
        <v>4461</v>
      </c>
      <c r="G366" s="173">
        <v>44770</v>
      </c>
      <c r="H366" s="137" t="s">
        <v>3523</v>
      </c>
      <c r="I366" s="137"/>
      <c r="J366" s="137"/>
      <c r="K366" s="453" t="s">
        <v>3337</v>
      </c>
      <c r="L366" s="95">
        <v>1</v>
      </c>
      <c r="O366" s="407"/>
    </row>
    <row r="367" spans="1:15" s="481" customFormat="1" ht="24.95" customHeight="1" outlineLevel="2" x14ac:dyDescent="0.2">
      <c r="A367" s="453">
        <v>29</v>
      </c>
      <c r="B367" s="448" t="s">
        <v>4462</v>
      </c>
      <c r="C367" s="448">
        <v>101283001</v>
      </c>
      <c r="D367" s="448">
        <v>60190</v>
      </c>
      <c r="E367" s="448" t="s">
        <v>4460</v>
      </c>
      <c r="F367" s="448" t="s">
        <v>3531</v>
      </c>
      <c r="G367" s="173">
        <v>44770</v>
      </c>
      <c r="H367" s="137" t="s">
        <v>3523</v>
      </c>
      <c r="I367" s="137"/>
      <c r="J367" s="137"/>
      <c r="K367" s="453" t="s">
        <v>3337</v>
      </c>
      <c r="L367" s="95">
        <v>1</v>
      </c>
      <c r="O367" s="407"/>
    </row>
    <row r="368" spans="1:15" s="481" customFormat="1" ht="24.95" customHeight="1" outlineLevel="2" x14ac:dyDescent="0.2">
      <c r="A368" s="453">
        <v>30</v>
      </c>
      <c r="B368" s="448" t="s">
        <v>4463</v>
      </c>
      <c r="C368" s="448">
        <v>101274094</v>
      </c>
      <c r="D368" s="448">
        <v>60976</v>
      </c>
      <c r="E368" s="448" t="s">
        <v>4464</v>
      </c>
      <c r="F368" s="448" t="s">
        <v>3520</v>
      </c>
      <c r="G368" s="173">
        <v>44770</v>
      </c>
      <c r="H368" s="137" t="s">
        <v>3523</v>
      </c>
      <c r="I368" s="137"/>
      <c r="J368" s="137"/>
      <c r="K368" s="453" t="s">
        <v>3337</v>
      </c>
      <c r="L368" s="95">
        <v>1</v>
      </c>
      <c r="O368" s="407"/>
    </row>
    <row r="369" spans="1:15" s="481" customFormat="1" ht="24.95" customHeight="1" outlineLevel="2" x14ac:dyDescent="0.2">
      <c r="A369" s="453">
        <v>31</v>
      </c>
      <c r="B369" s="448" t="s">
        <v>3529</v>
      </c>
      <c r="C369" s="448">
        <v>101282679</v>
      </c>
      <c r="D369" s="448">
        <v>61274</v>
      </c>
      <c r="E369" s="448" t="s">
        <v>4465</v>
      </c>
      <c r="F369" s="448" t="s">
        <v>4466</v>
      </c>
      <c r="G369" s="173">
        <v>44770</v>
      </c>
      <c r="H369" s="137" t="s">
        <v>3523</v>
      </c>
      <c r="I369" s="137"/>
      <c r="J369" s="137"/>
      <c r="K369" s="453" t="s">
        <v>3337</v>
      </c>
      <c r="L369" s="95">
        <v>1</v>
      </c>
      <c r="O369" s="407"/>
    </row>
    <row r="370" spans="1:15" s="481" customFormat="1" ht="24.95" customHeight="1" outlineLevel="2" x14ac:dyDescent="0.2">
      <c r="A370" s="453">
        <v>32</v>
      </c>
      <c r="B370" s="448" t="s">
        <v>4467</v>
      </c>
      <c r="C370" s="448">
        <v>101282762</v>
      </c>
      <c r="D370" s="448">
        <v>60181</v>
      </c>
      <c r="E370" s="448" t="s">
        <v>4468</v>
      </c>
      <c r="F370" s="448" t="s">
        <v>4469</v>
      </c>
      <c r="G370" s="173">
        <v>44770</v>
      </c>
      <c r="H370" s="137" t="s">
        <v>3523</v>
      </c>
      <c r="I370" s="137"/>
      <c r="J370" s="137"/>
      <c r="K370" s="453" t="s">
        <v>3337</v>
      </c>
      <c r="L370" s="95">
        <v>1</v>
      </c>
      <c r="O370" s="407"/>
    </row>
    <row r="371" spans="1:15" s="481" customFormat="1" ht="24.95" customHeight="1" outlineLevel="2" x14ac:dyDescent="0.2">
      <c r="A371" s="453">
        <v>33</v>
      </c>
      <c r="B371" s="448" t="s">
        <v>4467</v>
      </c>
      <c r="C371" s="448">
        <v>101282761</v>
      </c>
      <c r="D371" s="448">
        <v>60181</v>
      </c>
      <c r="E371" s="448" t="s">
        <v>4468</v>
      </c>
      <c r="F371" s="448" t="s">
        <v>4470</v>
      </c>
      <c r="G371" s="173">
        <v>44770</v>
      </c>
      <c r="H371" s="137" t="s">
        <v>3523</v>
      </c>
      <c r="I371" s="137"/>
      <c r="J371" s="137"/>
      <c r="K371" s="453" t="s">
        <v>3337</v>
      </c>
      <c r="L371" s="95">
        <v>1</v>
      </c>
      <c r="O371" s="407"/>
    </row>
    <row r="372" spans="1:15" s="481" customFormat="1" ht="24.95" customHeight="1" outlineLevel="2" x14ac:dyDescent="0.2">
      <c r="A372" s="453">
        <v>34</v>
      </c>
      <c r="B372" s="448" t="s">
        <v>4471</v>
      </c>
      <c r="C372" s="448">
        <v>102232555</v>
      </c>
      <c r="D372" s="448">
        <v>61521</v>
      </c>
      <c r="E372" s="448" t="s">
        <v>4472</v>
      </c>
      <c r="F372" s="448" t="s">
        <v>75</v>
      </c>
      <c r="G372" s="173">
        <v>44770</v>
      </c>
      <c r="H372" s="137" t="s">
        <v>3523</v>
      </c>
      <c r="I372" s="137"/>
      <c r="J372" s="137"/>
      <c r="K372" s="453" t="s">
        <v>3337</v>
      </c>
      <c r="L372" s="95">
        <v>1</v>
      </c>
      <c r="O372" s="407"/>
    </row>
    <row r="373" spans="1:15" s="481" customFormat="1" ht="24.95" customHeight="1" outlineLevel="2" x14ac:dyDescent="0.2">
      <c r="A373" s="453">
        <v>35</v>
      </c>
      <c r="B373" s="448" t="s">
        <v>4473</v>
      </c>
      <c r="C373" s="448">
        <v>101274081</v>
      </c>
      <c r="D373" s="448">
        <v>60749</v>
      </c>
      <c r="E373" s="448" t="s">
        <v>4474</v>
      </c>
      <c r="F373" s="448" t="s">
        <v>4475</v>
      </c>
      <c r="G373" s="173">
        <v>44770</v>
      </c>
      <c r="H373" s="137" t="s">
        <v>3523</v>
      </c>
      <c r="I373" s="137"/>
      <c r="J373" s="137"/>
      <c r="K373" s="453" t="s">
        <v>3337</v>
      </c>
      <c r="L373" s="95">
        <v>1</v>
      </c>
      <c r="O373" s="407"/>
    </row>
    <row r="374" spans="1:15" s="481" customFormat="1" ht="24.95" customHeight="1" outlineLevel="2" x14ac:dyDescent="0.2">
      <c r="A374" s="453">
        <v>36</v>
      </c>
      <c r="B374" s="448" t="s">
        <v>4473</v>
      </c>
      <c r="C374" s="448">
        <v>101274082</v>
      </c>
      <c r="D374" s="448">
        <v>60749</v>
      </c>
      <c r="E374" s="448" t="s">
        <v>4474</v>
      </c>
      <c r="F374" s="448" t="s">
        <v>4476</v>
      </c>
      <c r="G374" s="173">
        <v>44770</v>
      </c>
      <c r="H374" s="137" t="s">
        <v>3523</v>
      </c>
      <c r="I374" s="137"/>
      <c r="J374" s="137"/>
      <c r="K374" s="453" t="s">
        <v>3337</v>
      </c>
      <c r="L374" s="95">
        <v>1</v>
      </c>
      <c r="O374" s="407"/>
    </row>
    <row r="375" spans="1:15" s="481" customFormat="1" ht="24.95" customHeight="1" outlineLevel="2" x14ac:dyDescent="0.2">
      <c r="A375" s="453">
        <v>37</v>
      </c>
      <c r="B375" s="448" t="s">
        <v>4477</v>
      </c>
      <c r="C375" s="448">
        <v>101282981</v>
      </c>
      <c r="D375" s="448">
        <v>60224</v>
      </c>
      <c r="E375" s="448" t="s">
        <v>4478</v>
      </c>
      <c r="F375" s="448" t="s">
        <v>3430</v>
      </c>
      <c r="G375" s="173">
        <v>44769</v>
      </c>
      <c r="H375" s="137" t="s">
        <v>3523</v>
      </c>
      <c r="I375" s="137"/>
      <c r="J375" s="137"/>
      <c r="K375" s="453" t="s">
        <v>3337</v>
      </c>
      <c r="L375" s="95">
        <v>1</v>
      </c>
      <c r="O375" s="407"/>
    </row>
    <row r="376" spans="1:15" s="481" customFormat="1" ht="24.95" customHeight="1" outlineLevel="2" x14ac:dyDescent="0.2">
      <c r="A376" s="453">
        <v>38</v>
      </c>
      <c r="B376" s="448" t="s">
        <v>4479</v>
      </c>
      <c r="C376" s="448">
        <v>101282539</v>
      </c>
      <c r="D376" s="448">
        <v>60753</v>
      </c>
      <c r="E376" s="448" t="s">
        <v>4480</v>
      </c>
      <c r="F376" s="448" t="s">
        <v>3395</v>
      </c>
      <c r="G376" s="173">
        <v>44770</v>
      </c>
      <c r="H376" s="137" t="s">
        <v>3523</v>
      </c>
      <c r="I376" s="137"/>
      <c r="J376" s="137"/>
      <c r="K376" s="453" t="s">
        <v>3337</v>
      </c>
      <c r="L376" s="95">
        <v>1</v>
      </c>
      <c r="O376" s="407"/>
    </row>
    <row r="377" spans="1:15" s="481" customFormat="1" ht="24.95" customHeight="1" outlineLevel="2" x14ac:dyDescent="0.2">
      <c r="A377" s="453">
        <v>39</v>
      </c>
      <c r="B377" s="448" t="s">
        <v>4481</v>
      </c>
      <c r="C377" s="448">
        <v>101282980</v>
      </c>
      <c r="D377" s="448">
        <v>60224</v>
      </c>
      <c r="E377" s="448" t="s">
        <v>4478</v>
      </c>
      <c r="F377" s="448" t="s">
        <v>3330</v>
      </c>
      <c r="G377" s="173">
        <v>44769</v>
      </c>
      <c r="H377" s="137" t="s">
        <v>3523</v>
      </c>
      <c r="I377" s="137"/>
      <c r="J377" s="137"/>
      <c r="K377" s="453" t="s">
        <v>3337</v>
      </c>
      <c r="L377" s="95">
        <v>1</v>
      </c>
      <c r="O377" s="407"/>
    </row>
    <row r="378" spans="1:15" s="481" customFormat="1" ht="24.95" customHeight="1" outlineLevel="2" x14ac:dyDescent="0.2">
      <c r="A378" s="453">
        <v>40</v>
      </c>
      <c r="B378" s="448" t="s">
        <v>4479</v>
      </c>
      <c r="C378" s="448">
        <v>101282540</v>
      </c>
      <c r="D378" s="448">
        <v>60753</v>
      </c>
      <c r="E378" s="448" t="s">
        <v>4480</v>
      </c>
      <c r="F378" s="448" t="s">
        <v>3530</v>
      </c>
      <c r="G378" s="173">
        <v>44770</v>
      </c>
      <c r="H378" s="137" t="s">
        <v>3523</v>
      </c>
      <c r="I378" s="137"/>
      <c r="J378" s="137"/>
      <c r="K378" s="453" t="s">
        <v>3337</v>
      </c>
      <c r="L378" s="95">
        <v>1</v>
      </c>
      <c r="O378" s="407"/>
    </row>
    <row r="379" spans="1:15" s="481" customFormat="1" ht="24.95" customHeight="1" outlineLevel="2" x14ac:dyDescent="0.2">
      <c r="A379" s="453">
        <v>41</v>
      </c>
      <c r="B379" s="448" t="s">
        <v>4482</v>
      </c>
      <c r="C379" s="448">
        <v>101271676</v>
      </c>
      <c r="D379" s="448">
        <v>60741</v>
      </c>
      <c r="E379" s="448" t="s">
        <v>4483</v>
      </c>
      <c r="F379" s="448" t="s">
        <v>4484</v>
      </c>
      <c r="G379" s="173">
        <v>44771</v>
      </c>
      <c r="H379" s="137" t="s">
        <v>3523</v>
      </c>
      <c r="I379" s="137"/>
      <c r="J379" s="137"/>
      <c r="K379" s="453" t="s">
        <v>3337</v>
      </c>
      <c r="L379" s="95">
        <v>1</v>
      </c>
      <c r="O379" s="407"/>
    </row>
    <row r="380" spans="1:15" s="231" customFormat="1" ht="24.95" customHeight="1" outlineLevel="2" x14ac:dyDescent="0.2">
      <c r="A380" s="453">
        <v>42</v>
      </c>
      <c r="B380" s="448" t="s">
        <v>4457</v>
      </c>
      <c r="C380" s="448">
        <v>101271870</v>
      </c>
      <c r="D380" s="448">
        <v>90011</v>
      </c>
      <c r="E380" s="448" t="s">
        <v>3563</v>
      </c>
      <c r="F380" s="448" t="s">
        <v>4485</v>
      </c>
      <c r="G380" s="173">
        <v>44770</v>
      </c>
      <c r="H380" s="137" t="s">
        <v>3523</v>
      </c>
      <c r="I380" s="137"/>
      <c r="J380" s="137"/>
      <c r="K380" s="453" t="s">
        <v>3337</v>
      </c>
      <c r="L380" s="95">
        <v>1</v>
      </c>
      <c r="O380" s="407"/>
    </row>
    <row r="381" spans="1:15" s="231" customFormat="1" ht="24.95" customHeight="1" outlineLevel="2" x14ac:dyDescent="0.2">
      <c r="A381" s="453">
        <v>43</v>
      </c>
      <c r="B381" s="448" t="s">
        <v>4486</v>
      </c>
      <c r="C381" s="448">
        <v>101282871</v>
      </c>
      <c r="D381" s="448">
        <v>60199</v>
      </c>
      <c r="E381" s="448" t="s">
        <v>4487</v>
      </c>
      <c r="F381" s="448" t="s">
        <v>102</v>
      </c>
      <c r="G381" s="173">
        <v>44770</v>
      </c>
      <c r="H381" s="137" t="s">
        <v>3523</v>
      </c>
      <c r="I381" s="137"/>
      <c r="J381" s="137"/>
      <c r="K381" s="453" t="s">
        <v>3337</v>
      </c>
      <c r="L381" s="95">
        <v>1</v>
      </c>
      <c r="O381" s="407"/>
    </row>
    <row r="382" spans="1:15" s="231" customFormat="1" ht="24.95" customHeight="1" outlineLevel="2" x14ac:dyDescent="0.2">
      <c r="A382" s="453">
        <v>44</v>
      </c>
      <c r="B382" s="448" t="s">
        <v>4488</v>
      </c>
      <c r="C382" s="448">
        <v>102117091</v>
      </c>
      <c r="D382" s="448">
        <v>61216</v>
      </c>
      <c r="E382" s="448" t="s">
        <v>4489</v>
      </c>
      <c r="F382" s="448" t="s">
        <v>102</v>
      </c>
      <c r="G382" s="173">
        <v>44770</v>
      </c>
      <c r="H382" s="137" t="s">
        <v>3523</v>
      </c>
      <c r="I382" s="137"/>
      <c r="J382" s="137"/>
      <c r="K382" s="453" t="s">
        <v>3337</v>
      </c>
      <c r="L382" s="95">
        <v>1</v>
      </c>
      <c r="O382" s="407"/>
    </row>
    <row r="383" spans="1:15" s="231" customFormat="1" ht="24.95" customHeight="1" outlineLevel="2" x14ac:dyDescent="0.2">
      <c r="A383" s="453">
        <v>45</v>
      </c>
      <c r="B383" s="448" t="s">
        <v>4490</v>
      </c>
      <c r="C383" s="448">
        <v>101283378</v>
      </c>
      <c r="D383" s="448">
        <v>60276</v>
      </c>
      <c r="E383" s="448" t="s">
        <v>4491</v>
      </c>
      <c r="F383" s="448" t="s">
        <v>4492</v>
      </c>
      <c r="G383" s="173">
        <v>44770</v>
      </c>
      <c r="H383" s="137" t="s">
        <v>3523</v>
      </c>
      <c r="I383" s="137"/>
      <c r="J383" s="137"/>
      <c r="K383" s="453" t="s">
        <v>3337</v>
      </c>
      <c r="L383" s="95">
        <v>1</v>
      </c>
      <c r="O383" s="407"/>
    </row>
    <row r="384" spans="1:15" s="231" customFormat="1" ht="24.95" customHeight="1" outlineLevel="2" x14ac:dyDescent="0.2">
      <c r="A384" s="453">
        <v>46</v>
      </c>
      <c r="B384" s="448" t="s">
        <v>4493</v>
      </c>
      <c r="C384" s="499">
        <v>101283409</v>
      </c>
      <c r="D384" s="500">
        <v>60276</v>
      </c>
      <c r="E384" s="501" t="s">
        <v>4491</v>
      </c>
      <c r="F384" s="502" t="s">
        <v>4494</v>
      </c>
      <c r="G384" s="173">
        <v>44770</v>
      </c>
      <c r="H384" s="137" t="s">
        <v>3523</v>
      </c>
      <c r="I384" s="137"/>
      <c r="J384" s="137"/>
      <c r="K384" s="453" t="s">
        <v>3337</v>
      </c>
      <c r="L384" s="95">
        <v>1</v>
      </c>
      <c r="O384" s="407"/>
    </row>
    <row r="385" spans="1:15" s="231" customFormat="1" ht="39.75" customHeight="1" outlineLevel="2" x14ac:dyDescent="0.2">
      <c r="A385" s="453">
        <v>47</v>
      </c>
      <c r="B385" s="448" t="s">
        <v>4495</v>
      </c>
      <c r="C385" s="499">
        <v>101274457</v>
      </c>
      <c r="D385" s="500">
        <v>60794</v>
      </c>
      <c r="E385" s="501" t="s">
        <v>4496</v>
      </c>
      <c r="F385" s="502" t="s">
        <v>3587</v>
      </c>
      <c r="G385" s="173">
        <v>44770</v>
      </c>
      <c r="H385" s="137" t="s">
        <v>3523</v>
      </c>
      <c r="I385" s="137"/>
      <c r="J385" s="137"/>
      <c r="K385" s="453" t="s">
        <v>3337</v>
      </c>
      <c r="L385" s="95">
        <v>1</v>
      </c>
      <c r="O385" s="407"/>
    </row>
    <row r="386" spans="1:15" s="231" customFormat="1" ht="24.95" customHeight="1" outlineLevel="2" x14ac:dyDescent="0.2">
      <c r="A386" s="453">
        <v>48</v>
      </c>
      <c r="B386" s="448" t="s">
        <v>4497</v>
      </c>
      <c r="C386" s="499">
        <v>102351966</v>
      </c>
      <c r="D386" s="500">
        <v>61243</v>
      </c>
      <c r="E386" s="501" t="s">
        <v>4498</v>
      </c>
      <c r="F386" s="501" t="s">
        <v>4499</v>
      </c>
      <c r="G386" s="173">
        <v>44769</v>
      </c>
      <c r="H386" s="137" t="s">
        <v>3523</v>
      </c>
      <c r="I386" s="137"/>
      <c r="J386" s="137"/>
      <c r="K386" s="453" t="s">
        <v>3337</v>
      </c>
      <c r="L386" s="95">
        <v>1</v>
      </c>
      <c r="O386" s="407"/>
    </row>
    <row r="387" spans="1:15" s="231" customFormat="1" ht="42" customHeight="1" outlineLevel="2" x14ac:dyDescent="0.2">
      <c r="A387" s="453">
        <v>49</v>
      </c>
      <c r="B387" s="448" t="s">
        <v>4497</v>
      </c>
      <c r="C387" s="503">
        <v>102351972</v>
      </c>
      <c r="D387" s="500">
        <v>61243</v>
      </c>
      <c r="E387" s="501" t="s">
        <v>4498</v>
      </c>
      <c r="F387" s="502" t="s">
        <v>4500</v>
      </c>
      <c r="G387" s="173">
        <v>44769</v>
      </c>
      <c r="H387" s="137" t="s">
        <v>3523</v>
      </c>
      <c r="I387" s="137"/>
      <c r="J387" s="137"/>
      <c r="K387" s="453" t="s">
        <v>3337</v>
      </c>
      <c r="L387" s="95">
        <v>1</v>
      </c>
      <c r="O387" s="407"/>
    </row>
    <row r="388" spans="1:15" s="231" customFormat="1" ht="24.95" customHeight="1" outlineLevel="2" x14ac:dyDescent="0.2">
      <c r="A388" s="453">
        <v>50</v>
      </c>
      <c r="B388" s="448" t="s">
        <v>4501</v>
      </c>
      <c r="C388" s="499">
        <v>101284029</v>
      </c>
      <c r="D388" s="500">
        <v>60448</v>
      </c>
      <c r="E388" s="501" t="s">
        <v>4502</v>
      </c>
      <c r="F388" s="502" t="s">
        <v>102</v>
      </c>
      <c r="G388" s="173">
        <v>44770</v>
      </c>
      <c r="H388" s="137" t="s">
        <v>3523</v>
      </c>
      <c r="I388" s="137"/>
      <c r="J388" s="137"/>
      <c r="K388" s="453" t="s">
        <v>3337</v>
      </c>
      <c r="L388" s="95">
        <v>1</v>
      </c>
      <c r="O388" s="407"/>
    </row>
    <row r="389" spans="1:15" s="231" customFormat="1" ht="24.95" customHeight="1" outlineLevel="2" x14ac:dyDescent="0.2">
      <c r="A389" s="453">
        <v>51</v>
      </c>
      <c r="B389" s="448" t="s">
        <v>4503</v>
      </c>
      <c r="C389" s="503">
        <v>101283749</v>
      </c>
      <c r="D389" s="503">
        <v>60289</v>
      </c>
      <c r="E389" s="448" t="s">
        <v>4504</v>
      </c>
      <c r="F389" s="502" t="s">
        <v>4505</v>
      </c>
      <c r="G389" s="173">
        <v>44770</v>
      </c>
      <c r="H389" s="137" t="s">
        <v>3523</v>
      </c>
      <c r="I389" s="137"/>
      <c r="J389" s="137"/>
      <c r="K389" s="453" t="s">
        <v>3337</v>
      </c>
      <c r="L389" s="95">
        <v>1</v>
      </c>
      <c r="O389" s="407"/>
    </row>
    <row r="390" spans="1:15" s="231" customFormat="1" ht="24.95" customHeight="1" outlineLevel="2" x14ac:dyDescent="0.2">
      <c r="A390" s="453">
        <v>52</v>
      </c>
      <c r="B390" s="448" t="s">
        <v>4506</v>
      </c>
      <c r="C390" s="503">
        <v>101271850</v>
      </c>
      <c r="D390" s="503">
        <v>90011</v>
      </c>
      <c r="E390" s="448" t="s">
        <v>3563</v>
      </c>
      <c r="F390" s="503" t="s">
        <v>4507</v>
      </c>
      <c r="G390" s="173">
        <v>44770</v>
      </c>
      <c r="H390" s="137" t="s">
        <v>3523</v>
      </c>
      <c r="I390" s="137"/>
      <c r="J390" s="137"/>
      <c r="K390" s="453" t="s">
        <v>3337</v>
      </c>
      <c r="L390" s="95">
        <v>1</v>
      </c>
      <c r="O390" s="407"/>
    </row>
    <row r="391" spans="1:15" s="231" customFormat="1" ht="24.95" customHeight="1" outlineLevel="2" x14ac:dyDescent="0.2">
      <c r="A391" s="453">
        <v>53</v>
      </c>
      <c r="B391" s="448" t="s">
        <v>4508</v>
      </c>
      <c r="C391" s="503">
        <v>101273859</v>
      </c>
      <c r="D391" s="503">
        <v>60783</v>
      </c>
      <c r="E391" s="503" t="s">
        <v>4509</v>
      </c>
      <c r="F391" s="503" t="s">
        <v>4510</v>
      </c>
      <c r="G391" s="173">
        <v>44771</v>
      </c>
      <c r="H391" s="137" t="s">
        <v>3523</v>
      </c>
      <c r="I391" s="137"/>
      <c r="J391" s="137"/>
      <c r="K391" s="453" t="s">
        <v>3337</v>
      </c>
      <c r="L391" s="95">
        <v>1</v>
      </c>
      <c r="O391" s="407"/>
    </row>
    <row r="392" spans="1:15" s="231" customFormat="1" ht="24.95" customHeight="1" outlineLevel="2" x14ac:dyDescent="0.2">
      <c r="A392" s="453">
        <v>54</v>
      </c>
      <c r="B392" s="448" t="s">
        <v>4506</v>
      </c>
      <c r="C392" s="503">
        <v>101271843</v>
      </c>
      <c r="D392" s="503">
        <v>90011</v>
      </c>
      <c r="E392" s="503" t="s">
        <v>3563</v>
      </c>
      <c r="F392" s="503" t="s">
        <v>4511</v>
      </c>
      <c r="G392" s="173">
        <v>44770</v>
      </c>
      <c r="H392" s="137" t="s">
        <v>3523</v>
      </c>
      <c r="I392" s="137"/>
      <c r="J392" s="137"/>
      <c r="K392" s="453" t="s">
        <v>3337</v>
      </c>
      <c r="L392" s="95">
        <v>1</v>
      </c>
      <c r="O392" s="407"/>
    </row>
    <row r="393" spans="1:15" s="231" customFormat="1" ht="24.95" customHeight="1" outlineLevel="2" x14ac:dyDescent="0.2">
      <c r="A393" s="453">
        <v>55</v>
      </c>
      <c r="B393" s="448" t="s">
        <v>4512</v>
      </c>
      <c r="C393" s="503">
        <v>102374706</v>
      </c>
      <c r="D393" s="503">
        <v>61248</v>
      </c>
      <c r="E393" s="503" t="s">
        <v>4513</v>
      </c>
      <c r="F393" s="503" t="s">
        <v>4514</v>
      </c>
      <c r="G393" s="173">
        <v>44771</v>
      </c>
      <c r="H393" s="137" t="s">
        <v>3523</v>
      </c>
      <c r="I393" s="137"/>
      <c r="J393" s="137"/>
      <c r="K393" s="453" t="s">
        <v>3337</v>
      </c>
      <c r="L393" s="95">
        <v>1</v>
      </c>
      <c r="O393" s="407"/>
    </row>
    <row r="394" spans="1:15" s="231" customFormat="1" ht="24.95" customHeight="1" outlineLevel="2" x14ac:dyDescent="0.2">
      <c r="A394" s="453">
        <v>56</v>
      </c>
      <c r="B394" s="448" t="s">
        <v>4515</v>
      </c>
      <c r="C394" s="137">
        <v>101283592</v>
      </c>
      <c r="D394" s="503">
        <v>60228</v>
      </c>
      <c r="E394" s="448" t="s">
        <v>4516</v>
      </c>
      <c r="F394" s="503" t="s">
        <v>4517</v>
      </c>
      <c r="G394" s="173">
        <v>44770</v>
      </c>
      <c r="H394" s="137" t="s">
        <v>3523</v>
      </c>
      <c r="I394" s="137"/>
      <c r="J394" s="137"/>
      <c r="K394" s="453" t="s">
        <v>3337</v>
      </c>
      <c r="L394" s="95">
        <v>1</v>
      </c>
      <c r="O394" s="407"/>
    </row>
    <row r="395" spans="1:15" s="231" customFormat="1" ht="24.95" customHeight="1" outlineLevel="2" x14ac:dyDescent="0.2">
      <c r="A395" s="453">
        <v>57</v>
      </c>
      <c r="B395" s="448" t="s">
        <v>4459</v>
      </c>
      <c r="C395" s="448">
        <v>101283006</v>
      </c>
      <c r="D395" s="137">
        <v>60190</v>
      </c>
      <c r="E395" s="448" t="s">
        <v>4460</v>
      </c>
      <c r="F395" s="448" t="s">
        <v>3407</v>
      </c>
      <c r="G395" s="173">
        <v>44770</v>
      </c>
      <c r="H395" s="137" t="s">
        <v>3523</v>
      </c>
      <c r="I395" s="137"/>
      <c r="J395" s="137"/>
      <c r="K395" s="453" t="s">
        <v>3337</v>
      </c>
      <c r="L395" s="95">
        <v>1</v>
      </c>
      <c r="O395" s="407"/>
    </row>
    <row r="396" spans="1:15" s="231" customFormat="1" ht="24.95" customHeight="1" outlineLevel="2" x14ac:dyDescent="0.2">
      <c r="A396" s="453">
        <v>58</v>
      </c>
      <c r="B396" s="448" t="s">
        <v>4459</v>
      </c>
      <c r="C396" s="448">
        <v>101283003</v>
      </c>
      <c r="D396" s="137">
        <v>60190</v>
      </c>
      <c r="E396" s="448" t="s">
        <v>4460</v>
      </c>
      <c r="F396" s="448" t="s">
        <v>4518</v>
      </c>
      <c r="G396" s="173">
        <v>44770</v>
      </c>
      <c r="H396" s="137" t="s">
        <v>3523</v>
      </c>
      <c r="I396" s="137"/>
      <c r="J396" s="137"/>
      <c r="K396" s="453" t="s">
        <v>3337</v>
      </c>
      <c r="L396" s="95">
        <v>1</v>
      </c>
      <c r="O396" s="407"/>
    </row>
    <row r="397" spans="1:15" s="231" customFormat="1" ht="24.95" customHeight="1" outlineLevel="2" thickBot="1" x14ac:dyDescent="0.25">
      <c r="A397" s="453">
        <v>59</v>
      </c>
      <c r="B397" s="448" t="s">
        <v>4459</v>
      </c>
      <c r="C397" s="448">
        <v>101283005</v>
      </c>
      <c r="D397" s="137">
        <v>60190</v>
      </c>
      <c r="E397" s="448" t="s">
        <v>4460</v>
      </c>
      <c r="F397" s="448" t="s">
        <v>4519</v>
      </c>
      <c r="G397" s="173">
        <v>44770</v>
      </c>
      <c r="H397" s="137" t="s">
        <v>3523</v>
      </c>
      <c r="I397" s="137"/>
      <c r="J397" s="137"/>
      <c r="K397" s="453" t="s">
        <v>3337</v>
      </c>
      <c r="L397" s="95">
        <v>1</v>
      </c>
      <c r="O397" s="407"/>
    </row>
    <row r="398" spans="1:15" ht="12" thickBot="1" x14ac:dyDescent="0.25">
      <c r="A398" s="391" t="s">
        <v>98</v>
      </c>
      <c r="B398" s="534" t="s">
        <v>10</v>
      </c>
      <c r="C398" s="535"/>
      <c r="D398" s="535"/>
      <c r="E398" s="535"/>
      <c r="F398" s="535"/>
      <c r="G398" s="535"/>
      <c r="H398" s="535"/>
      <c r="I398" s="527"/>
      <c r="J398" s="527"/>
      <c r="K398" s="424"/>
      <c r="L398" s="418">
        <f>L399+L470+L471</f>
        <v>131</v>
      </c>
    </row>
    <row r="399" spans="1:15" s="231" customFormat="1" ht="13.5" customHeight="1" outlineLevel="1" thickBot="1" x14ac:dyDescent="0.25">
      <c r="A399" s="382" t="s">
        <v>99</v>
      </c>
      <c r="B399" s="536" t="s">
        <v>11</v>
      </c>
      <c r="C399" s="537"/>
      <c r="D399" s="537"/>
      <c r="E399" s="537"/>
      <c r="F399" s="537"/>
      <c r="G399" s="537"/>
      <c r="H399" s="537"/>
      <c r="I399" s="521"/>
      <c r="J399" s="521"/>
      <c r="K399" s="382"/>
      <c r="L399" s="316">
        <f>SUM(L400:L469)</f>
        <v>70</v>
      </c>
      <c r="O399" s="407"/>
    </row>
    <row r="400" spans="1:15" s="231" customFormat="1" ht="11.25" customHeight="1" outlineLevel="2" x14ac:dyDescent="0.2">
      <c r="A400" s="387">
        <v>1</v>
      </c>
      <c r="B400" s="386" t="s">
        <v>1779</v>
      </c>
      <c r="C400" s="386" t="s">
        <v>4698</v>
      </c>
      <c r="D400" s="386" t="s">
        <v>4678</v>
      </c>
      <c r="E400" s="386" t="s">
        <v>9</v>
      </c>
      <c r="F400" s="386" t="s">
        <v>4699</v>
      </c>
      <c r="G400" s="384" t="s">
        <v>4696</v>
      </c>
      <c r="H400" s="508" t="s">
        <v>3356</v>
      </c>
      <c r="I400" s="508"/>
      <c r="J400" s="508"/>
      <c r="K400" s="495" t="s">
        <v>3336</v>
      </c>
      <c r="L400" s="123">
        <v>1</v>
      </c>
      <c r="O400" s="407"/>
    </row>
    <row r="401" spans="1:16" s="231" customFormat="1" ht="11.25" customHeight="1" outlineLevel="2" x14ac:dyDescent="0.2">
      <c r="A401" s="387">
        <v>2</v>
      </c>
      <c r="B401" s="386" t="s">
        <v>1779</v>
      </c>
      <c r="C401" s="386" t="s">
        <v>4700</v>
      </c>
      <c r="D401" s="386" t="s">
        <v>142</v>
      </c>
      <c r="E401" s="386" t="s">
        <v>3307</v>
      </c>
      <c r="F401" s="386" t="s">
        <v>4701</v>
      </c>
      <c r="G401" s="384" t="s">
        <v>4696</v>
      </c>
      <c r="H401" s="508" t="s">
        <v>3356</v>
      </c>
      <c r="I401" s="508"/>
      <c r="J401" s="508"/>
      <c r="K401" s="495" t="s">
        <v>3336</v>
      </c>
      <c r="L401" s="123">
        <v>1</v>
      </c>
      <c r="O401" s="407"/>
    </row>
    <row r="402" spans="1:16" s="231" customFormat="1" ht="11.25" customHeight="1" outlineLevel="2" x14ac:dyDescent="0.2">
      <c r="A402" s="387">
        <v>3</v>
      </c>
      <c r="B402" s="386" t="s">
        <v>1779</v>
      </c>
      <c r="C402" s="386" t="s">
        <v>4702</v>
      </c>
      <c r="D402" s="386" t="s">
        <v>3303</v>
      </c>
      <c r="E402" s="386" t="s">
        <v>3304</v>
      </c>
      <c r="F402" s="386" t="s">
        <v>4703</v>
      </c>
      <c r="G402" s="384" t="s">
        <v>4696</v>
      </c>
      <c r="H402" s="508" t="s">
        <v>3356</v>
      </c>
      <c r="I402" s="508"/>
      <c r="J402" s="508"/>
      <c r="K402" s="495" t="s">
        <v>3336</v>
      </c>
      <c r="L402" s="123">
        <v>1</v>
      </c>
      <c r="O402" s="407"/>
    </row>
    <row r="403" spans="1:16" s="231" customFormat="1" ht="11.25" customHeight="1" outlineLevel="2" x14ac:dyDescent="0.2">
      <c r="A403" s="387">
        <v>4</v>
      </c>
      <c r="B403" s="386" t="s">
        <v>1779</v>
      </c>
      <c r="C403" s="386" t="s">
        <v>4704</v>
      </c>
      <c r="D403" s="386" t="s">
        <v>4705</v>
      </c>
      <c r="E403" s="386" t="s">
        <v>4706</v>
      </c>
      <c r="F403" s="386" t="s">
        <v>4707</v>
      </c>
      <c r="G403" s="384" t="s">
        <v>4696</v>
      </c>
      <c r="H403" s="508" t="s">
        <v>3356</v>
      </c>
      <c r="I403" s="508"/>
      <c r="J403" s="508"/>
      <c r="K403" s="495" t="s">
        <v>3336</v>
      </c>
      <c r="L403" s="123">
        <v>1</v>
      </c>
      <c r="O403" s="407"/>
    </row>
    <row r="404" spans="1:16" s="231" customFormat="1" ht="11.25" customHeight="1" outlineLevel="2" x14ac:dyDescent="0.2">
      <c r="A404" s="387">
        <v>5</v>
      </c>
      <c r="B404" s="386" t="s">
        <v>1779</v>
      </c>
      <c r="C404" s="386" t="s">
        <v>4708</v>
      </c>
      <c r="D404" s="386" t="s">
        <v>4705</v>
      </c>
      <c r="E404" s="386" t="s">
        <v>4706</v>
      </c>
      <c r="F404" s="386" t="s">
        <v>4709</v>
      </c>
      <c r="G404" s="384" t="s">
        <v>4696</v>
      </c>
      <c r="H404" s="508" t="s">
        <v>3356</v>
      </c>
      <c r="I404" s="508"/>
      <c r="J404" s="508"/>
      <c r="K404" s="495" t="s">
        <v>3336</v>
      </c>
      <c r="L404" s="123">
        <v>1</v>
      </c>
      <c r="O404" s="407"/>
    </row>
    <row r="405" spans="1:16" s="231" customFormat="1" ht="11.25" customHeight="1" outlineLevel="2" x14ac:dyDescent="0.2">
      <c r="A405" s="387">
        <v>6</v>
      </c>
      <c r="B405" s="386" t="s">
        <v>1779</v>
      </c>
      <c r="C405" s="386" t="s">
        <v>4710</v>
      </c>
      <c r="D405" s="386" t="s">
        <v>4705</v>
      </c>
      <c r="E405" s="386" t="s">
        <v>4706</v>
      </c>
      <c r="F405" s="386" t="s">
        <v>4711</v>
      </c>
      <c r="G405" s="384" t="s">
        <v>4696</v>
      </c>
      <c r="H405" s="508" t="s">
        <v>3356</v>
      </c>
      <c r="I405" s="508"/>
      <c r="J405" s="508"/>
      <c r="K405" s="495" t="s">
        <v>3336</v>
      </c>
      <c r="L405" s="123">
        <v>1</v>
      </c>
      <c r="O405" s="407"/>
    </row>
    <row r="406" spans="1:16" s="231" customFormat="1" ht="11.25" customHeight="1" outlineLevel="2" x14ac:dyDescent="0.2">
      <c r="A406" s="387">
        <v>7</v>
      </c>
      <c r="B406" s="386" t="s">
        <v>1779</v>
      </c>
      <c r="C406" s="386" t="s">
        <v>4712</v>
      </c>
      <c r="D406" s="386" t="s">
        <v>4713</v>
      </c>
      <c r="E406" s="386" t="s">
        <v>4714</v>
      </c>
      <c r="F406" s="386" t="s">
        <v>4715</v>
      </c>
      <c r="G406" s="384" t="s">
        <v>4696</v>
      </c>
      <c r="H406" s="508" t="s">
        <v>3356</v>
      </c>
      <c r="I406" s="508"/>
      <c r="J406" s="508"/>
      <c r="K406" s="495" t="s">
        <v>3336</v>
      </c>
      <c r="L406" s="123">
        <v>1</v>
      </c>
      <c r="O406" s="407"/>
      <c r="P406" s="427"/>
    </row>
    <row r="407" spans="1:16" s="231" customFormat="1" ht="11.25" customHeight="1" outlineLevel="2" x14ac:dyDescent="0.2">
      <c r="A407" s="387">
        <v>8</v>
      </c>
      <c r="B407" s="386" t="s">
        <v>4695</v>
      </c>
      <c r="C407" s="386" t="s">
        <v>4716</v>
      </c>
      <c r="D407" s="386" t="s">
        <v>4717</v>
      </c>
      <c r="E407" s="386" t="s">
        <v>4718</v>
      </c>
      <c r="F407" s="386" t="s">
        <v>3448</v>
      </c>
      <c r="G407" s="384" t="s">
        <v>4696</v>
      </c>
      <c r="H407" s="508" t="s">
        <v>3356</v>
      </c>
      <c r="I407" s="508"/>
      <c r="J407" s="508"/>
      <c r="K407" s="495" t="s">
        <v>3336</v>
      </c>
      <c r="L407" s="123">
        <v>1</v>
      </c>
      <c r="O407" s="407"/>
    </row>
    <row r="408" spans="1:16" s="231" customFormat="1" ht="11.25" customHeight="1" outlineLevel="2" x14ac:dyDescent="0.2">
      <c r="A408" s="387">
        <v>9</v>
      </c>
      <c r="B408" s="386" t="s">
        <v>4695</v>
      </c>
      <c r="C408" s="386" t="s">
        <v>4719</v>
      </c>
      <c r="D408" s="386" t="s">
        <v>3303</v>
      </c>
      <c r="E408" s="386" t="s">
        <v>3304</v>
      </c>
      <c r="F408" s="386" t="s">
        <v>4720</v>
      </c>
      <c r="G408" s="384" t="s">
        <v>4696</v>
      </c>
      <c r="H408" s="508" t="s">
        <v>3356</v>
      </c>
      <c r="I408" s="508"/>
      <c r="J408" s="508"/>
      <c r="K408" s="495" t="s">
        <v>3336</v>
      </c>
      <c r="L408" s="123">
        <v>1</v>
      </c>
      <c r="O408" s="407"/>
    </row>
    <row r="409" spans="1:16" s="231" customFormat="1" ht="11.25" customHeight="1" outlineLevel="2" x14ac:dyDescent="0.2">
      <c r="A409" s="387">
        <v>10</v>
      </c>
      <c r="B409" s="386" t="s">
        <v>4695</v>
      </c>
      <c r="C409" s="386" t="s">
        <v>4721</v>
      </c>
      <c r="D409" s="386" t="s">
        <v>3581</v>
      </c>
      <c r="E409" s="386" t="s">
        <v>3582</v>
      </c>
      <c r="F409" s="386" t="s">
        <v>4722</v>
      </c>
      <c r="G409" s="384" t="s">
        <v>4696</v>
      </c>
      <c r="H409" s="508" t="s">
        <v>3356</v>
      </c>
      <c r="I409" s="508"/>
      <c r="J409" s="508"/>
      <c r="K409" s="495" t="s">
        <v>3336</v>
      </c>
      <c r="L409" s="123">
        <v>1</v>
      </c>
      <c r="O409" s="407"/>
    </row>
    <row r="410" spans="1:16" s="231" customFormat="1" ht="11.25" customHeight="1" outlineLevel="2" x14ac:dyDescent="0.2">
      <c r="A410" s="387">
        <v>11</v>
      </c>
      <c r="B410" s="386" t="s">
        <v>4695</v>
      </c>
      <c r="C410" s="386" t="s">
        <v>4723</v>
      </c>
      <c r="D410" s="386" t="s">
        <v>3581</v>
      </c>
      <c r="E410" s="386" t="s">
        <v>3582</v>
      </c>
      <c r="F410" s="386" t="s">
        <v>4724</v>
      </c>
      <c r="G410" s="384" t="s">
        <v>4696</v>
      </c>
      <c r="H410" s="508" t="s">
        <v>3356</v>
      </c>
      <c r="I410" s="508"/>
      <c r="J410" s="508"/>
      <c r="K410" s="495" t="s">
        <v>3336</v>
      </c>
      <c r="L410" s="123">
        <v>1</v>
      </c>
      <c r="O410" s="407"/>
    </row>
    <row r="411" spans="1:16" s="231" customFormat="1" ht="11.25" customHeight="1" outlineLevel="2" x14ac:dyDescent="0.2">
      <c r="A411" s="387">
        <v>12</v>
      </c>
      <c r="B411" s="386" t="s">
        <v>4695</v>
      </c>
      <c r="C411" s="386" t="s">
        <v>4725</v>
      </c>
      <c r="D411" s="386" t="s">
        <v>4726</v>
      </c>
      <c r="E411" s="386" t="s">
        <v>4727</v>
      </c>
      <c r="F411" s="386" t="s">
        <v>4728</v>
      </c>
      <c r="G411" s="384" t="s">
        <v>4696</v>
      </c>
      <c r="H411" s="508" t="s">
        <v>3356</v>
      </c>
      <c r="I411" s="508"/>
      <c r="J411" s="508"/>
      <c r="K411" s="495" t="s">
        <v>3336</v>
      </c>
      <c r="L411" s="123">
        <v>1</v>
      </c>
      <c r="O411" s="407"/>
    </row>
    <row r="412" spans="1:16" s="231" customFormat="1" ht="11.25" customHeight="1" outlineLevel="2" x14ac:dyDescent="0.2">
      <c r="A412" s="387">
        <v>13</v>
      </c>
      <c r="B412" s="386" t="s">
        <v>4695</v>
      </c>
      <c r="C412" s="386" t="s">
        <v>4729</v>
      </c>
      <c r="D412" s="386" t="s">
        <v>4730</v>
      </c>
      <c r="E412" s="386" t="s">
        <v>4731</v>
      </c>
      <c r="F412" s="386" t="s">
        <v>4732</v>
      </c>
      <c r="G412" s="384" t="s">
        <v>4696</v>
      </c>
      <c r="H412" s="508" t="s">
        <v>3356</v>
      </c>
      <c r="I412" s="508"/>
      <c r="J412" s="508"/>
      <c r="K412" s="495" t="s">
        <v>3336</v>
      </c>
      <c r="L412" s="123">
        <v>1</v>
      </c>
      <c r="O412" s="407"/>
    </row>
    <row r="413" spans="1:16" s="231" customFormat="1" ht="11.25" customHeight="1" outlineLevel="2" x14ac:dyDescent="0.2">
      <c r="A413" s="387">
        <v>14</v>
      </c>
      <c r="B413" s="386" t="s">
        <v>4695</v>
      </c>
      <c r="C413" s="386" t="s">
        <v>4733</v>
      </c>
      <c r="D413" s="386" t="s">
        <v>4730</v>
      </c>
      <c r="E413" s="386" t="s">
        <v>4731</v>
      </c>
      <c r="F413" s="386" t="s">
        <v>4734</v>
      </c>
      <c r="G413" s="384" t="s">
        <v>4696</v>
      </c>
      <c r="H413" s="508" t="s">
        <v>3356</v>
      </c>
      <c r="I413" s="508"/>
      <c r="J413" s="508"/>
      <c r="K413" s="495" t="s">
        <v>3336</v>
      </c>
      <c r="L413" s="123">
        <v>1</v>
      </c>
      <c r="O413" s="407"/>
    </row>
    <row r="414" spans="1:16" s="231" customFormat="1" ht="11.25" customHeight="1" outlineLevel="2" x14ac:dyDescent="0.2">
      <c r="A414" s="387">
        <v>15</v>
      </c>
      <c r="B414" s="386" t="s">
        <v>4695</v>
      </c>
      <c r="C414" s="386" t="s">
        <v>4735</v>
      </c>
      <c r="D414" s="386" t="s">
        <v>4730</v>
      </c>
      <c r="E414" s="386" t="s">
        <v>4731</v>
      </c>
      <c r="F414" s="386" t="s">
        <v>4736</v>
      </c>
      <c r="G414" s="384" t="s">
        <v>4696</v>
      </c>
      <c r="H414" s="508" t="s">
        <v>3356</v>
      </c>
      <c r="I414" s="508"/>
      <c r="J414" s="508"/>
      <c r="K414" s="495" t="s">
        <v>3336</v>
      </c>
      <c r="L414" s="123">
        <v>1</v>
      </c>
      <c r="O414" s="407"/>
    </row>
    <row r="415" spans="1:16" s="231" customFormat="1" ht="11.25" customHeight="1" outlineLevel="2" x14ac:dyDescent="0.2">
      <c r="A415" s="387">
        <v>16</v>
      </c>
      <c r="B415" s="386" t="s">
        <v>4695</v>
      </c>
      <c r="C415" s="386" t="s">
        <v>4737</v>
      </c>
      <c r="D415" s="386" t="s">
        <v>4730</v>
      </c>
      <c r="E415" s="386" t="s">
        <v>4731</v>
      </c>
      <c r="F415" s="386" t="s">
        <v>4738</v>
      </c>
      <c r="G415" s="384" t="s">
        <v>4696</v>
      </c>
      <c r="H415" s="508" t="s">
        <v>3356</v>
      </c>
      <c r="I415" s="508"/>
      <c r="J415" s="508"/>
      <c r="K415" s="495" t="s">
        <v>3336</v>
      </c>
      <c r="L415" s="123">
        <v>1</v>
      </c>
      <c r="O415" s="407"/>
    </row>
    <row r="416" spans="1:16" s="231" customFormat="1" ht="11.25" customHeight="1" outlineLevel="2" x14ac:dyDescent="0.2">
      <c r="A416" s="387">
        <v>17</v>
      </c>
      <c r="B416" s="386" t="s">
        <v>4695</v>
      </c>
      <c r="C416" s="386" t="s">
        <v>4739</v>
      </c>
      <c r="D416" s="386" t="s">
        <v>4730</v>
      </c>
      <c r="E416" s="386" t="s">
        <v>4731</v>
      </c>
      <c r="F416" s="386" t="s">
        <v>4740</v>
      </c>
      <c r="G416" s="384" t="s">
        <v>4696</v>
      </c>
      <c r="H416" s="508" t="s">
        <v>3356</v>
      </c>
      <c r="I416" s="508"/>
      <c r="J416" s="508"/>
      <c r="K416" s="495" t="s">
        <v>3336</v>
      </c>
      <c r="L416" s="123">
        <v>1</v>
      </c>
      <c r="O416" s="407"/>
    </row>
    <row r="417" spans="1:15" s="231" customFormat="1" ht="11.25" customHeight="1" outlineLevel="2" x14ac:dyDescent="0.2">
      <c r="A417" s="387">
        <v>18</v>
      </c>
      <c r="B417" s="386" t="s">
        <v>4695</v>
      </c>
      <c r="C417" s="386" t="s">
        <v>4741</v>
      </c>
      <c r="D417" s="386" t="s">
        <v>4742</v>
      </c>
      <c r="E417" s="386" t="s">
        <v>4743</v>
      </c>
      <c r="F417" s="386" t="s">
        <v>3330</v>
      </c>
      <c r="G417" s="384" t="s">
        <v>4696</v>
      </c>
      <c r="H417" s="508" t="s">
        <v>3356</v>
      </c>
      <c r="I417" s="508"/>
      <c r="J417" s="508"/>
      <c r="K417" s="495" t="s">
        <v>3336</v>
      </c>
      <c r="L417" s="123">
        <v>1</v>
      </c>
      <c r="O417" s="407"/>
    </row>
    <row r="418" spans="1:15" s="231" customFormat="1" ht="11.25" customHeight="1" outlineLevel="2" x14ac:dyDescent="0.2">
      <c r="A418" s="387">
        <v>19</v>
      </c>
      <c r="B418" s="386" t="s">
        <v>4695</v>
      </c>
      <c r="C418" s="386" t="s">
        <v>4744</v>
      </c>
      <c r="D418" s="386" t="s">
        <v>4745</v>
      </c>
      <c r="E418" s="386" t="s">
        <v>4746</v>
      </c>
      <c r="F418" s="386" t="s">
        <v>46</v>
      </c>
      <c r="G418" s="384" t="s">
        <v>4696</v>
      </c>
      <c r="H418" s="508" t="s">
        <v>3356</v>
      </c>
      <c r="I418" s="508"/>
      <c r="J418" s="508"/>
      <c r="K418" s="495" t="s">
        <v>3336</v>
      </c>
      <c r="L418" s="123">
        <v>1</v>
      </c>
      <c r="O418" s="407"/>
    </row>
    <row r="419" spans="1:15" s="231" customFormat="1" ht="11.25" customHeight="1" outlineLevel="2" x14ac:dyDescent="0.2">
      <c r="A419" s="387">
        <v>20</v>
      </c>
      <c r="B419" s="386" t="s">
        <v>4695</v>
      </c>
      <c r="C419" s="386" t="s">
        <v>4747</v>
      </c>
      <c r="D419" s="386" t="s">
        <v>4745</v>
      </c>
      <c r="E419" s="386" t="s">
        <v>4746</v>
      </c>
      <c r="F419" s="386" t="s">
        <v>3373</v>
      </c>
      <c r="G419" s="384" t="s">
        <v>4696</v>
      </c>
      <c r="H419" s="508" t="s">
        <v>3356</v>
      </c>
      <c r="I419" s="508"/>
      <c r="J419" s="508"/>
      <c r="K419" s="495" t="s">
        <v>3336</v>
      </c>
      <c r="L419" s="123">
        <v>1</v>
      </c>
      <c r="O419" s="407"/>
    </row>
    <row r="420" spans="1:15" s="231" customFormat="1" ht="11.25" customHeight="1" outlineLevel="2" x14ac:dyDescent="0.2">
      <c r="A420" s="387">
        <v>21</v>
      </c>
      <c r="B420" s="386" t="s">
        <v>4695</v>
      </c>
      <c r="C420" s="386" t="s">
        <v>4748</v>
      </c>
      <c r="D420" s="386" t="s">
        <v>4745</v>
      </c>
      <c r="E420" s="386" t="s">
        <v>4746</v>
      </c>
      <c r="F420" s="386" t="s">
        <v>4749</v>
      </c>
      <c r="G420" s="384" t="s">
        <v>4696</v>
      </c>
      <c r="H420" s="508" t="s">
        <v>3356</v>
      </c>
      <c r="I420" s="508"/>
      <c r="J420" s="508"/>
      <c r="K420" s="495" t="s">
        <v>3336</v>
      </c>
      <c r="L420" s="123">
        <v>1</v>
      </c>
      <c r="O420" s="407"/>
    </row>
    <row r="421" spans="1:15" s="231" customFormat="1" ht="11.25" customHeight="1" outlineLevel="2" x14ac:dyDescent="0.2">
      <c r="A421" s="387">
        <v>22</v>
      </c>
      <c r="B421" s="386" t="s">
        <v>4695</v>
      </c>
      <c r="C421" s="386" t="s">
        <v>4750</v>
      </c>
      <c r="D421" s="386" t="s">
        <v>4751</v>
      </c>
      <c r="E421" s="386" t="s">
        <v>4752</v>
      </c>
      <c r="F421" s="386" t="s">
        <v>4753</v>
      </c>
      <c r="G421" s="384" t="s">
        <v>4696</v>
      </c>
      <c r="H421" s="508" t="s">
        <v>3356</v>
      </c>
      <c r="I421" s="508"/>
      <c r="J421" s="508"/>
      <c r="K421" s="495" t="s">
        <v>3336</v>
      </c>
      <c r="L421" s="123">
        <v>1</v>
      </c>
      <c r="O421" s="407"/>
    </row>
    <row r="422" spans="1:15" s="231" customFormat="1" ht="11.25" customHeight="1" outlineLevel="2" x14ac:dyDescent="0.2">
      <c r="A422" s="387">
        <v>23</v>
      </c>
      <c r="B422" s="386" t="s">
        <v>3585</v>
      </c>
      <c r="C422" s="386" t="s">
        <v>4754</v>
      </c>
      <c r="D422" s="386" t="s">
        <v>4755</v>
      </c>
      <c r="E422" s="386" t="s">
        <v>4756</v>
      </c>
      <c r="F422" s="386" t="s">
        <v>4757</v>
      </c>
      <c r="G422" s="384">
        <v>44746</v>
      </c>
      <c r="H422" s="508" t="s">
        <v>3356</v>
      </c>
      <c r="I422" s="508"/>
      <c r="J422" s="508"/>
      <c r="K422" s="495" t="s">
        <v>3336</v>
      </c>
      <c r="L422" s="123">
        <v>1</v>
      </c>
      <c r="O422" s="407"/>
    </row>
    <row r="423" spans="1:15" s="231" customFormat="1" ht="11.25" customHeight="1" outlineLevel="2" x14ac:dyDescent="0.2">
      <c r="A423" s="387">
        <v>24</v>
      </c>
      <c r="B423" s="386" t="s">
        <v>3585</v>
      </c>
      <c r="C423" s="386" t="s">
        <v>4758</v>
      </c>
      <c r="D423" s="386" t="s">
        <v>3474</v>
      </c>
      <c r="E423" s="386" t="s">
        <v>3363</v>
      </c>
      <c r="F423" s="386" t="s">
        <v>4759</v>
      </c>
      <c r="G423" s="384">
        <v>44746</v>
      </c>
      <c r="H423" s="508" t="s">
        <v>3356</v>
      </c>
      <c r="I423" s="508"/>
      <c r="J423" s="508"/>
      <c r="K423" s="495" t="s">
        <v>3336</v>
      </c>
      <c r="L423" s="123">
        <v>1</v>
      </c>
      <c r="O423" s="407"/>
    </row>
    <row r="424" spans="1:15" s="231" customFormat="1" ht="11.25" customHeight="1" outlineLevel="2" x14ac:dyDescent="0.2">
      <c r="A424" s="387">
        <v>25</v>
      </c>
      <c r="B424" s="386" t="s">
        <v>3585</v>
      </c>
      <c r="C424" s="386" t="s">
        <v>4760</v>
      </c>
      <c r="D424" s="386" t="s">
        <v>3474</v>
      </c>
      <c r="E424" s="386" t="s">
        <v>3363</v>
      </c>
      <c r="F424" s="386" t="s">
        <v>4761</v>
      </c>
      <c r="G424" s="384">
        <v>44746</v>
      </c>
      <c r="H424" s="508" t="s">
        <v>3356</v>
      </c>
      <c r="I424" s="508"/>
      <c r="J424" s="508"/>
      <c r="K424" s="495" t="s">
        <v>3336</v>
      </c>
      <c r="L424" s="123">
        <v>1</v>
      </c>
      <c r="O424" s="407"/>
    </row>
    <row r="425" spans="1:15" s="231" customFormat="1" ht="11.25" customHeight="1" outlineLevel="2" x14ac:dyDescent="0.2">
      <c r="A425" s="387">
        <v>26</v>
      </c>
      <c r="B425" s="386" t="s">
        <v>3585</v>
      </c>
      <c r="C425" s="386" t="s">
        <v>4762</v>
      </c>
      <c r="D425" s="386" t="s">
        <v>4763</v>
      </c>
      <c r="E425" s="386" t="s">
        <v>4764</v>
      </c>
      <c r="F425" s="386" t="s">
        <v>4765</v>
      </c>
      <c r="G425" s="384">
        <v>44746</v>
      </c>
      <c r="H425" s="508" t="s">
        <v>3356</v>
      </c>
      <c r="I425" s="508"/>
      <c r="J425" s="508"/>
      <c r="K425" s="495" t="s">
        <v>3336</v>
      </c>
      <c r="L425" s="123">
        <v>1</v>
      </c>
      <c r="O425" s="407"/>
    </row>
    <row r="426" spans="1:15" s="231" customFormat="1" ht="11.25" customHeight="1" outlineLevel="2" x14ac:dyDescent="0.2">
      <c r="A426" s="387">
        <v>27</v>
      </c>
      <c r="B426" s="386" t="s">
        <v>3585</v>
      </c>
      <c r="C426" s="386" t="s">
        <v>4766</v>
      </c>
      <c r="D426" s="386" t="s">
        <v>4763</v>
      </c>
      <c r="E426" s="386" t="s">
        <v>4764</v>
      </c>
      <c r="F426" s="386" t="s">
        <v>3504</v>
      </c>
      <c r="G426" s="384">
        <v>44746</v>
      </c>
      <c r="H426" s="508" t="s">
        <v>3356</v>
      </c>
      <c r="I426" s="508"/>
      <c r="J426" s="508"/>
      <c r="K426" s="495" t="s">
        <v>3336</v>
      </c>
      <c r="L426" s="123">
        <v>1</v>
      </c>
      <c r="O426" s="407"/>
    </row>
    <row r="427" spans="1:15" s="231" customFormat="1" ht="11.25" customHeight="1" outlineLevel="2" x14ac:dyDescent="0.2">
      <c r="A427" s="387">
        <v>28</v>
      </c>
      <c r="B427" s="386" t="s">
        <v>3585</v>
      </c>
      <c r="C427" s="386" t="s">
        <v>4767</v>
      </c>
      <c r="D427" s="386" t="s">
        <v>4763</v>
      </c>
      <c r="E427" s="386" t="s">
        <v>4764</v>
      </c>
      <c r="F427" s="386" t="s">
        <v>4768</v>
      </c>
      <c r="G427" s="384">
        <v>44746</v>
      </c>
      <c r="H427" s="508" t="s">
        <v>3356</v>
      </c>
      <c r="I427" s="508"/>
      <c r="J427" s="508"/>
      <c r="K427" s="495" t="s">
        <v>3336</v>
      </c>
      <c r="L427" s="123">
        <v>1</v>
      </c>
      <c r="O427" s="407"/>
    </row>
    <row r="428" spans="1:15" s="231" customFormat="1" ht="11.25" customHeight="1" outlineLevel="2" x14ac:dyDescent="0.2">
      <c r="A428" s="387">
        <v>29</v>
      </c>
      <c r="B428" s="386" t="s">
        <v>3585</v>
      </c>
      <c r="C428" s="386" t="s">
        <v>4769</v>
      </c>
      <c r="D428" s="386" t="s">
        <v>4763</v>
      </c>
      <c r="E428" s="386" t="s">
        <v>4764</v>
      </c>
      <c r="F428" s="386" t="s">
        <v>4770</v>
      </c>
      <c r="G428" s="384">
        <v>44746</v>
      </c>
      <c r="H428" s="508" t="s">
        <v>3356</v>
      </c>
      <c r="I428" s="508"/>
      <c r="J428" s="508"/>
      <c r="K428" s="495" t="s">
        <v>3336</v>
      </c>
      <c r="L428" s="123">
        <v>1</v>
      </c>
      <c r="O428" s="407"/>
    </row>
    <row r="429" spans="1:15" s="231" customFormat="1" ht="11.25" customHeight="1" outlineLevel="2" x14ac:dyDescent="0.2">
      <c r="A429" s="387">
        <v>30</v>
      </c>
      <c r="B429" s="386" t="s">
        <v>3579</v>
      </c>
      <c r="C429" s="386" t="s">
        <v>4771</v>
      </c>
      <c r="D429" s="386" t="s">
        <v>4772</v>
      </c>
      <c r="E429" s="386" t="s">
        <v>3438</v>
      </c>
      <c r="F429" s="386" t="s">
        <v>4773</v>
      </c>
      <c r="G429" s="384" t="s">
        <v>4697</v>
      </c>
      <c r="H429" s="508" t="s">
        <v>3356</v>
      </c>
      <c r="I429" s="508"/>
      <c r="J429" s="508"/>
      <c r="K429" s="495" t="s">
        <v>3336</v>
      </c>
      <c r="L429" s="123">
        <v>1</v>
      </c>
      <c r="O429" s="407"/>
    </row>
    <row r="430" spans="1:15" s="231" customFormat="1" ht="11.25" customHeight="1" outlineLevel="2" x14ac:dyDescent="0.2">
      <c r="A430" s="387">
        <v>31</v>
      </c>
      <c r="B430" s="386" t="s">
        <v>3579</v>
      </c>
      <c r="C430" s="386" t="s">
        <v>4774</v>
      </c>
      <c r="D430" s="386" t="s">
        <v>4775</v>
      </c>
      <c r="E430" s="386" t="s">
        <v>4776</v>
      </c>
      <c r="F430" s="386" t="s">
        <v>4777</v>
      </c>
      <c r="G430" s="384" t="s">
        <v>4697</v>
      </c>
      <c r="H430" s="508" t="s">
        <v>3356</v>
      </c>
      <c r="I430" s="508"/>
      <c r="J430" s="508"/>
      <c r="K430" s="495" t="s">
        <v>3336</v>
      </c>
      <c r="L430" s="123">
        <v>1</v>
      </c>
      <c r="O430" s="407"/>
    </row>
    <row r="431" spans="1:15" s="231" customFormat="1" ht="11.25" customHeight="1" outlineLevel="2" x14ac:dyDescent="0.2">
      <c r="A431" s="387">
        <v>32</v>
      </c>
      <c r="B431" s="386" t="s">
        <v>3579</v>
      </c>
      <c r="C431" s="386" t="s">
        <v>4778</v>
      </c>
      <c r="D431" s="386" t="s">
        <v>4779</v>
      </c>
      <c r="E431" s="386" t="s">
        <v>4780</v>
      </c>
      <c r="F431" s="386" t="s">
        <v>3513</v>
      </c>
      <c r="G431" s="384" t="s">
        <v>4697</v>
      </c>
      <c r="H431" s="508" t="s">
        <v>3356</v>
      </c>
      <c r="I431" s="508"/>
      <c r="J431" s="508"/>
      <c r="K431" s="495" t="s">
        <v>3336</v>
      </c>
      <c r="L431" s="123">
        <v>1</v>
      </c>
      <c r="O431" s="407"/>
    </row>
    <row r="432" spans="1:15" s="231" customFormat="1" ht="11.25" customHeight="1" outlineLevel="2" x14ac:dyDescent="0.2">
      <c r="A432" s="387">
        <v>33</v>
      </c>
      <c r="B432" s="386" t="s">
        <v>3579</v>
      </c>
      <c r="C432" s="386" t="s">
        <v>4781</v>
      </c>
      <c r="D432" s="386" t="s">
        <v>4782</v>
      </c>
      <c r="E432" s="386" t="s">
        <v>4783</v>
      </c>
      <c r="F432" s="386" t="s">
        <v>3348</v>
      </c>
      <c r="G432" s="384" t="s">
        <v>4697</v>
      </c>
      <c r="H432" s="508" t="s">
        <v>3356</v>
      </c>
      <c r="I432" s="508"/>
      <c r="J432" s="508"/>
      <c r="K432" s="495" t="s">
        <v>3336</v>
      </c>
      <c r="L432" s="123">
        <v>1</v>
      </c>
      <c r="O432" s="407"/>
    </row>
    <row r="433" spans="1:15" s="231" customFormat="1" ht="11.25" customHeight="1" outlineLevel="2" x14ac:dyDescent="0.2">
      <c r="A433" s="387">
        <v>34</v>
      </c>
      <c r="B433" s="386" t="s">
        <v>3579</v>
      </c>
      <c r="C433" s="386" t="s">
        <v>4784</v>
      </c>
      <c r="D433" s="386" t="s">
        <v>4785</v>
      </c>
      <c r="E433" s="386" t="s">
        <v>4786</v>
      </c>
      <c r="F433" s="386" t="s">
        <v>3513</v>
      </c>
      <c r="G433" s="384" t="s">
        <v>4697</v>
      </c>
      <c r="H433" s="508" t="s">
        <v>3356</v>
      </c>
      <c r="I433" s="508"/>
      <c r="J433" s="508"/>
      <c r="K433" s="495" t="s">
        <v>3336</v>
      </c>
      <c r="L433" s="123">
        <v>1</v>
      </c>
      <c r="O433" s="407"/>
    </row>
    <row r="434" spans="1:15" s="231" customFormat="1" ht="11.25" customHeight="1" outlineLevel="2" x14ac:dyDescent="0.2">
      <c r="A434" s="387">
        <v>35</v>
      </c>
      <c r="B434" s="386" t="s">
        <v>3579</v>
      </c>
      <c r="C434" s="386" t="s">
        <v>4787</v>
      </c>
      <c r="D434" s="386" t="s">
        <v>4788</v>
      </c>
      <c r="E434" s="386" t="s">
        <v>4789</v>
      </c>
      <c r="F434" s="386" t="s">
        <v>3433</v>
      </c>
      <c r="G434" s="384" t="s">
        <v>4697</v>
      </c>
      <c r="H434" s="508" t="s">
        <v>3356</v>
      </c>
      <c r="I434" s="508"/>
      <c r="J434" s="508"/>
      <c r="K434" s="495" t="s">
        <v>3336</v>
      </c>
      <c r="L434" s="123">
        <v>1</v>
      </c>
      <c r="O434" s="407"/>
    </row>
    <row r="435" spans="1:15" s="231" customFormat="1" ht="11.25" customHeight="1" outlineLevel="2" x14ac:dyDescent="0.2">
      <c r="A435" s="387">
        <v>36</v>
      </c>
      <c r="B435" s="386" t="s">
        <v>3579</v>
      </c>
      <c r="C435" s="386" t="s">
        <v>4790</v>
      </c>
      <c r="D435" s="386" t="s">
        <v>4791</v>
      </c>
      <c r="E435" s="386" t="s">
        <v>4792</v>
      </c>
      <c r="F435" s="386" t="s">
        <v>3433</v>
      </c>
      <c r="G435" s="384" t="s">
        <v>4697</v>
      </c>
      <c r="H435" s="508" t="s">
        <v>3356</v>
      </c>
      <c r="I435" s="508"/>
      <c r="J435" s="508"/>
      <c r="K435" s="495" t="s">
        <v>3336</v>
      </c>
      <c r="L435" s="123">
        <v>1</v>
      </c>
      <c r="O435" s="407"/>
    </row>
    <row r="436" spans="1:15" s="231" customFormat="1" ht="11.25" customHeight="1" outlineLevel="2" x14ac:dyDescent="0.2">
      <c r="A436" s="387">
        <v>37</v>
      </c>
      <c r="B436" s="386" t="s">
        <v>3579</v>
      </c>
      <c r="C436" s="386" t="s">
        <v>4793</v>
      </c>
      <c r="D436" s="386" t="s">
        <v>4794</v>
      </c>
      <c r="E436" s="386" t="s">
        <v>4795</v>
      </c>
      <c r="F436" s="386" t="s">
        <v>3395</v>
      </c>
      <c r="G436" s="384" t="s">
        <v>4697</v>
      </c>
      <c r="H436" s="508" t="s">
        <v>3356</v>
      </c>
      <c r="I436" s="508"/>
      <c r="J436" s="508"/>
      <c r="K436" s="495" t="s">
        <v>3336</v>
      </c>
      <c r="L436" s="123">
        <v>1</v>
      </c>
      <c r="O436" s="407"/>
    </row>
    <row r="437" spans="1:15" s="231" customFormat="1" ht="11.25" customHeight="1" outlineLevel="2" x14ac:dyDescent="0.2">
      <c r="A437" s="387">
        <v>38</v>
      </c>
      <c r="B437" s="386" t="s">
        <v>3579</v>
      </c>
      <c r="C437" s="386" t="s">
        <v>4796</v>
      </c>
      <c r="D437" s="386" t="s">
        <v>3581</v>
      </c>
      <c r="E437" s="386" t="s">
        <v>3582</v>
      </c>
      <c r="F437" s="386" t="s">
        <v>4797</v>
      </c>
      <c r="G437" s="384" t="s">
        <v>4697</v>
      </c>
      <c r="H437" s="508" t="s">
        <v>3356</v>
      </c>
      <c r="I437" s="508"/>
      <c r="J437" s="508"/>
      <c r="K437" s="495" t="s">
        <v>3336</v>
      </c>
      <c r="L437" s="123">
        <v>1</v>
      </c>
      <c r="O437" s="407"/>
    </row>
    <row r="438" spans="1:15" s="481" customFormat="1" ht="11.25" customHeight="1" outlineLevel="2" x14ac:dyDescent="0.2">
      <c r="A438" s="387">
        <v>39</v>
      </c>
      <c r="B438" s="386" t="s">
        <v>3579</v>
      </c>
      <c r="C438" s="386" t="s">
        <v>4798</v>
      </c>
      <c r="D438" s="386" t="s">
        <v>4799</v>
      </c>
      <c r="E438" s="386" t="s">
        <v>4800</v>
      </c>
      <c r="F438" s="386"/>
      <c r="G438" s="384" t="s">
        <v>4697</v>
      </c>
      <c r="H438" s="508" t="s">
        <v>3356</v>
      </c>
      <c r="I438" s="508"/>
      <c r="J438" s="508"/>
      <c r="K438" s="495" t="s">
        <v>3336</v>
      </c>
      <c r="L438" s="123">
        <v>1</v>
      </c>
      <c r="O438" s="407"/>
    </row>
    <row r="439" spans="1:15" s="481" customFormat="1" ht="11.25" customHeight="1" outlineLevel="2" x14ac:dyDescent="0.2">
      <c r="A439" s="387">
        <v>40</v>
      </c>
      <c r="B439" s="386" t="s">
        <v>3579</v>
      </c>
      <c r="C439" s="386" t="s">
        <v>4801</v>
      </c>
      <c r="D439" s="386" t="s">
        <v>4802</v>
      </c>
      <c r="E439" s="386" t="s">
        <v>4803</v>
      </c>
      <c r="F439" s="386" t="s">
        <v>4777</v>
      </c>
      <c r="G439" s="384" t="s">
        <v>4697</v>
      </c>
      <c r="H439" s="508" t="s">
        <v>3356</v>
      </c>
      <c r="I439" s="508"/>
      <c r="J439" s="508"/>
      <c r="K439" s="495" t="s">
        <v>3336</v>
      </c>
      <c r="L439" s="123">
        <v>1</v>
      </c>
      <c r="O439" s="407"/>
    </row>
    <row r="440" spans="1:15" s="481" customFormat="1" ht="11.25" customHeight="1" outlineLevel="2" x14ac:dyDescent="0.2">
      <c r="A440" s="387">
        <v>41</v>
      </c>
      <c r="B440" s="386" t="s">
        <v>3579</v>
      </c>
      <c r="C440" s="386" t="s">
        <v>4804</v>
      </c>
      <c r="D440" s="386" t="s">
        <v>4805</v>
      </c>
      <c r="E440" s="386" t="s">
        <v>4806</v>
      </c>
      <c r="F440" s="386" t="s">
        <v>68</v>
      </c>
      <c r="G440" s="384" t="s">
        <v>4697</v>
      </c>
      <c r="H440" s="508" t="s">
        <v>3356</v>
      </c>
      <c r="I440" s="508"/>
      <c r="J440" s="508"/>
      <c r="K440" s="495" t="s">
        <v>3336</v>
      </c>
      <c r="L440" s="123">
        <v>1</v>
      </c>
      <c r="O440" s="407"/>
    </row>
    <row r="441" spans="1:15" s="481" customFormat="1" ht="11.25" customHeight="1" outlineLevel="2" x14ac:dyDescent="0.2">
      <c r="A441" s="387">
        <v>42</v>
      </c>
      <c r="B441" s="386" t="s">
        <v>3579</v>
      </c>
      <c r="C441" s="386" t="s">
        <v>4807</v>
      </c>
      <c r="D441" s="386" t="s">
        <v>4808</v>
      </c>
      <c r="E441" s="386" t="s">
        <v>4809</v>
      </c>
      <c r="F441" s="386" t="s">
        <v>3580</v>
      </c>
      <c r="G441" s="384" t="s">
        <v>4697</v>
      </c>
      <c r="H441" s="508" t="s">
        <v>3356</v>
      </c>
      <c r="I441" s="508"/>
      <c r="J441" s="508"/>
      <c r="K441" s="495" t="s">
        <v>3336</v>
      </c>
      <c r="L441" s="123">
        <v>1</v>
      </c>
      <c r="O441" s="407"/>
    </row>
    <row r="442" spans="1:15" s="481" customFormat="1" ht="11.25" customHeight="1" outlineLevel="2" x14ac:dyDescent="0.2">
      <c r="A442" s="387">
        <v>43</v>
      </c>
      <c r="B442" s="386" t="s">
        <v>3579</v>
      </c>
      <c r="C442" s="386" t="s">
        <v>4810</v>
      </c>
      <c r="D442" s="386" t="s">
        <v>4811</v>
      </c>
      <c r="E442" s="386" t="s">
        <v>4812</v>
      </c>
      <c r="F442" s="386" t="s">
        <v>4813</v>
      </c>
      <c r="G442" s="384" t="s">
        <v>4697</v>
      </c>
      <c r="H442" s="508" t="s">
        <v>3356</v>
      </c>
      <c r="I442" s="508"/>
      <c r="J442" s="508"/>
      <c r="K442" s="495" t="s">
        <v>3336</v>
      </c>
      <c r="L442" s="123">
        <v>1</v>
      </c>
      <c r="O442" s="407"/>
    </row>
    <row r="443" spans="1:15" s="481" customFormat="1" ht="11.25" customHeight="1" outlineLevel="2" x14ac:dyDescent="0.2">
      <c r="A443" s="387">
        <v>44</v>
      </c>
      <c r="B443" s="506" t="s">
        <v>4814</v>
      </c>
      <c r="C443" s="386" t="s">
        <v>4815</v>
      </c>
      <c r="D443" s="506" t="s">
        <v>4816</v>
      </c>
      <c r="E443" s="506" t="s">
        <v>4817</v>
      </c>
      <c r="F443" s="506" t="s">
        <v>4818</v>
      </c>
      <c r="G443" s="384">
        <v>44753</v>
      </c>
      <c r="H443" s="508" t="s">
        <v>3356</v>
      </c>
      <c r="I443" s="508"/>
      <c r="J443" s="508"/>
      <c r="K443" s="495" t="s">
        <v>3336</v>
      </c>
      <c r="L443" s="123">
        <v>1</v>
      </c>
      <c r="O443" s="407"/>
    </row>
    <row r="444" spans="1:15" s="481" customFormat="1" ht="11.25" customHeight="1" outlineLevel="2" x14ac:dyDescent="0.2">
      <c r="A444" s="387">
        <v>45</v>
      </c>
      <c r="B444" s="506" t="s">
        <v>4814</v>
      </c>
      <c r="C444" s="386" t="s">
        <v>4819</v>
      </c>
      <c r="D444" s="506" t="s">
        <v>4816</v>
      </c>
      <c r="E444" s="506" t="s">
        <v>4820</v>
      </c>
      <c r="F444" s="506" t="s">
        <v>4818</v>
      </c>
      <c r="G444" s="384">
        <v>44753</v>
      </c>
      <c r="H444" s="508" t="s">
        <v>3356</v>
      </c>
      <c r="I444" s="508"/>
      <c r="J444" s="508"/>
      <c r="K444" s="495" t="s">
        <v>3336</v>
      </c>
      <c r="L444" s="123">
        <v>1</v>
      </c>
      <c r="O444" s="407"/>
    </row>
    <row r="445" spans="1:15" s="481" customFormat="1" ht="11.25" customHeight="1" outlineLevel="2" x14ac:dyDescent="0.2">
      <c r="A445" s="387">
        <v>46</v>
      </c>
      <c r="B445" s="506" t="s">
        <v>4814</v>
      </c>
      <c r="C445" s="386" t="s">
        <v>4821</v>
      </c>
      <c r="D445" s="506" t="s">
        <v>4816</v>
      </c>
      <c r="E445" s="506" t="s">
        <v>4822</v>
      </c>
      <c r="F445" s="506" t="s">
        <v>4818</v>
      </c>
      <c r="G445" s="384">
        <v>44753</v>
      </c>
      <c r="H445" s="508" t="s">
        <v>3356</v>
      </c>
      <c r="I445" s="508"/>
      <c r="J445" s="508"/>
      <c r="K445" s="495" t="s">
        <v>3336</v>
      </c>
      <c r="L445" s="123">
        <v>1</v>
      </c>
      <c r="O445" s="407"/>
    </row>
    <row r="446" spans="1:15" s="481" customFormat="1" ht="11.25" customHeight="1" outlineLevel="2" x14ac:dyDescent="0.2">
      <c r="A446" s="387">
        <v>47</v>
      </c>
      <c r="B446" s="506" t="s">
        <v>4814</v>
      </c>
      <c r="C446" s="386" t="s">
        <v>4823</v>
      </c>
      <c r="D446" s="506" t="s">
        <v>4816</v>
      </c>
      <c r="E446" s="506" t="s">
        <v>4824</v>
      </c>
      <c r="F446" s="506" t="s">
        <v>4818</v>
      </c>
      <c r="G446" s="384">
        <v>44753</v>
      </c>
      <c r="H446" s="508" t="s">
        <v>3356</v>
      </c>
      <c r="I446" s="508"/>
      <c r="J446" s="508"/>
      <c r="K446" s="495" t="s">
        <v>3336</v>
      </c>
      <c r="L446" s="123">
        <v>1</v>
      </c>
      <c r="O446" s="407"/>
    </row>
    <row r="447" spans="1:15" s="481" customFormat="1" ht="11.25" customHeight="1" outlineLevel="2" x14ac:dyDescent="0.2">
      <c r="A447" s="387">
        <v>48</v>
      </c>
      <c r="B447" s="506" t="s">
        <v>4814</v>
      </c>
      <c r="C447" s="386" t="s">
        <v>4825</v>
      </c>
      <c r="D447" s="506" t="s">
        <v>4816</v>
      </c>
      <c r="E447" s="506" t="s">
        <v>4826</v>
      </c>
      <c r="F447" s="506" t="s">
        <v>4818</v>
      </c>
      <c r="G447" s="384">
        <v>44753</v>
      </c>
      <c r="H447" s="508" t="s">
        <v>3356</v>
      </c>
      <c r="I447" s="508"/>
      <c r="J447" s="508"/>
      <c r="K447" s="495" t="s">
        <v>3336</v>
      </c>
      <c r="L447" s="123">
        <v>1</v>
      </c>
      <c r="O447" s="407"/>
    </row>
    <row r="448" spans="1:15" s="481" customFormat="1" ht="11.25" customHeight="1" outlineLevel="2" x14ac:dyDescent="0.2">
      <c r="A448" s="387">
        <v>49</v>
      </c>
      <c r="B448" s="506" t="s">
        <v>4814</v>
      </c>
      <c r="C448" s="386" t="s">
        <v>4827</v>
      </c>
      <c r="D448" s="506" t="s">
        <v>4816</v>
      </c>
      <c r="E448" s="506" t="s">
        <v>4828</v>
      </c>
      <c r="F448" s="506" t="s">
        <v>4818</v>
      </c>
      <c r="G448" s="384">
        <v>44754</v>
      </c>
      <c r="H448" s="508" t="s">
        <v>3356</v>
      </c>
      <c r="I448" s="508"/>
      <c r="J448" s="508"/>
      <c r="K448" s="495" t="s">
        <v>3336</v>
      </c>
      <c r="L448" s="123">
        <v>1</v>
      </c>
      <c r="O448" s="407"/>
    </row>
    <row r="449" spans="1:15" s="481" customFormat="1" ht="11.25" customHeight="1" outlineLevel="2" x14ac:dyDescent="0.2">
      <c r="A449" s="387">
        <v>50</v>
      </c>
      <c r="B449" s="506" t="s">
        <v>4814</v>
      </c>
      <c r="C449" s="386" t="s">
        <v>4829</v>
      </c>
      <c r="D449" s="506" t="s">
        <v>4816</v>
      </c>
      <c r="E449" s="506" t="s">
        <v>4830</v>
      </c>
      <c r="F449" s="506" t="s">
        <v>4818</v>
      </c>
      <c r="G449" s="384">
        <v>44754</v>
      </c>
      <c r="H449" s="508" t="s">
        <v>3356</v>
      </c>
      <c r="I449" s="508"/>
      <c r="J449" s="508"/>
      <c r="K449" s="495" t="s">
        <v>3336</v>
      </c>
      <c r="L449" s="123">
        <v>1</v>
      </c>
      <c r="O449" s="407"/>
    </row>
    <row r="450" spans="1:15" s="481" customFormat="1" ht="11.25" customHeight="1" outlineLevel="2" x14ac:dyDescent="0.2">
      <c r="A450" s="387">
        <v>51</v>
      </c>
      <c r="B450" s="506" t="s">
        <v>4814</v>
      </c>
      <c r="C450" s="386" t="s">
        <v>4831</v>
      </c>
      <c r="D450" s="506" t="s">
        <v>4816</v>
      </c>
      <c r="E450" s="506" t="s">
        <v>4832</v>
      </c>
      <c r="F450" s="506" t="s">
        <v>4818</v>
      </c>
      <c r="G450" s="384">
        <v>44754</v>
      </c>
      <c r="H450" s="508" t="s">
        <v>3356</v>
      </c>
      <c r="I450" s="508"/>
      <c r="J450" s="508"/>
      <c r="K450" s="495" t="s">
        <v>3336</v>
      </c>
      <c r="L450" s="123">
        <v>1</v>
      </c>
      <c r="O450" s="407"/>
    </row>
    <row r="451" spans="1:15" s="481" customFormat="1" ht="11.25" customHeight="1" outlineLevel="2" x14ac:dyDescent="0.2">
      <c r="A451" s="387">
        <v>52</v>
      </c>
      <c r="B451" s="506" t="s">
        <v>4814</v>
      </c>
      <c r="C451" s="386" t="s">
        <v>4833</v>
      </c>
      <c r="D451" s="506" t="s">
        <v>4816</v>
      </c>
      <c r="E451" s="506" t="s">
        <v>4834</v>
      </c>
      <c r="F451" s="506" t="s">
        <v>4818</v>
      </c>
      <c r="G451" s="384">
        <v>44754</v>
      </c>
      <c r="H451" s="508" t="s">
        <v>3356</v>
      </c>
      <c r="I451" s="508"/>
      <c r="J451" s="508"/>
      <c r="K451" s="495" t="s">
        <v>3336</v>
      </c>
      <c r="L451" s="123">
        <v>1</v>
      </c>
      <c r="O451" s="407"/>
    </row>
    <row r="452" spans="1:15" s="481" customFormat="1" ht="11.25" customHeight="1" outlineLevel="2" x14ac:dyDescent="0.2">
      <c r="A452" s="387">
        <v>53</v>
      </c>
      <c r="B452" s="506" t="s">
        <v>4814</v>
      </c>
      <c r="C452" s="386" t="s">
        <v>4835</v>
      </c>
      <c r="D452" s="506" t="s">
        <v>4816</v>
      </c>
      <c r="E452" s="506" t="s">
        <v>4836</v>
      </c>
      <c r="F452" s="506" t="s">
        <v>4818</v>
      </c>
      <c r="G452" s="384">
        <v>44754</v>
      </c>
      <c r="H452" s="508" t="s">
        <v>3356</v>
      </c>
      <c r="I452" s="508"/>
      <c r="J452" s="508"/>
      <c r="K452" s="495" t="s">
        <v>3336</v>
      </c>
      <c r="L452" s="123">
        <v>1</v>
      </c>
      <c r="O452" s="407"/>
    </row>
    <row r="453" spans="1:15" s="481" customFormat="1" ht="11.25" customHeight="1" outlineLevel="2" x14ac:dyDescent="0.2">
      <c r="A453" s="387">
        <v>54</v>
      </c>
      <c r="B453" s="506" t="s">
        <v>4837</v>
      </c>
      <c r="C453" s="386" t="s">
        <v>4838</v>
      </c>
      <c r="D453" s="506" t="s">
        <v>4816</v>
      </c>
      <c r="E453" s="506" t="s">
        <v>4839</v>
      </c>
      <c r="F453" s="506" t="s">
        <v>4818</v>
      </c>
      <c r="G453" s="384">
        <v>44746</v>
      </c>
      <c r="H453" s="508" t="s">
        <v>3356</v>
      </c>
      <c r="I453" s="508"/>
      <c r="J453" s="508"/>
      <c r="K453" s="495" t="s">
        <v>3336</v>
      </c>
      <c r="L453" s="123">
        <v>1</v>
      </c>
      <c r="O453" s="407"/>
    </row>
    <row r="454" spans="1:15" s="481" customFormat="1" ht="11.25" customHeight="1" outlineLevel="2" x14ac:dyDescent="0.2">
      <c r="A454" s="387">
        <v>55</v>
      </c>
      <c r="B454" s="506" t="s">
        <v>4837</v>
      </c>
      <c r="C454" s="386" t="s">
        <v>4840</v>
      </c>
      <c r="D454" s="506" t="s">
        <v>4816</v>
      </c>
      <c r="E454" s="506" t="s">
        <v>4841</v>
      </c>
      <c r="F454" s="506" t="s">
        <v>4818</v>
      </c>
      <c r="G454" s="384">
        <v>44746</v>
      </c>
      <c r="H454" s="508" t="s">
        <v>3356</v>
      </c>
      <c r="I454" s="508"/>
      <c r="J454" s="508"/>
      <c r="K454" s="495" t="s">
        <v>3336</v>
      </c>
      <c r="L454" s="123">
        <v>1</v>
      </c>
      <c r="O454" s="407"/>
    </row>
    <row r="455" spans="1:15" s="481" customFormat="1" ht="11.25" customHeight="1" outlineLevel="2" x14ac:dyDescent="0.2">
      <c r="A455" s="387">
        <v>56</v>
      </c>
      <c r="B455" s="506" t="s">
        <v>4842</v>
      </c>
      <c r="C455" s="386" t="s">
        <v>4843</v>
      </c>
      <c r="D455" s="506" t="s">
        <v>4816</v>
      </c>
      <c r="E455" s="506" t="s">
        <v>4844</v>
      </c>
      <c r="F455" s="506" t="s">
        <v>4818</v>
      </c>
      <c r="G455" s="384">
        <v>44755</v>
      </c>
      <c r="H455" s="508" t="s">
        <v>3356</v>
      </c>
      <c r="I455" s="508"/>
      <c r="J455" s="508"/>
      <c r="K455" s="495" t="s">
        <v>3336</v>
      </c>
      <c r="L455" s="123">
        <v>1</v>
      </c>
      <c r="O455" s="407"/>
    </row>
    <row r="456" spans="1:15" s="481" customFormat="1" ht="11.25" customHeight="1" outlineLevel="2" x14ac:dyDescent="0.2">
      <c r="A456" s="387">
        <v>57</v>
      </c>
      <c r="B456" s="506" t="s">
        <v>4842</v>
      </c>
      <c r="C456" s="386" t="s">
        <v>4845</v>
      </c>
      <c r="D456" s="506" t="s">
        <v>4816</v>
      </c>
      <c r="E456" s="506" t="s">
        <v>4846</v>
      </c>
      <c r="F456" s="506" t="s">
        <v>4818</v>
      </c>
      <c r="G456" s="384">
        <v>44755</v>
      </c>
      <c r="H456" s="508" t="s">
        <v>3356</v>
      </c>
      <c r="I456" s="508"/>
      <c r="J456" s="508"/>
      <c r="K456" s="495" t="s">
        <v>3336</v>
      </c>
      <c r="L456" s="123">
        <v>1</v>
      </c>
      <c r="O456" s="407"/>
    </row>
    <row r="457" spans="1:15" s="481" customFormat="1" ht="11.25" customHeight="1" outlineLevel="2" x14ac:dyDescent="0.2">
      <c r="A457" s="387">
        <v>58</v>
      </c>
      <c r="B457" s="506" t="s">
        <v>4842</v>
      </c>
      <c r="C457" s="386" t="s">
        <v>4847</v>
      </c>
      <c r="D457" s="506" t="s">
        <v>4816</v>
      </c>
      <c r="E457" s="506" t="s">
        <v>4848</v>
      </c>
      <c r="F457" s="506" t="s">
        <v>4818</v>
      </c>
      <c r="G457" s="384">
        <v>44755</v>
      </c>
      <c r="H457" s="508" t="s">
        <v>3356</v>
      </c>
      <c r="I457" s="508"/>
      <c r="J457" s="508"/>
      <c r="K457" s="495" t="s">
        <v>3336</v>
      </c>
      <c r="L457" s="123">
        <v>1</v>
      </c>
      <c r="O457" s="407"/>
    </row>
    <row r="458" spans="1:15" s="481" customFormat="1" ht="11.25" customHeight="1" outlineLevel="2" x14ac:dyDescent="0.2">
      <c r="A458" s="387">
        <v>59</v>
      </c>
      <c r="B458" s="506" t="s">
        <v>4842</v>
      </c>
      <c r="C458" s="386" t="s">
        <v>4849</v>
      </c>
      <c r="D458" s="506" t="s">
        <v>4816</v>
      </c>
      <c r="E458" s="506" t="s">
        <v>4850</v>
      </c>
      <c r="F458" s="506" t="s">
        <v>4818</v>
      </c>
      <c r="G458" s="384">
        <v>44755</v>
      </c>
      <c r="H458" s="508" t="s">
        <v>3356</v>
      </c>
      <c r="I458" s="508"/>
      <c r="J458" s="508"/>
      <c r="K458" s="495" t="s">
        <v>3336</v>
      </c>
      <c r="L458" s="123">
        <v>1</v>
      </c>
      <c r="O458" s="407"/>
    </row>
    <row r="459" spans="1:15" s="481" customFormat="1" ht="11.25" customHeight="1" outlineLevel="2" x14ac:dyDescent="0.2">
      <c r="A459" s="387">
        <v>60</v>
      </c>
      <c r="B459" s="506" t="s">
        <v>4842</v>
      </c>
      <c r="C459" s="386" t="s">
        <v>4851</v>
      </c>
      <c r="D459" s="506" t="s">
        <v>4816</v>
      </c>
      <c r="E459" s="506" t="s">
        <v>4852</v>
      </c>
      <c r="F459" s="506" t="s">
        <v>4818</v>
      </c>
      <c r="G459" s="384">
        <v>44755</v>
      </c>
      <c r="H459" s="508" t="s">
        <v>3356</v>
      </c>
      <c r="I459" s="508"/>
      <c r="J459" s="508"/>
      <c r="K459" s="495" t="s">
        <v>3336</v>
      </c>
      <c r="L459" s="123">
        <v>1</v>
      </c>
      <c r="O459" s="407"/>
    </row>
    <row r="460" spans="1:15" s="481" customFormat="1" ht="11.25" customHeight="1" outlineLevel="2" x14ac:dyDescent="0.2">
      <c r="A460" s="387">
        <v>61</v>
      </c>
      <c r="B460" s="506" t="s">
        <v>4842</v>
      </c>
      <c r="C460" s="386" t="s">
        <v>4853</v>
      </c>
      <c r="D460" s="506" t="s">
        <v>4816</v>
      </c>
      <c r="E460" s="480" t="s">
        <v>4854</v>
      </c>
      <c r="F460" s="506" t="s">
        <v>4818</v>
      </c>
      <c r="G460" s="384">
        <v>44756</v>
      </c>
      <c r="H460" s="508" t="s">
        <v>3356</v>
      </c>
      <c r="I460" s="508"/>
      <c r="J460" s="508"/>
      <c r="K460" s="495" t="s">
        <v>3336</v>
      </c>
      <c r="L460" s="123">
        <v>1</v>
      </c>
      <c r="O460" s="407"/>
    </row>
    <row r="461" spans="1:15" s="481" customFormat="1" ht="11.25" customHeight="1" outlineLevel="2" x14ac:dyDescent="0.2">
      <c r="A461" s="387">
        <v>62</v>
      </c>
      <c r="B461" s="506" t="s">
        <v>4842</v>
      </c>
      <c r="C461" s="386" t="s">
        <v>4855</v>
      </c>
      <c r="D461" s="506" t="s">
        <v>4816</v>
      </c>
      <c r="E461" s="509" t="s">
        <v>4856</v>
      </c>
      <c r="F461" s="506" t="s">
        <v>4818</v>
      </c>
      <c r="G461" s="384">
        <v>44756</v>
      </c>
      <c r="H461" s="508" t="s">
        <v>3356</v>
      </c>
      <c r="I461" s="508"/>
      <c r="J461" s="508"/>
      <c r="K461" s="495" t="s">
        <v>3336</v>
      </c>
      <c r="L461" s="123">
        <v>1</v>
      </c>
      <c r="O461" s="407"/>
    </row>
    <row r="462" spans="1:15" s="481" customFormat="1" ht="11.25" customHeight="1" outlineLevel="2" x14ac:dyDescent="0.2">
      <c r="A462" s="387">
        <v>63</v>
      </c>
      <c r="B462" s="506" t="s">
        <v>4842</v>
      </c>
      <c r="C462" s="386" t="s">
        <v>4857</v>
      </c>
      <c r="D462" s="506" t="s">
        <v>4816</v>
      </c>
      <c r="E462" s="480" t="s">
        <v>4858</v>
      </c>
      <c r="F462" s="506" t="s">
        <v>4818</v>
      </c>
      <c r="G462" s="384">
        <v>44756</v>
      </c>
      <c r="H462" s="508" t="s">
        <v>3356</v>
      </c>
      <c r="I462" s="508"/>
      <c r="J462" s="508"/>
      <c r="K462" s="495" t="s">
        <v>3336</v>
      </c>
      <c r="L462" s="123">
        <v>1</v>
      </c>
      <c r="O462" s="407"/>
    </row>
    <row r="463" spans="1:15" s="481" customFormat="1" ht="11.25" customHeight="1" outlineLevel="2" x14ac:dyDescent="0.2">
      <c r="A463" s="387">
        <v>64</v>
      </c>
      <c r="B463" s="506" t="s">
        <v>4842</v>
      </c>
      <c r="C463" s="386" t="s">
        <v>4859</v>
      </c>
      <c r="D463" s="506" t="s">
        <v>4816</v>
      </c>
      <c r="E463" s="484" t="s">
        <v>4860</v>
      </c>
      <c r="F463" s="506" t="s">
        <v>4818</v>
      </c>
      <c r="G463" s="384">
        <v>44756</v>
      </c>
      <c r="H463" s="508" t="s">
        <v>3356</v>
      </c>
      <c r="I463" s="508"/>
      <c r="J463" s="508"/>
      <c r="K463" s="495" t="s">
        <v>3336</v>
      </c>
      <c r="L463" s="123">
        <v>1</v>
      </c>
      <c r="O463" s="407"/>
    </row>
    <row r="464" spans="1:15" s="481" customFormat="1" ht="11.25" customHeight="1" outlineLevel="2" x14ac:dyDescent="0.2">
      <c r="A464" s="387">
        <v>65</v>
      </c>
      <c r="B464" s="506" t="s">
        <v>4842</v>
      </c>
      <c r="C464" s="386" t="s">
        <v>4861</v>
      </c>
      <c r="D464" s="506" t="s">
        <v>4816</v>
      </c>
      <c r="E464" s="484" t="s">
        <v>4862</v>
      </c>
      <c r="F464" s="506" t="s">
        <v>4818</v>
      </c>
      <c r="G464" s="384">
        <v>44756</v>
      </c>
      <c r="H464" s="508" t="s">
        <v>3356</v>
      </c>
      <c r="I464" s="508"/>
      <c r="J464" s="508"/>
      <c r="K464" s="495" t="s">
        <v>3336</v>
      </c>
      <c r="L464" s="123">
        <v>1</v>
      </c>
      <c r="O464" s="407"/>
    </row>
    <row r="465" spans="1:15" s="481" customFormat="1" ht="11.25" customHeight="1" outlineLevel="2" x14ac:dyDescent="0.2">
      <c r="A465" s="387">
        <v>66</v>
      </c>
      <c r="B465" s="506" t="s">
        <v>4842</v>
      </c>
      <c r="C465" s="386" t="s">
        <v>4863</v>
      </c>
      <c r="D465" s="506" t="s">
        <v>4816</v>
      </c>
      <c r="E465" s="484" t="s">
        <v>4864</v>
      </c>
      <c r="F465" s="506" t="s">
        <v>4818</v>
      </c>
      <c r="G465" s="384">
        <v>44757</v>
      </c>
      <c r="H465" s="508" t="s">
        <v>3356</v>
      </c>
      <c r="I465" s="508"/>
      <c r="J465" s="508"/>
      <c r="K465" s="495" t="s">
        <v>3336</v>
      </c>
      <c r="L465" s="123">
        <v>1</v>
      </c>
      <c r="O465" s="407"/>
    </row>
    <row r="466" spans="1:15" s="481" customFormat="1" ht="11.25" customHeight="1" outlineLevel="2" x14ac:dyDescent="0.2">
      <c r="A466" s="387">
        <v>67</v>
      </c>
      <c r="B466" s="506" t="s">
        <v>4842</v>
      </c>
      <c r="C466" s="386" t="s">
        <v>4865</v>
      </c>
      <c r="D466" s="506" t="s">
        <v>4816</v>
      </c>
      <c r="E466" s="484" t="s">
        <v>4866</v>
      </c>
      <c r="F466" s="506" t="s">
        <v>4818</v>
      </c>
      <c r="G466" s="384">
        <v>44757</v>
      </c>
      <c r="H466" s="508" t="s">
        <v>3356</v>
      </c>
      <c r="I466" s="508"/>
      <c r="J466" s="508"/>
      <c r="K466" s="495" t="s">
        <v>3336</v>
      </c>
      <c r="L466" s="123">
        <v>1</v>
      </c>
      <c r="O466" s="407"/>
    </row>
    <row r="467" spans="1:15" s="481" customFormat="1" ht="11.25" customHeight="1" outlineLevel="2" x14ac:dyDescent="0.2">
      <c r="A467" s="387">
        <v>68</v>
      </c>
      <c r="B467" s="507" t="s">
        <v>4842</v>
      </c>
      <c r="C467" s="480" t="s">
        <v>4867</v>
      </c>
      <c r="D467" s="506" t="s">
        <v>4816</v>
      </c>
      <c r="E467" s="484" t="s">
        <v>4868</v>
      </c>
      <c r="F467" s="507" t="s">
        <v>4818</v>
      </c>
      <c r="G467" s="384">
        <v>44757</v>
      </c>
      <c r="H467" s="508" t="s">
        <v>3356</v>
      </c>
      <c r="I467" s="508"/>
      <c r="J467" s="508"/>
      <c r="K467" s="495" t="s">
        <v>3336</v>
      </c>
      <c r="L467" s="123">
        <v>1</v>
      </c>
      <c r="O467" s="407"/>
    </row>
    <row r="468" spans="1:15" s="481" customFormat="1" ht="11.25" customHeight="1" outlineLevel="2" x14ac:dyDescent="0.2">
      <c r="A468" s="387">
        <v>69</v>
      </c>
      <c r="B468" s="507" t="s">
        <v>4842</v>
      </c>
      <c r="C468" s="480" t="s">
        <v>4869</v>
      </c>
      <c r="D468" s="506" t="s">
        <v>4816</v>
      </c>
      <c r="E468" s="484" t="s">
        <v>4870</v>
      </c>
      <c r="F468" s="507" t="s">
        <v>4818</v>
      </c>
      <c r="G468" s="384">
        <v>44757</v>
      </c>
      <c r="H468" s="508" t="s">
        <v>3356</v>
      </c>
      <c r="I468" s="508"/>
      <c r="J468" s="508"/>
      <c r="K468" s="495" t="s">
        <v>3336</v>
      </c>
      <c r="L468" s="123">
        <v>1</v>
      </c>
      <c r="O468" s="407"/>
    </row>
    <row r="469" spans="1:15" s="481" customFormat="1" ht="11.25" customHeight="1" outlineLevel="2" thickBot="1" x14ac:dyDescent="0.25">
      <c r="A469" s="387">
        <v>70</v>
      </c>
      <c r="B469" s="507" t="s">
        <v>4842</v>
      </c>
      <c r="C469" s="480" t="s">
        <v>4871</v>
      </c>
      <c r="D469" s="506" t="s">
        <v>4816</v>
      </c>
      <c r="E469" s="484" t="s">
        <v>4872</v>
      </c>
      <c r="F469" s="507" t="s">
        <v>4818</v>
      </c>
      <c r="G469" s="384">
        <v>44757</v>
      </c>
      <c r="H469" s="508" t="s">
        <v>3356</v>
      </c>
      <c r="I469" s="508"/>
      <c r="J469" s="508"/>
      <c r="K469" s="495" t="s">
        <v>3336</v>
      </c>
      <c r="L469" s="123">
        <v>1</v>
      </c>
      <c r="O469" s="407"/>
    </row>
    <row r="470" spans="1:15" s="231" customFormat="1" ht="12.75" customHeight="1" outlineLevel="1" thickBot="1" x14ac:dyDescent="0.25">
      <c r="A470" s="382" t="s">
        <v>87</v>
      </c>
      <c r="B470" s="542" t="s">
        <v>37</v>
      </c>
      <c r="C470" s="542"/>
      <c r="D470" s="543"/>
      <c r="E470" s="543"/>
      <c r="F470" s="543"/>
      <c r="G470" s="543"/>
      <c r="H470" s="544"/>
      <c r="I470" s="521"/>
      <c r="J470" s="521"/>
      <c r="K470" s="382"/>
      <c r="L470" s="316">
        <v>0</v>
      </c>
      <c r="O470" s="407"/>
    </row>
    <row r="471" spans="1:15" s="231" customFormat="1" ht="12" customHeight="1" outlineLevel="1" thickBot="1" x14ac:dyDescent="0.25">
      <c r="A471" s="382" t="s">
        <v>88</v>
      </c>
      <c r="B471" s="542" t="s">
        <v>12</v>
      </c>
      <c r="C471" s="542"/>
      <c r="D471" s="543"/>
      <c r="E471" s="543"/>
      <c r="F471" s="543"/>
      <c r="G471" s="543"/>
      <c r="H471" s="544"/>
      <c r="I471" s="521"/>
      <c r="J471" s="521"/>
      <c r="K471" s="382"/>
      <c r="L471" s="416">
        <f>SUM(L472:L532)</f>
        <v>61</v>
      </c>
      <c r="O471" s="407"/>
    </row>
    <row r="472" spans="1:15" s="231" customFormat="1" ht="11.25" customHeight="1" outlineLevel="2" x14ac:dyDescent="0.2">
      <c r="A472" s="120">
        <v>1</v>
      </c>
      <c r="B472" s="504" t="s">
        <v>4520</v>
      </c>
      <c r="C472" s="504" t="s">
        <v>4521</v>
      </c>
      <c r="D472" s="504" t="s">
        <v>4522</v>
      </c>
      <c r="E472" s="504" t="s">
        <v>4523</v>
      </c>
      <c r="F472" s="504" t="s">
        <v>4524</v>
      </c>
      <c r="G472" s="505">
        <v>44746</v>
      </c>
      <c r="H472" s="464" t="s">
        <v>3392</v>
      </c>
      <c r="I472" s="464"/>
      <c r="J472" s="464"/>
      <c r="K472" s="464" t="s">
        <v>3336</v>
      </c>
      <c r="L472" s="464">
        <v>1</v>
      </c>
      <c r="O472" s="407"/>
    </row>
    <row r="473" spans="1:15" s="231" customFormat="1" ht="11.25" customHeight="1" outlineLevel="2" x14ac:dyDescent="0.2">
      <c r="A473" s="120">
        <v>2</v>
      </c>
      <c r="B473" s="504" t="s">
        <v>4520</v>
      </c>
      <c r="C473" s="504" t="s">
        <v>4525</v>
      </c>
      <c r="D473" s="504" t="s">
        <v>4526</v>
      </c>
      <c r="E473" s="504" t="s">
        <v>4527</v>
      </c>
      <c r="F473" s="504" t="s">
        <v>102</v>
      </c>
      <c r="G473" s="505">
        <v>44746</v>
      </c>
      <c r="H473" s="464" t="s">
        <v>3392</v>
      </c>
      <c r="I473" s="464"/>
      <c r="J473" s="464"/>
      <c r="K473" s="464" t="s">
        <v>3336</v>
      </c>
      <c r="L473" s="464">
        <v>1</v>
      </c>
      <c r="O473" s="407"/>
    </row>
    <row r="474" spans="1:15" s="231" customFormat="1" ht="11.25" customHeight="1" outlineLevel="2" x14ac:dyDescent="0.2">
      <c r="A474" s="120">
        <v>3</v>
      </c>
      <c r="B474" s="504" t="s">
        <v>4520</v>
      </c>
      <c r="C474" s="504" t="s">
        <v>4528</v>
      </c>
      <c r="D474" s="504" t="s">
        <v>4529</v>
      </c>
      <c r="E474" s="504" t="s">
        <v>4530</v>
      </c>
      <c r="F474" s="504" t="s">
        <v>4531</v>
      </c>
      <c r="G474" s="505">
        <v>44746</v>
      </c>
      <c r="H474" s="464" t="s">
        <v>3392</v>
      </c>
      <c r="I474" s="464"/>
      <c r="J474" s="464"/>
      <c r="K474" s="464" t="s">
        <v>3336</v>
      </c>
      <c r="L474" s="464">
        <v>1</v>
      </c>
      <c r="O474" s="407"/>
    </row>
    <row r="475" spans="1:15" s="481" customFormat="1" ht="11.25" customHeight="1" outlineLevel="2" x14ac:dyDescent="0.2">
      <c r="A475" s="120">
        <v>4</v>
      </c>
      <c r="B475" s="504" t="s">
        <v>4520</v>
      </c>
      <c r="C475" s="504" t="s">
        <v>4532</v>
      </c>
      <c r="D475" s="504" t="s">
        <v>4533</v>
      </c>
      <c r="E475" s="504" t="s">
        <v>3412</v>
      </c>
      <c r="F475" s="504" t="s">
        <v>4534</v>
      </c>
      <c r="G475" s="505">
        <v>44746</v>
      </c>
      <c r="H475" s="464" t="s">
        <v>3392</v>
      </c>
      <c r="I475" s="464"/>
      <c r="J475" s="464"/>
      <c r="K475" s="464" t="s">
        <v>3336</v>
      </c>
      <c r="L475" s="464">
        <v>1</v>
      </c>
      <c r="O475" s="407"/>
    </row>
    <row r="476" spans="1:15" s="481" customFormat="1" ht="11.25" customHeight="1" outlineLevel="2" x14ac:dyDescent="0.2">
      <c r="A476" s="120">
        <v>5</v>
      </c>
      <c r="B476" s="504" t="s">
        <v>4520</v>
      </c>
      <c r="C476" s="504" t="s">
        <v>4535</v>
      </c>
      <c r="D476" s="504" t="s">
        <v>4536</v>
      </c>
      <c r="E476" s="504" t="s">
        <v>4537</v>
      </c>
      <c r="F476" s="504" t="s">
        <v>3449</v>
      </c>
      <c r="G476" s="505">
        <v>44747</v>
      </c>
      <c r="H476" s="464" t="s">
        <v>3392</v>
      </c>
      <c r="I476" s="464"/>
      <c r="J476" s="464"/>
      <c r="K476" s="464" t="s">
        <v>3336</v>
      </c>
      <c r="L476" s="464">
        <v>1</v>
      </c>
      <c r="O476" s="407"/>
    </row>
    <row r="477" spans="1:15" s="481" customFormat="1" ht="11.25" customHeight="1" outlineLevel="2" x14ac:dyDescent="0.2">
      <c r="A477" s="120">
        <v>6</v>
      </c>
      <c r="B477" s="504" t="s">
        <v>4520</v>
      </c>
      <c r="C477" s="504" t="s">
        <v>4538</v>
      </c>
      <c r="D477" s="504" t="s">
        <v>4539</v>
      </c>
      <c r="E477" s="504" t="s">
        <v>3331</v>
      </c>
      <c r="F477" s="504" t="s">
        <v>4540</v>
      </c>
      <c r="G477" s="505">
        <v>44747</v>
      </c>
      <c r="H477" s="464" t="s">
        <v>3392</v>
      </c>
      <c r="I477" s="464"/>
      <c r="J477" s="464"/>
      <c r="K477" s="464" t="s">
        <v>3336</v>
      </c>
      <c r="L477" s="464">
        <v>1</v>
      </c>
      <c r="O477" s="407"/>
    </row>
    <row r="478" spans="1:15" s="481" customFormat="1" ht="11.25" customHeight="1" outlineLevel="2" x14ac:dyDescent="0.2">
      <c r="A478" s="120">
        <v>7</v>
      </c>
      <c r="B478" s="504" t="s">
        <v>4520</v>
      </c>
      <c r="C478" s="504" t="s">
        <v>4541</v>
      </c>
      <c r="D478" s="504" t="s">
        <v>4542</v>
      </c>
      <c r="E478" s="504" t="s">
        <v>4543</v>
      </c>
      <c r="F478" s="504" t="s">
        <v>4544</v>
      </c>
      <c r="G478" s="505">
        <v>44747</v>
      </c>
      <c r="H478" s="464" t="s">
        <v>3392</v>
      </c>
      <c r="I478" s="464"/>
      <c r="J478" s="464"/>
      <c r="K478" s="464" t="s">
        <v>3336</v>
      </c>
      <c r="L478" s="464">
        <v>1</v>
      </c>
      <c r="O478" s="407"/>
    </row>
    <row r="479" spans="1:15" s="481" customFormat="1" ht="11.25" customHeight="1" outlineLevel="2" x14ac:dyDescent="0.2">
      <c r="A479" s="120">
        <v>8</v>
      </c>
      <c r="B479" s="504" t="s">
        <v>4545</v>
      </c>
      <c r="C479" s="504" t="s">
        <v>4546</v>
      </c>
      <c r="D479" s="504" t="s">
        <v>4547</v>
      </c>
      <c r="E479" s="504" t="s">
        <v>4548</v>
      </c>
      <c r="F479" s="504" t="s">
        <v>4549</v>
      </c>
      <c r="G479" s="505">
        <v>44749</v>
      </c>
      <c r="H479" s="464" t="s">
        <v>3392</v>
      </c>
      <c r="I479" s="464"/>
      <c r="J479" s="464"/>
      <c r="K479" s="464" t="s">
        <v>3336</v>
      </c>
      <c r="L479" s="464">
        <v>1</v>
      </c>
      <c r="O479" s="407"/>
    </row>
    <row r="480" spans="1:15" s="481" customFormat="1" ht="11.25" customHeight="1" outlineLevel="2" x14ac:dyDescent="0.2">
      <c r="A480" s="120">
        <v>9</v>
      </c>
      <c r="B480" s="504" t="s">
        <v>4545</v>
      </c>
      <c r="C480" s="504" t="s">
        <v>4550</v>
      </c>
      <c r="D480" s="504" t="s">
        <v>4551</v>
      </c>
      <c r="E480" s="504" t="s">
        <v>4552</v>
      </c>
      <c r="F480" s="504" t="s">
        <v>4553</v>
      </c>
      <c r="G480" s="505">
        <v>44749</v>
      </c>
      <c r="H480" s="464" t="s">
        <v>3392</v>
      </c>
      <c r="I480" s="464"/>
      <c r="J480" s="464"/>
      <c r="K480" s="464" t="s">
        <v>3336</v>
      </c>
      <c r="L480" s="464">
        <v>1</v>
      </c>
      <c r="O480" s="407"/>
    </row>
    <row r="481" spans="1:15" s="481" customFormat="1" ht="11.25" customHeight="1" outlineLevel="2" x14ac:dyDescent="0.2">
      <c r="A481" s="120">
        <v>10</v>
      </c>
      <c r="B481" s="504" t="s">
        <v>4545</v>
      </c>
      <c r="C481" s="504" t="s">
        <v>4554</v>
      </c>
      <c r="D481" s="504" t="s">
        <v>4555</v>
      </c>
      <c r="E481" s="504" t="s">
        <v>4556</v>
      </c>
      <c r="F481" s="504" t="s">
        <v>102</v>
      </c>
      <c r="G481" s="505">
        <v>44749</v>
      </c>
      <c r="H481" s="464" t="s">
        <v>3392</v>
      </c>
      <c r="I481" s="464"/>
      <c r="J481" s="464"/>
      <c r="K481" s="464" t="s">
        <v>3336</v>
      </c>
      <c r="L481" s="464">
        <v>1</v>
      </c>
      <c r="O481" s="407"/>
    </row>
    <row r="482" spans="1:15" s="481" customFormat="1" ht="11.25" customHeight="1" outlineLevel="2" x14ac:dyDescent="0.2">
      <c r="A482" s="120">
        <v>11</v>
      </c>
      <c r="B482" s="504" t="s">
        <v>4545</v>
      </c>
      <c r="C482" s="504" t="s">
        <v>4557</v>
      </c>
      <c r="D482" s="504" t="s">
        <v>4558</v>
      </c>
      <c r="E482" s="504" t="s">
        <v>3331</v>
      </c>
      <c r="F482" s="504" t="s">
        <v>4559</v>
      </c>
      <c r="G482" s="505">
        <v>44749</v>
      </c>
      <c r="H482" s="464" t="s">
        <v>3392</v>
      </c>
      <c r="I482" s="464"/>
      <c r="J482" s="464"/>
      <c r="K482" s="464" t="s">
        <v>3336</v>
      </c>
      <c r="L482" s="464">
        <v>1</v>
      </c>
      <c r="O482" s="407"/>
    </row>
    <row r="483" spans="1:15" s="481" customFormat="1" ht="11.25" customHeight="1" outlineLevel="2" x14ac:dyDescent="0.2">
      <c r="A483" s="120">
        <v>12</v>
      </c>
      <c r="B483" s="504" t="s">
        <v>4545</v>
      </c>
      <c r="C483" s="504" t="s">
        <v>4560</v>
      </c>
      <c r="D483" s="504" t="s">
        <v>3583</v>
      </c>
      <c r="E483" s="504" t="s">
        <v>3584</v>
      </c>
      <c r="F483" s="504" t="s">
        <v>4561</v>
      </c>
      <c r="G483" s="505">
        <v>44750</v>
      </c>
      <c r="H483" s="464" t="s">
        <v>3392</v>
      </c>
      <c r="I483" s="464"/>
      <c r="J483" s="464"/>
      <c r="K483" s="464" t="s">
        <v>3336</v>
      </c>
      <c r="L483" s="464">
        <v>1</v>
      </c>
      <c r="O483" s="407"/>
    </row>
    <row r="484" spans="1:15" s="481" customFormat="1" ht="11.25" customHeight="1" outlineLevel="2" x14ac:dyDescent="0.2">
      <c r="A484" s="120">
        <v>13</v>
      </c>
      <c r="B484" s="504" t="s">
        <v>4545</v>
      </c>
      <c r="C484" s="504" t="s">
        <v>4562</v>
      </c>
      <c r="D484" s="504" t="s">
        <v>3466</v>
      </c>
      <c r="E484" s="504" t="s">
        <v>3406</v>
      </c>
      <c r="F484" s="504" t="s">
        <v>4563</v>
      </c>
      <c r="G484" s="505">
        <v>44750</v>
      </c>
      <c r="H484" s="464" t="s">
        <v>3392</v>
      </c>
      <c r="I484" s="464"/>
      <c r="J484" s="464"/>
      <c r="K484" s="464" t="s">
        <v>3336</v>
      </c>
      <c r="L484" s="464">
        <v>1</v>
      </c>
      <c r="O484" s="407"/>
    </row>
    <row r="485" spans="1:15" s="481" customFormat="1" ht="11.25" customHeight="1" outlineLevel="2" x14ac:dyDescent="0.2">
      <c r="A485" s="120">
        <v>14</v>
      </c>
      <c r="B485" s="504" t="s">
        <v>4545</v>
      </c>
      <c r="C485" s="504" t="s">
        <v>4564</v>
      </c>
      <c r="D485" s="504" t="s">
        <v>4565</v>
      </c>
      <c r="E485" s="504" t="s">
        <v>4566</v>
      </c>
      <c r="F485" s="504" t="s">
        <v>4567</v>
      </c>
      <c r="G485" s="505">
        <v>44750</v>
      </c>
      <c r="H485" s="464" t="s">
        <v>3392</v>
      </c>
      <c r="I485" s="464"/>
      <c r="J485" s="464"/>
      <c r="K485" s="464" t="s">
        <v>3336</v>
      </c>
      <c r="L485" s="464">
        <v>1</v>
      </c>
      <c r="O485" s="407"/>
    </row>
    <row r="486" spans="1:15" s="481" customFormat="1" ht="11.25" customHeight="1" outlineLevel="2" x14ac:dyDescent="0.2">
      <c r="A486" s="120">
        <v>15</v>
      </c>
      <c r="B486" s="504" t="s">
        <v>4545</v>
      </c>
      <c r="C486" s="504" t="s">
        <v>4568</v>
      </c>
      <c r="D486" s="504" t="s">
        <v>4569</v>
      </c>
      <c r="E486" s="504" t="s">
        <v>4570</v>
      </c>
      <c r="F486" s="504" t="s">
        <v>79</v>
      </c>
      <c r="G486" s="505">
        <v>44750</v>
      </c>
      <c r="H486" s="464" t="s">
        <v>3392</v>
      </c>
      <c r="I486" s="464"/>
      <c r="J486" s="464"/>
      <c r="K486" s="464" t="s">
        <v>3336</v>
      </c>
      <c r="L486" s="464">
        <v>1</v>
      </c>
      <c r="O486" s="407"/>
    </row>
    <row r="487" spans="1:15" s="481" customFormat="1" ht="11.25" customHeight="1" outlineLevel="2" x14ac:dyDescent="0.2">
      <c r="A487" s="120">
        <v>16</v>
      </c>
      <c r="B487" s="504" t="s">
        <v>4545</v>
      </c>
      <c r="C487" s="504" t="s">
        <v>4571</v>
      </c>
      <c r="D487" s="504" t="s">
        <v>4569</v>
      </c>
      <c r="E487" s="504" t="s">
        <v>4570</v>
      </c>
      <c r="F487" s="504" t="s">
        <v>79</v>
      </c>
      <c r="G487" s="505">
        <v>44753</v>
      </c>
      <c r="H487" s="464" t="s">
        <v>3392</v>
      </c>
      <c r="I487" s="464"/>
      <c r="J487" s="464"/>
      <c r="K487" s="464" t="s">
        <v>3336</v>
      </c>
      <c r="L487" s="464">
        <v>1</v>
      </c>
      <c r="O487" s="407"/>
    </row>
    <row r="488" spans="1:15" s="481" customFormat="1" ht="11.25" customHeight="1" outlineLevel="2" x14ac:dyDescent="0.2">
      <c r="A488" s="120">
        <v>17</v>
      </c>
      <c r="B488" s="504" t="s">
        <v>4545</v>
      </c>
      <c r="C488" s="504" t="s">
        <v>4572</v>
      </c>
      <c r="D488" s="504" t="s">
        <v>4573</v>
      </c>
      <c r="E488" s="504" t="s">
        <v>4574</v>
      </c>
      <c r="F488" s="504" t="s">
        <v>4575</v>
      </c>
      <c r="G488" s="505">
        <v>44753</v>
      </c>
      <c r="H488" s="464" t="s">
        <v>3392</v>
      </c>
      <c r="I488" s="464"/>
      <c r="J488" s="464"/>
      <c r="K488" s="464" t="s">
        <v>3336</v>
      </c>
      <c r="L488" s="464">
        <v>1</v>
      </c>
      <c r="O488" s="407"/>
    </row>
    <row r="489" spans="1:15" s="481" customFormat="1" ht="11.25" customHeight="1" outlineLevel="2" x14ac:dyDescent="0.2">
      <c r="A489" s="120">
        <v>18</v>
      </c>
      <c r="B489" s="504" t="s">
        <v>4545</v>
      </c>
      <c r="C489" s="504" t="s">
        <v>4576</v>
      </c>
      <c r="D489" s="504" t="s">
        <v>4577</v>
      </c>
      <c r="E489" s="504" t="s">
        <v>4578</v>
      </c>
      <c r="F489" s="504" t="s">
        <v>4249</v>
      </c>
      <c r="G489" s="505">
        <v>44753</v>
      </c>
      <c r="H489" s="464" t="s">
        <v>3392</v>
      </c>
      <c r="I489" s="464"/>
      <c r="J489" s="464"/>
      <c r="K489" s="464" t="s">
        <v>3336</v>
      </c>
      <c r="L489" s="464">
        <v>1</v>
      </c>
      <c r="O489" s="407"/>
    </row>
    <row r="490" spans="1:15" s="481" customFormat="1" ht="11.25" customHeight="1" outlineLevel="2" x14ac:dyDescent="0.2">
      <c r="A490" s="120">
        <v>19</v>
      </c>
      <c r="B490" s="504" t="s">
        <v>4545</v>
      </c>
      <c r="C490" s="504" t="s">
        <v>4579</v>
      </c>
      <c r="D490" s="504" t="s">
        <v>4580</v>
      </c>
      <c r="E490" s="504" t="s">
        <v>4581</v>
      </c>
      <c r="F490" s="504" t="s">
        <v>4582</v>
      </c>
      <c r="G490" s="505">
        <v>44753</v>
      </c>
      <c r="H490" s="464" t="s">
        <v>3392</v>
      </c>
      <c r="I490" s="464"/>
      <c r="J490" s="464"/>
      <c r="K490" s="464" t="s">
        <v>3336</v>
      </c>
      <c r="L490" s="464">
        <v>1</v>
      </c>
      <c r="O490" s="407"/>
    </row>
    <row r="491" spans="1:15" s="481" customFormat="1" ht="11.25" customHeight="1" outlineLevel="2" x14ac:dyDescent="0.2">
      <c r="A491" s="120">
        <v>20</v>
      </c>
      <c r="B491" s="504" t="s">
        <v>4545</v>
      </c>
      <c r="C491" s="504" t="s">
        <v>4583</v>
      </c>
      <c r="D491" s="504" t="s">
        <v>4584</v>
      </c>
      <c r="E491" s="504" t="s">
        <v>4585</v>
      </c>
      <c r="F491" s="504" t="s">
        <v>4586</v>
      </c>
      <c r="G491" s="505">
        <v>44754</v>
      </c>
      <c r="H491" s="464" t="s">
        <v>3392</v>
      </c>
      <c r="I491" s="464"/>
      <c r="J491" s="464"/>
      <c r="K491" s="464" t="s">
        <v>3336</v>
      </c>
      <c r="L491" s="464">
        <v>1</v>
      </c>
      <c r="O491" s="407"/>
    </row>
    <row r="492" spans="1:15" s="481" customFormat="1" ht="11.25" customHeight="1" outlineLevel="2" x14ac:dyDescent="0.2">
      <c r="A492" s="120">
        <v>21</v>
      </c>
      <c r="B492" s="504" t="s">
        <v>4545</v>
      </c>
      <c r="C492" s="504" t="s">
        <v>4587</v>
      </c>
      <c r="D492" s="504" t="s">
        <v>4588</v>
      </c>
      <c r="E492" s="504" t="s">
        <v>4589</v>
      </c>
      <c r="F492" s="504" t="s">
        <v>4590</v>
      </c>
      <c r="G492" s="505">
        <v>44754</v>
      </c>
      <c r="H492" s="464" t="s">
        <v>3392</v>
      </c>
      <c r="I492" s="464"/>
      <c r="J492" s="464"/>
      <c r="K492" s="464" t="s">
        <v>3336</v>
      </c>
      <c r="L492" s="464">
        <v>1</v>
      </c>
      <c r="O492" s="407"/>
    </row>
    <row r="493" spans="1:15" s="481" customFormat="1" ht="11.25" customHeight="1" outlineLevel="2" x14ac:dyDescent="0.2">
      <c r="A493" s="120">
        <v>22</v>
      </c>
      <c r="B493" s="504" t="s">
        <v>4545</v>
      </c>
      <c r="C493" s="504" t="s">
        <v>4591</v>
      </c>
      <c r="D493" s="504" t="s">
        <v>4592</v>
      </c>
      <c r="E493" s="504" t="s">
        <v>4593</v>
      </c>
      <c r="F493" s="504" t="s">
        <v>4594</v>
      </c>
      <c r="G493" s="505">
        <v>44754</v>
      </c>
      <c r="H493" s="464" t="s">
        <v>3392</v>
      </c>
      <c r="I493" s="464"/>
      <c r="J493" s="464"/>
      <c r="K493" s="464" t="s">
        <v>3336</v>
      </c>
      <c r="L493" s="464">
        <v>1</v>
      </c>
      <c r="O493" s="407"/>
    </row>
    <row r="494" spans="1:15" s="481" customFormat="1" ht="11.25" customHeight="1" outlineLevel="2" x14ac:dyDescent="0.2">
      <c r="A494" s="120">
        <v>23</v>
      </c>
      <c r="B494" s="504" t="s">
        <v>4545</v>
      </c>
      <c r="C494" s="504" t="s">
        <v>4595</v>
      </c>
      <c r="D494" s="504" t="s">
        <v>4596</v>
      </c>
      <c r="E494" s="504" t="s">
        <v>4597</v>
      </c>
      <c r="F494" s="504" t="s">
        <v>3588</v>
      </c>
      <c r="G494" s="505">
        <v>44754</v>
      </c>
      <c r="H494" s="464" t="s">
        <v>3392</v>
      </c>
      <c r="I494" s="464"/>
      <c r="J494" s="464"/>
      <c r="K494" s="464" t="s">
        <v>3336</v>
      </c>
      <c r="L494" s="464">
        <v>1</v>
      </c>
      <c r="O494" s="407"/>
    </row>
    <row r="495" spans="1:15" s="481" customFormat="1" ht="11.25" customHeight="1" outlineLevel="2" x14ac:dyDescent="0.2">
      <c r="A495" s="120">
        <v>24</v>
      </c>
      <c r="B495" s="504" t="s">
        <v>4545</v>
      </c>
      <c r="C495" s="504" t="s">
        <v>4598</v>
      </c>
      <c r="D495" s="504" t="s">
        <v>4599</v>
      </c>
      <c r="E495" s="504" t="s">
        <v>4600</v>
      </c>
      <c r="F495" s="504" t="s">
        <v>79</v>
      </c>
      <c r="G495" s="505">
        <v>44756</v>
      </c>
      <c r="H495" s="464" t="s">
        <v>4601</v>
      </c>
      <c r="I495" s="464"/>
      <c r="J495" s="464"/>
      <c r="K495" s="464" t="s">
        <v>3336</v>
      </c>
      <c r="L495" s="464">
        <v>1</v>
      </c>
      <c r="O495" s="407"/>
    </row>
    <row r="496" spans="1:15" s="481" customFormat="1" ht="11.25" customHeight="1" outlineLevel="2" x14ac:dyDescent="0.2">
      <c r="A496" s="120">
        <v>25</v>
      </c>
      <c r="B496" s="504" t="s">
        <v>4545</v>
      </c>
      <c r="C496" s="504" t="s">
        <v>4602</v>
      </c>
      <c r="D496" s="504" t="s">
        <v>4603</v>
      </c>
      <c r="E496" s="504" t="s">
        <v>4604</v>
      </c>
      <c r="F496" s="504" t="s">
        <v>102</v>
      </c>
      <c r="G496" s="505">
        <v>44756</v>
      </c>
      <c r="H496" s="464" t="s">
        <v>4601</v>
      </c>
      <c r="I496" s="464"/>
      <c r="J496" s="464"/>
      <c r="K496" s="464" t="s">
        <v>3336</v>
      </c>
      <c r="L496" s="464">
        <v>1</v>
      </c>
      <c r="O496" s="407"/>
    </row>
    <row r="497" spans="1:15" s="481" customFormat="1" ht="11.25" customHeight="1" outlineLevel="2" x14ac:dyDescent="0.2">
      <c r="A497" s="120">
        <v>26</v>
      </c>
      <c r="B497" s="504" t="s">
        <v>4545</v>
      </c>
      <c r="C497" s="504" t="s">
        <v>4605</v>
      </c>
      <c r="D497" s="504" t="s">
        <v>4606</v>
      </c>
      <c r="E497" s="504" t="s">
        <v>4607</v>
      </c>
      <c r="F497" s="504" t="s">
        <v>4608</v>
      </c>
      <c r="G497" s="505">
        <v>44756</v>
      </c>
      <c r="H497" s="464" t="s">
        <v>4601</v>
      </c>
      <c r="I497" s="464"/>
      <c r="J497" s="464"/>
      <c r="K497" s="464" t="s">
        <v>3336</v>
      </c>
      <c r="L497" s="464">
        <v>1</v>
      </c>
      <c r="O497" s="407"/>
    </row>
    <row r="498" spans="1:15" s="481" customFormat="1" ht="11.25" customHeight="1" outlineLevel="2" x14ac:dyDescent="0.2">
      <c r="A498" s="120">
        <v>27</v>
      </c>
      <c r="B498" s="504" t="s">
        <v>4545</v>
      </c>
      <c r="C498" s="504" t="s">
        <v>4609</v>
      </c>
      <c r="D498" s="504" t="s">
        <v>4558</v>
      </c>
      <c r="E498" s="504" t="s">
        <v>3331</v>
      </c>
      <c r="F498" s="504" t="s">
        <v>68</v>
      </c>
      <c r="G498" s="505">
        <v>44756</v>
      </c>
      <c r="H498" s="464" t="s">
        <v>4601</v>
      </c>
      <c r="I498" s="464"/>
      <c r="J498" s="464"/>
      <c r="K498" s="464" t="s">
        <v>3336</v>
      </c>
      <c r="L498" s="464">
        <v>1</v>
      </c>
      <c r="O498" s="407"/>
    </row>
    <row r="499" spans="1:15" s="481" customFormat="1" ht="11.25" customHeight="1" outlineLevel="2" x14ac:dyDescent="0.2">
      <c r="A499" s="120">
        <v>28</v>
      </c>
      <c r="B499" s="504" t="s">
        <v>4545</v>
      </c>
      <c r="C499" s="504" t="s">
        <v>4610</v>
      </c>
      <c r="D499" s="504" t="s">
        <v>4569</v>
      </c>
      <c r="E499" s="504" t="s">
        <v>4570</v>
      </c>
      <c r="F499" s="504" t="s">
        <v>4442</v>
      </c>
      <c r="G499" s="505">
        <v>44757</v>
      </c>
      <c r="H499" s="464" t="s">
        <v>4601</v>
      </c>
      <c r="I499" s="464"/>
      <c r="J499" s="464"/>
      <c r="K499" s="464" t="s">
        <v>3336</v>
      </c>
      <c r="L499" s="464">
        <v>1</v>
      </c>
      <c r="O499" s="407"/>
    </row>
    <row r="500" spans="1:15" s="481" customFormat="1" ht="11.25" customHeight="1" outlineLevel="2" x14ac:dyDescent="0.2">
      <c r="A500" s="120">
        <v>29</v>
      </c>
      <c r="B500" s="504" t="s">
        <v>4545</v>
      </c>
      <c r="C500" s="504" t="s">
        <v>4611</v>
      </c>
      <c r="D500" s="504" t="s">
        <v>4612</v>
      </c>
      <c r="E500" s="504" t="s">
        <v>4613</v>
      </c>
      <c r="F500" s="504" t="s">
        <v>4614</v>
      </c>
      <c r="G500" s="505">
        <v>44757</v>
      </c>
      <c r="H500" s="464" t="s">
        <v>4601</v>
      </c>
      <c r="I500" s="464"/>
      <c r="J500" s="464"/>
      <c r="K500" s="464" t="s">
        <v>3336</v>
      </c>
      <c r="L500" s="464">
        <v>1</v>
      </c>
      <c r="O500" s="407"/>
    </row>
    <row r="501" spans="1:15" s="481" customFormat="1" ht="11.25" customHeight="1" outlineLevel="2" x14ac:dyDescent="0.2">
      <c r="A501" s="120">
        <v>30</v>
      </c>
      <c r="B501" s="504" t="s">
        <v>4545</v>
      </c>
      <c r="C501" s="504" t="s">
        <v>4615</v>
      </c>
      <c r="D501" s="504" t="s">
        <v>4616</v>
      </c>
      <c r="E501" s="504" t="s">
        <v>4617</v>
      </c>
      <c r="F501" s="504" t="s">
        <v>4618</v>
      </c>
      <c r="G501" s="505">
        <v>44757</v>
      </c>
      <c r="H501" s="464" t="s">
        <v>4601</v>
      </c>
      <c r="I501" s="464"/>
      <c r="J501" s="464"/>
      <c r="K501" s="464" t="s">
        <v>3336</v>
      </c>
      <c r="L501" s="464">
        <v>1</v>
      </c>
      <c r="O501" s="407"/>
    </row>
    <row r="502" spans="1:15" s="231" customFormat="1" ht="11.25" customHeight="1" outlineLevel="2" x14ac:dyDescent="0.2">
      <c r="A502" s="120">
        <v>31</v>
      </c>
      <c r="B502" s="504" t="s">
        <v>4545</v>
      </c>
      <c r="C502" s="504" t="s">
        <v>4619</v>
      </c>
      <c r="D502" s="504" t="s">
        <v>4606</v>
      </c>
      <c r="E502" s="504" t="s">
        <v>4607</v>
      </c>
      <c r="F502" s="504" t="s">
        <v>4620</v>
      </c>
      <c r="G502" s="505">
        <v>44757</v>
      </c>
      <c r="H502" s="464" t="s">
        <v>4601</v>
      </c>
      <c r="I502" s="464"/>
      <c r="J502" s="464"/>
      <c r="K502" s="464" t="s">
        <v>3336</v>
      </c>
      <c r="L502" s="464">
        <v>1</v>
      </c>
      <c r="O502" s="407"/>
    </row>
    <row r="503" spans="1:15" s="231" customFormat="1" ht="11.25" customHeight="1" outlineLevel="2" x14ac:dyDescent="0.2">
      <c r="A503" s="120">
        <v>32</v>
      </c>
      <c r="B503" s="504" t="s">
        <v>4545</v>
      </c>
      <c r="C503" s="504" t="s">
        <v>4621</v>
      </c>
      <c r="D503" s="504" t="s">
        <v>3390</v>
      </c>
      <c r="E503" s="504" t="s">
        <v>3391</v>
      </c>
      <c r="F503" s="504" t="s">
        <v>4622</v>
      </c>
      <c r="G503" s="505">
        <v>44757</v>
      </c>
      <c r="H503" s="464" t="s">
        <v>4601</v>
      </c>
      <c r="I503" s="464"/>
      <c r="J503" s="464"/>
      <c r="K503" s="464" t="s">
        <v>3336</v>
      </c>
      <c r="L503" s="464">
        <v>1</v>
      </c>
      <c r="O503" s="407"/>
    </row>
    <row r="504" spans="1:15" s="231" customFormat="1" ht="11.25" customHeight="1" outlineLevel="2" x14ac:dyDescent="0.2">
      <c r="A504" s="120">
        <v>33</v>
      </c>
      <c r="B504" s="504" t="s">
        <v>4545</v>
      </c>
      <c r="C504" s="504" t="s">
        <v>4623</v>
      </c>
      <c r="D504" s="504" t="s">
        <v>4596</v>
      </c>
      <c r="E504" s="504" t="s">
        <v>4597</v>
      </c>
      <c r="F504" s="504" t="s">
        <v>4624</v>
      </c>
      <c r="G504" s="505">
        <v>44760</v>
      </c>
      <c r="H504" s="464" t="s">
        <v>4601</v>
      </c>
      <c r="I504" s="464"/>
      <c r="J504" s="464"/>
      <c r="K504" s="464" t="s">
        <v>3336</v>
      </c>
      <c r="L504" s="464">
        <v>1</v>
      </c>
      <c r="O504" s="407"/>
    </row>
    <row r="505" spans="1:15" s="231" customFormat="1" ht="11.25" customHeight="1" outlineLevel="2" x14ac:dyDescent="0.2">
      <c r="A505" s="120">
        <v>34</v>
      </c>
      <c r="B505" s="504" t="s">
        <v>4545</v>
      </c>
      <c r="C505" s="504" t="s">
        <v>4625</v>
      </c>
      <c r="D505" s="504" t="s">
        <v>4626</v>
      </c>
      <c r="E505" s="504" t="s">
        <v>4627</v>
      </c>
      <c r="F505" s="504" t="s">
        <v>68</v>
      </c>
      <c r="G505" s="505">
        <v>44760</v>
      </c>
      <c r="H505" s="464" t="s">
        <v>4601</v>
      </c>
      <c r="I505" s="464"/>
      <c r="J505" s="464"/>
      <c r="K505" s="464" t="s">
        <v>3336</v>
      </c>
      <c r="L505" s="464">
        <v>1</v>
      </c>
      <c r="O505" s="407"/>
    </row>
    <row r="506" spans="1:15" s="231" customFormat="1" ht="11.25" customHeight="1" outlineLevel="2" x14ac:dyDescent="0.2">
      <c r="A506" s="120">
        <v>35</v>
      </c>
      <c r="B506" s="504" t="s">
        <v>4545</v>
      </c>
      <c r="C506" s="504" t="s">
        <v>4628</v>
      </c>
      <c r="D506" s="504" t="s">
        <v>4629</v>
      </c>
      <c r="E506" s="504" t="s">
        <v>4630</v>
      </c>
      <c r="F506" s="504" t="s">
        <v>3588</v>
      </c>
      <c r="G506" s="505">
        <v>44760</v>
      </c>
      <c r="H506" s="464" t="s">
        <v>4601</v>
      </c>
      <c r="I506" s="464"/>
      <c r="J506" s="464"/>
      <c r="K506" s="464" t="s">
        <v>3336</v>
      </c>
      <c r="L506" s="464">
        <v>1</v>
      </c>
      <c r="O506" s="407"/>
    </row>
    <row r="507" spans="1:15" s="231" customFormat="1" ht="11.25" customHeight="1" outlineLevel="2" x14ac:dyDescent="0.2">
      <c r="A507" s="120">
        <v>36</v>
      </c>
      <c r="B507" s="504" t="s">
        <v>4545</v>
      </c>
      <c r="C507" s="504" t="s">
        <v>4631</v>
      </c>
      <c r="D507" s="504" t="s">
        <v>4632</v>
      </c>
      <c r="E507" s="504" t="s">
        <v>4633</v>
      </c>
      <c r="F507" s="504" t="s">
        <v>3407</v>
      </c>
      <c r="G507" s="505">
        <v>44760</v>
      </c>
      <c r="H507" s="464" t="s">
        <v>4601</v>
      </c>
      <c r="I507" s="464"/>
      <c r="J507" s="464"/>
      <c r="K507" s="464" t="s">
        <v>3336</v>
      </c>
      <c r="L507" s="464">
        <v>1</v>
      </c>
      <c r="O507" s="407"/>
    </row>
    <row r="508" spans="1:15" s="231" customFormat="1" ht="11.25" customHeight="1" outlineLevel="2" x14ac:dyDescent="0.2">
      <c r="A508" s="120">
        <v>37</v>
      </c>
      <c r="B508" s="504" t="s">
        <v>4545</v>
      </c>
      <c r="C508" s="504" t="s">
        <v>4634</v>
      </c>
      <c r="D508" s="504" t="s">
        <v>4635</v>
      </c>
      <c r="E508" s="504" t="s">
        <v>4636</v>
      </c>
      <c r="F508" s="504" t="s">
        <v>3377</v>
      </c>
      <c r="G508" s="505">
        <v>44761</v>
      </c>
      <c r="H508" s="464" t="s">
        <v>4601</v>
      </c>
      <c r="I508" s="464"/>
      <c r="J508" s="464"/>
      <c r="K508" s="464" t="s">
        <v>3336</v>
      </c>
      <c r="L508" s="464">
        <v>1</v>
      </c>
      <c r="O508" s="407"/>
    </row>
    <row r="509" spans="1:15" s="231" customFormat="1" ht="11.25" customHeight="1" outlineLevel="2" x14ac:dyDescent="0.2">
      <c r="A509" s="120">
        <v>38</v>
      </c>
      <c r="B509" s="504" t="s">
        <v>4545</v>
      </c>
      <c r="C509" s="504" t="s">
        <v>4637</v>
      </c>
      <c r="D509" s="504" t="s">
        <v>3475</v>
      </c>
      <c r="E509" s="504" t="s">
        <v>4638</v>
      </c>
      <c r="F509" s="504" t="s">
        <v>4639</v>
      </c>
      <c r="G509" s="505">
        <v>44761</v>
      </c>
      <c r="H509" s="464" t="s">
        <v>4601</v>
      </c>
      <c r="I509" s="464"/>
      <c r="J509" s="464"/>
      <c r="K509" s="464" t="s">
        <v>3336</v>
      </c>
      <c r="L509" s="464">
        <v>1</v>
      </c>
      <c r="O509" s="407"/>
    </row>
    <row r="510" spans="1:15" s="231" customFormat="1" ht="11.25" customHeight="1" outlineLevel="2" x14ac:dyDescent="0.2">
      <c r="A510" s="120">
        <v>39</v>
      </c>
      <c r="B510" s="504" t="s">
        <v>4545</v>
      </c>
      <c r="C510" s="504" t="s">
        <v>4640</v>
      </c>
      <c r="D510" s="504" t="s">
        <v>4606</v>
      </c>
      <c r="E510" s="504" t="s">
        <v>4607</v>
      </c>
      <c r="F510" s="504" t="s">
        <v>4641</v>
      </c>
      <c r="G510" s="505">
        <v>44761</v>
      </c>
      <c r="H510" s="464" t="s">
        <v>4601</v>
      </c>
      <c r="I510" s="464"/>
      <c r="J510" s="464"/>
      <c r="K510" s="464" t="s">
        <v>3336</v>
      </c>
      <c r="L510" s="464">
        <v>1</v>
      </c>
      <c r="O510" s="407"/>
    </row>
    <row r="511" spans="1:15" s="231" customFormat="1" ht="11.25" customHeight="1" outlineLevel="2" x14ac:dyDescent="0.2">
      <c r="A511" s="120">
        <v>40</v>
      </c>
      <c r="B511" s="504" t="s">
        <v>4545</v>
      </c>
      <c r="C511" s="504" t="s">
        <v>4642</v>
      </c>
      <c r="D511" s="504" t="s">
        <v>4635</v>
      </c>
      <c r="E511" s="504" t="s">
        <v>4636</v>
      </c>
      <c r="F511" s="504" t="s">
        <v>4442</v>
      </c>
      <c r="G511" s="505">
        <v>44761</v>
      </c>
      <c r="H511" s="464" t="s">
        <v>4601</v>
      </c>
      <c r="I511" s="464"/>
      <c r="J511" s="464"/>
      <c r="K511" s="464" t="s">
        <v>3336</v>
      </c>
      <c r="L511" s="464">
        <v>1</v>
      </c>
      <c r="O511" s="407"/>
    </row>
    <row r="512" spans="1:15" s="231" customFormat="1" ht="11.25" customHeight="1" outlineLevel="2" x14ac:dyDescent="0.2">
      <c r="A512" s="120">
        <v>41</v>
      </c>
      <c r="B512" s="504" t="s">
        <v>4545</v>
      </c>
      <c r="C512" s="504" t="s">
        <v>4643</v>
      </c>
      <c r="D512" s="504" t="s">
        <v>4606</v>
      </c>
      <c r="E512" s="504" t="s">
        <v>4607</v>
      </c>
      <c r="F512" s="504" t="s">
        <v>4644</v>
      </c>
      <c r="G512" s="505">
        <v>44762</v>
      </c>
      <c r="H512" s="464" t="s">
        <v>4601</v>
      </c>
      <c r="I512" s="464"/>
      <c r="J512" s="464"/>
      <c r="K512" s="464" t="s">
        <v>3336</v>
      </c>
      <c r="L512" s="464">
        <v>1</v>
      </c>
      <c r="O512" s="407"/>
    </row>
    <row r="513" spans="1:15" s="231" customFormat="1" ht="11.25" customHeight="1" outlineLevel="2" x14ac:dyDescent="0.2">
      <c r="A513" s="120">
        <v>42</v>
      </c>
      <c r="B513" s="504" t="s">
        <v>4545</v>
      </c>
      <c r="C513" s="504" t="s">
        <v>4645</v>
      </c>
      <c r="D513" s="504" t="s">
        <v>4646</v>
      </c>
      <c r="E513" s="504" t="s">
        <v>4647</v>
      </c>
      <c r="F513" s="504" t="s">
        <v>4648</v>
      </c>
      <c r="G513" s="505">
        <v>44762</v>
      </c>
      <c r="H513" s="464" t="s">
        <v>4601</v>
      </c>
      <c r="I513" s="464"/>
      <c r="J513" s="464"/>
      <c r="K513" s="464" t="s">
        <v>3336</v>
      </c>
      <c r="L513" s="464">
        <v>1</v>
      </c>
      <c r="O513" s="407"/>
    </row>
    <row r="514" spans="1:15" s="231" customFormat="1" ht="11.25" customHeight="1" outlineLevel="2" x14ac:dyDescent="0.2">
      <c r="A514" s="120">
        <v>43</v>
      </c>
      <c r="B514" s="504" t="s">
        <v>4545</v>
      </c>
      <c r="C514" s="504" t="s">
        <v>4649</v>
      </c>
      <c r="D514" s="504" t="s">
        <v>4596</v>
      </c>
      <c r="E514" s="504" t="s">
        <v>4597</v>
      </c>
      <c r="F514" s="504" t="s">
        <v>4650</v>
      </c>
      <c r="G514" s="505">
        <v>44762</v>
      </c>
      <c r="H514" s="464" t="s">
        <v>4601</v>
      </c>
      <c r="I514" s="464"/>
      <c r="J514" s="464"/>
      <c r="K514" s="464" t="s">
        <v>3336</v>
      </c>
      <c r="L514" s="464">
        <v>1</v>
      </c>
      <c r="O514" s="407"/>
    </row>
    <row r="515" spans="1:15" s="231" customFormat="1" ht="11.25" customHeight="1" outlineLevel="2" x14ac:dyDescent="0.2">
      <c r="A515" s="120">
        <v>44</v>
      </c>
      <c r="B515" s="504" t="s">
        <v>4545</v>
      </c>
      <c r="C515" s="504" t="s">
        <v>4651</v>
      </c>
      <c r="D515" s="504" t="s">
        <v>4652</v>
      </c>
      <c r="E515" s="504" t="s">
        <v>4653</v>
      </c>
      <c r="F515" s="504" t="s">
        <v>4654</v>
      </c>
      <c r="G515" s="505">
        <v>44762</v>
      </c>
      <c r="H515" s="464" t="s">
        <v>4601</v>
      </c>
      <c r="I515" s="464"/>
      <c r="J515" s="464"/>
      <c r="K515" s="464" t="s">
        <v>3336</v>
      </c>
      <c r="L515" s="464">
        <v>1</v>
      </c>
      <c r="O515" s="407"/>
    </row>
    <row r="516" spans="1:15" s="231" customFormat="1" ht="11.25" customHeight="1" outlineLevel="2" x14ac:dyDescent="0.2">
      <c r="A516" s="120">
        <v>45</v>
      </c>
      <c r="B516" s="504" t="s">
        <v>4545</v>
      </c>
      <c r="C516" s="504" t="s">
        <v>4655</v>
      </c>
      <c r="D516" s="504" t="s">
        <v>4596</v>
      </c>
      <c r="E516" s="504" t="s">
        <v>4597</v>
      </c>
      <c r="F516" s="504" t="s">
        <v>4656</v>
      </c>
      <c r="G516" s="505">
        <v>44763</v>
      </c>
      <c r="H516" s="464" t="s">
        <v>4601</v>
      </c>
      <c r="I516" s="464"/>
      <c r="J516" s="464"/>
      <c r="K516" s="464" t="s">
        <v>3336</v>
      </c>
      <c r="L516" s="464">
        <v>1</v>
      </c>
      <c r="O516" s="407"/>
    </row>
    <row r="517" spans="1:15" s="231" customFormat="1" ht="11.25" customHeight="1" outlineLevel="2" x14ac:dyDescent="0.2">
      <c r="A517" s="120">
        <v>46</v>
      </c>
      <c r="B517" s="504" t="s">
        <v>4545</v>
      </c>
      <c r="C517" s="504" t="s">
        <v>4657</v>
      </c>
      <c r="D517" s="504" t="s">
        <v>3475</v>
      </c>
      <c r="E517" s="504" t="s">
        <v>4638</v>
      </c>
      <c r="F517" s="504" t="s">
        <v>4658</v>
      </c>
      <c r="G517" s="505">
        <v>44763</v>
      </c>
      <c r="H517" s="464" t="s">
        <v>4601</v>
      </c>
      <c r="I517" s="464"/>
      <c r="J517" s="464"/>
      <c r="K517" s="464" t="s">
        <v>3336</v>
      </c>
      <c r="L517" s="464">
        <v>1</v>
      </c>
      <c r="O517" s="407"/>
    </row>
    <row r="518" spans="1:15" s="231" customFormat="1" ht="11.25" customHeight="1" outlineLevel="2" x14ac:dyDescent="0.2">
      <c r="A518" s="120">
        <v>47</v>
      </c>
      <c r="B518" s="504" t="s">
        <v>4545</v>
      </c>
      <c r="C518" s="504" t="s">
        <v>4659</v>
      </c>
      <c r="D518" s="504" t="s">
        <v>3475</v>
      </c>
      <c r="E518" s="504" t="s">
        <v>4638</v>
      </c>
      <c r="F518" s="504" t="s">
        <v>4660</v>
      </c>
      <c r="G518" s="505">
        <v>44763</v>
      </c>
      <c r="H518" s="464" t="s">
        <v>4601</v>
      </c>
      <c r="I518" s="464"/>
      <c r="J518" s="464"/>
      <c r="K518" s="464" t="s">
        <v>3336</v>
      </c>
      <c r="L518" s="464">
        <v>1</v>
      </c>
      <c r="O518" s="407"/>
    </row>
    <row r="519" spans="1:15" s="231" customFormat="1" ht="11.25" customHeight="1" outlineLevel="2" x14ac:dyDescent="0.2">
      <c r="A519" s="120">
        <v>48</v>
      </c>
      <c r="B519" s="504" t="s">
        <v>4661</v>
      </c>
      <c r="C519" s="504" t="s">
        <v>4662</v>
      </c>
      <c r="D519" s="504" t="s">
        <v>4663</v>
      </c>
      <c r="E519" s="504" t="s">
        <v>4664</v>
      </c>
      <c r="F519" s="504" t="s">
        <v>4665</v>
      </c>
      <c r="G519" s="505">
        <v>44747</v>
      </c>
      <c r="H519" s="464" t="s">
        <v>4601</v>
      </c>
      <c r="I519" s="464"/>
      <c r="J519" s="464"/>
      <c r="K519" s="464" t="s">
        <v>3336</v>
      </c>
      <c r="L519" s="464">
        <v>1</v>
      </c>
      <c r="O519" s="407"/>
    </row>
    <row r="520" spans="1:15" s="231" customFormat="1" ht="11.25" customHeight="1" outlineLevel="2" x14ac:dyDescent="0.2">
      <c r="A520" s="120">
        <v>49</v>
      </c>
      <c r="B520" s="504" t="s">
        <v>4661</v>
      </c>
      <c r="C520" s="504" t="s">
        <v>4666</v>
      </c>
      <c r="D520" s="504" t="s">
        <v>4667</v>
      </c>
      <c r="E520" s="504" t="s">
        <v>4668</v>
      </c>
      <c r="F520" s="504" t="s">
        <v>4669</v>
      </c>
      <c r="G520" s="505">
        <v>44747</v>
      </c>
      <c r="H520" s="464" t="s">
        <v>4601</v>
      </c>
      <c r="I520" s="464"/>
      <c r="J520" s="464"/>
      <c r="K520" s="464" t="s">
        <v>3336</v>
      </c>
      <c r="L520" s="464">
        <v>1</v>
      </c>
      <c r="O520" s="407"/>
    </row>
    <row r="521" spans="1:15" s="231" customFormat="1" ht="11.25" customHeight="1" outlineLevel="2" x14ac:dyDescent="0.2">
      <c r="A521" s="120">
        <v>50</v>
      </c>
      <c r="B521" s="504" t="s">
        <v>4661</v>
      </c>
      <c r="C521" s="504" t="s">
        <v>4670</v>
      </c>
      <c r="D521" s="504" t="s">
        <v>4671</v>
      </c>
      <c r="E521" s="504" t="s">
        <v>4672</v>
      </c>
      <c r="F521" s="504" t="s">
        <v>4673</v>
      </c>
      <c r="G521" s="505">
        <v>44747</v>
      </c>
      <c r="H521" s="464" t="s">
        <v>4601</v>
      </c>
      <c r="I521" s="464"/>
      <c r="J521" s="464"/>
      <c r="K521" s="464" t="s">
        <v>3336</v>
      </c>
      <c r="L521" s="464">
        <v>1</v>
      </c>
      <c r="O521" s="407"/>
    </row>
    <row r="522" spans="1:15" s="231" customFormat="1" ht="11.25" customHeight="1" outlineLevel="2" x14ac:dyDescent="0.2">
      <c r="A522" s="120">
        <v>51</v>
      </c>
      <c r="B522" s="504" t="s">
        <v>4674</v>
      </c>
      <c r="C522" s="504" t="s">
        <v>4675</v>
      </c>
      <c r="D522" s="504" t="s">
        <v>4663</v>
      </c>
      <c r="E522" s="504" t="s">
        <v>4664</v>
      </c>
      <c r="F522" s="504" t="s">
        <v>4676</v>
      </c>
      <c r="G522" s="505">
        <v>44747</v>
      </c>
      <c r="H522" s="464" t="s">
        <v>4601</v>
      </c>
      <c r="I522" s="464"/>
      <c r="J522" s="464"/>
      <c r="K522" s="464" t="s">
        <v>3336</v>
      </c>
      <c r="L522" s="464">
        <v>1</v>
      </c>
      <c r="O522" s="407"/>
    </row>
    <row r="523" spans="1:15" s="231" customFormat="1" ht="11.25" customHeight="1" outlineLevel="2" x14ac:dyDescent="0.2">
      <c r="A523" s="120">
        <v>52</v>
      </c>
      <c r="B523" s="504" t="s">
        <v>4674</v>
      </c>
      <c r="C523" s="504" t="s">
        <v>4677</v>
      </c>
      <c r="D523" s="504" t="s">
        <v>4678</v>
      </c>
      <c r="E523" s="504" t="s">
        <v>9</v>
      </c>
      <c r="F523" s="504" t="s">
        <v>1845</v>
      </c>
      <c r="G523" s="505">
        <v>44747</v>
      </c>
      <c r="H523" s="464" t="s">
        <v>4601</v>
      </c>
      <c r="I523" s="464"/>
      <c r="J523" s="464"/>
      <c r="K523" s="464" t="s">
        <v>3336</v>
      </c>
      <c r="L523" s="464">
        <v>1</v>
      </c>
      <c r="O523" s="407"/>
    </row>
    <row r="524" spans="1:15" s="231" customFormat="1" ht="11.25" customHeight="1" outlineLevel="2" x14ac:dyDescent="0.2">
      <c r="A524" s="120">
        <v>53</v>
      </c>
      <c r="B524" s="504" t="s">
        <v>4674</v>
      </c>
      <c r="C524" s="504" t="s">
        <v>4679</v>
      </c>
      <c r="D524" s="504" t="s">
        <v>4671</v>
      </c>
      <c r="E524" s="504" t="s">
        <v>4672</v>
      </c>
      <c r="F524" s="504" t="s">
        <v>4680</v>
      </c>
      <c r="G524" s="505">
        <v>44747</v>
      </c>
      <c r="H524" s="464" t="s">
        <v>4601</v>
      </c>
      <c r="I524" s="464"/>
      <c r="J524" s="464"/>
      <c r="K524" s="464" t="s">
        <v>3336</v>
      </c>
      <c r="L524" s="464">
        <v>1</v>
      </c>
      <c r="O524" s="407"/>
    </row>
    <row r="525" spans="1:15" s="481" customFormat="1" ht="11.25" customHeight="1" outlineLevel="2" x14ac:dyDescent="0.2">
      <c r="A525" s="120">
        <v>54</v>
      </c>
      <c r="B525" s="504" t="s">
        <v>4674</v>
      </c>
      <c r="C525" s="504" t="s">
        <v>4681</v>
      </c>
      <c r="D525" s="504" t="s">
        <v>4671</v>
      </c>
      <c r="E525" s="504" t="s">
        <v>4672</v>
      </c>
      <c r="F525" s="504" t="s">
        <v>4682</v>
      </c>
      <c r="G525" s="505">
        <v>44747</v>
      </c>
      <c r="H525" s="464" t="s">
        <v>4601</v>
      </c>
      <c r="I525" s="464"/>
      <c r="J525" s="464"/>
      <c r="K525" s="464" t="s">
        <v>3336</v>
      </c>
      <c r="L525" s="464">
        <v>1</v>
      </c>
      <c r="O525" s="407"/>
    </row>
    <row r="526" spans="1:15" s="481" customFormat="1" ht="11.25" customHeight="1" outlineLevel="2" x14ac:dyDescent="0.2">
      <c r="A526" s="120">
        <v>55</v>
      </c>
      <c r="B526" s="464" t="s">
        <v>4683</v>
      </c>
      <c r="C526" s="464">
        <v>101292837</v>
      </c>
      <c r="D526" s="464" t="s">
        <v>4684</v>
      </c>
      <c r="E526" s="464" t="s">
        <v>4685</v>
      </c>
      <c r="F526" s="464" t="s">
        <v>4686</v>
      </c>
      <c r="G526" s="505">
        <v>44764</v>
      </c>
      <c r="H526" s="464" t="s">
        <v>4601</v>
      </c>
      <c r="I526" s="464"/>
      <c r="J526" s="464"/>
      <c r="K526" s="464" t="s">
        <v>3336</v>
      </c>
      <c r="L526" s="464">
        <v>1</v>
      </c>
      <c r="O526" s="407"/>
    </row>
    <row r="527" spans="1:15" s="481" customFormat="1" ht="11.25" customHeight="1" outlineLevel="2" x14ac:dyDescent="0.2">
      <c r="A527" s="120">
        <v>56</v>
      </c>
      <c r="B527" s="504" t="s">
        <v>4520</v>
      </c>
      <c r="C527" s="464">
        <v>101292496</v>
      </c>
      <c r="D527" s="464" t="s">
        <v>4684</v>
      </c>
      <c r="E527" s="464" t="s">
        <v>4687</v>
      </c>
      <c r="F527" s="464" t="s">
        <v>4686</v>
      </c>
      <c r="G527" s="505">
        <v>44764</v>
      </c>
      <c r="H527" s="464" t="s">
        <v>4601</v>
      </c>
      <c r="I527" s="464"/>
      <c r="J527" s="464"/>
      <c r="K527" s="464" t="s">
        <v>3336</v>
      </c>
      <c r="L527" s="464">
        <v>1</v>
      </c>
      <c r="O527" s="407"/>
    </row>
    <row r="528" spans="1:15" s="481" customFormat="1" ht="11.25" customHeight="1" outlineLevel="2" x14ac:dyDescent="0.2">
      <c r="A528" s="120">
        <v>57</v>
      </c>
      <c r="B528" s="464" t="s">
        <v>4688</v>
      </c>
      <c r="C528" s="464">
        <v>101293525</v>
      </c>
      <c r="D528" s="464" t="s">
        <v>4684</v>
      </c>
      <c r="E528" s="464" t="s">
        <v>4689</v>
      </c>
      <c r="F528" s="464" t="s">
        <v>4686</v>
      </c>
      <c r="G528" s="505">
        <v>44767</v>
      </c>
      <c r="H528" s="464" t="s">
        <v>4601</v>
      </c>
      <c r="I528" s="464"/>
      <c r="J528" s="464"/>
      <c r="K528" s="464" t="s">
        <v>3336</v>
      </c>
      <c r="L528" s="464">
        <v>1</v>
      </c>
      <c r="O528" s="407"/>
    </row>
    <row r="529" spans="1:15" s="231" customFormat="1" ht="11.25" customHeight="1" outlineLevel="2" x14ac:dyDescent="0.2">
      <c r="A529" s="120">
        <v>58</v>
      </c>
      <c r="B529" s="504" t="s">
        <v>4545</v>
      </c>
      <c r="C529" s="464">
        <v>101287320</v>
      </c>
      <c r="D529" s="464" t="s">
        <v>4684</v>
      </c>
      <c r="E529" s="464" t="s">
        <v>4690</v>
      </c>
      <c r="F529" s="464" t="s">
        <v>4686</v>
      </c>
      <c r="G529" s="505">
        <v>44768</v>
      </c>
      <c r="H529" s="464" t="s">
        <v>3392</v>
      </c>
      <c r="I529" s="464"/>
      <c r="J529" s="464"/>
      <c r="K529" s="464" t="s">
        <v>3336</v>
      </c>
      <c r="L529" s="464">
        <v>1</v>
      </c>
      <c r="O529" s="407"/>
    </row>
    <row r="530" spans="1:15" s="231" customFormat="1" ht="11.25" customHeight="1" outlineLevel="2" x14ac:dyDescent="0.2">
      <c r="A530" s="120">
        <v>59</v>
      </c>
      <c r="B530" s="504" t="s">
        <v>4545</v>
      </c>
      <c r="C530" s="464">
        <v>101287371</v>
      </c>
      <c r="D530" s="464" t="s">
        <v>4684</v>
      </c>
      <c r="E530" s="464" t="s">
        <v>4691</v>
      </c>
      <c r="F530" s="464" t="s">
        <v>4686</v>
      </c>
      <c r="G530" s="505">
        <v>44768</v>
      </c>
      <c r="H530" s="464" t="s">
        <v>3392</v>
      </c>
      <c r="I530" s="464"/>
      <c r="J530" s="464"/>
      <c r="K530" s="464" t="s">
        <v>3336</v>
      </c>
      <c r="L530" s="464">
        <v>1</v>
      </c>
      <c r="O530" s="407"/>
    </row>
    <row r="531" spans="1:15" s="231" customFormat="1" ht="11.25" customHeight="1" outlineLevel="2" x14ac:dyDescent="0.2">
      <c r="A531" s="120">
        <v>60</v>
      </c>
      <c r="B531" s="504" t="s">
        <v>4545</v>
      </c>
      <c r="C531" s="464">
        <v>101286998</v>
      </c>
      <c r="D531" s="464" t="s">
        <v>4684</v>
      </c>
      <c r="E531" s="464" t="s">
        <v>4692</v>
      </c>
      <c r="F531" s="464" t="s">
        <v>4686</v>
      </c>
      <c r="G531" s="505">
        <v>44768</v>
      </c>
      <c r="H531" s="464" t="s">
        <v>3392</v>
      </c>
      <c r="I531" s="464"/>
      <c r="J531" s="464"/>
      <c r="K531" s="464" t="s">
        <v>3336</v>
      </c>
      <c r="L531" s="464">
        <v>1</v>
      </c>
      <c r="O531" s="407"/>
    </row>
    <row r="532" spans="1:15" s="231" customFormat="1" ht="11.25" customHeight="1" outlineLevel="2" thickBot="1" x14ac:dyDescent="0.25">
      <c r="A532" s="120">
        <v>61</v>
      </c>
      <c r="B532" s="464" t="s">
        <v>4693</v>
      </c>
      <c r="C532" s="464">
        <v>101293507</v>
      </c>
      <c r="D532" s="464" t="s">
        <v>4684</v>
      </c>
      <c r="E532" s="464" t="s">
        <v>4694</v>
      </c>
      <c r="F532" s="464" t="s">
        <v>4686</v>
      </c>
      <c r="G532" s="505">
        <v>44767</v>
      </c>
      <c r="H532" s="464" t="s">
        <v>3392</v>
      </c>
      <c r="I532" s="464"/>
      <c r="J532" s="464"/>
      <c r="K532" s="464" t="s">
        <v>3336</v>
      </c>
      <c r="L532" s="464">
        <v>1</v>
      </c>
      <c r="O532" s="407"/>
    </row>
    <row r="533" spans="1:15" ht="12" thickBot="1" x14ac:dyDescent="0.25">
      <c r="A533" s="392" t="s">
        <v>100</v>
      </c>
      <c r="B533" s="547" t="s">
        <v>0</v>
      </c>
      <c r="C533" s="547"/>
      <c r="D533" s="548"/>
      <c r="E533" s="548"/>
      <c r="F533" s="548"/>
      <c r="G533" s="548"/>
      <c r="H533" s="549"/>
      <c r="I533" s="527"/>
      <c r="J533" s="527"/>
      <c r="K533" s="424"/>
      <c r="L533" s="418">
        <f>SUM(L534,L679,L548,L628,L591)</f>
        <v>187</v>
      </c>
    </row>
    <row r="534" spans="1:15" s="231" customFormat="1" ht="13.5" customHeight="1" outlineLevel="1" thickBot="1" x14ac:dyDescent="0.25">
      <c r="A534" s="382" t="s">
        <v>22</v>
      </c>
      <c r="B534" s="550" t="s">
        <v>4</v>
      </c>
      <c r="C534" s="550"/>
      <c r="D534" s="551"/>
      <c r="E534" s="551"/>
      <c r="F534" s="551"/>
      <c r="G534" s="551"/>
      <c r="H534" s="552"/>
      <c r="I534" s="520"/>
      <c r="J534" s="520"/>
      <c r="K534" s="188"/>
      <c r="L534" s="316">
        <f>SUM(L535:L547)</f>
        <v>13</v>
      </c>
      <c r="O534" s="407"/>
    </row>
    <row r="535" spans="1:15" s="231" customFormat="1" ht="12" customHeight="1" outlineLevel="2" x14ac:dyDescent="0.2">
      <c r="A535" s="378">
        <v>1</v>
      </c>
      <c r="B535" s="480" t="s">
        <v>3354</v>
      </c>
      <c r="C535" s="480" t="s">
        <v>5485</v>
      </c>
      <c r="D535" s="480" t="s">
        <v>5486</v>
      </c>
      <c r="E535" s="480" t="s">
        <v>5487</v>
      </c>
      <c r="F535" s="480" t="s">
        <v>5488</v>
      </c>
      <c r="G535" s="514" t="s">
        <v>5489</v>
      </c>
      <c r="H535" s="480" t="s">
        <v>3334</v>
      </c>
      <c r="I535" s="480"/>
      <c r="J535" s="480"/>
      <c r="K535" s="386" t="s">
        <v>3476</v>
      </c>
      <c r="L535" s="480">
        <v>1</v>
      </c>
      <c r="O535" s="407"/>
    </row>
    <row r="536" spans="1:15" s="231" customFormat="1" ht="12" customHeight="1" outlineLevel="2" x14ac:dyDescent="0.2">
      <c r="A536" s="378">
        <v>2</v>
      </c>
      <c r="B536" s="480" t="s">
        <v>3354</v>
      </c>
      <c r="C536" s="480" t="s">
        <v>5490</v>
      </c>
      <c r="D536" s="480" t="s">
        <v>5486</v>
      </c>
      <c r="E536" s="480" t="s">
        <v>5487</v>
      </c>
      <c r="F536" s="480" t="s">
        <v>5491</v>
      </c>
      <c r="G536" s="514" t="s">
        <v>5489</v>
      </c>
      <c r="H536" s="480" t="s">
        <v>3334</v>
      </c>
      <c r="I536" s="480"/>
      <c r="J536" s="480"/>
      <c r="K536" s="386" t="s">
        <v>3476</v>
      </c>
      <c r="L536" s="480">
        <v>1</v>
      </c>
      <c r="O536" s="407"/>
    </row>
    <row r="537" spans="1:15" s="231" customFormat="1" ht="12" customHeight="1" outlineLevel="2" x14ac:dyDescent="0.2">
      <c r="A537" s="378">
        <v>3</v>
      </c>
      <c r="B537" s="480" t="s">
        <v>3354</v>
      </c>
      <c r="C537" s="480" t="s">
        <v>5492</v>
      </c>
      <c r="D537" s="480" t="s">
        <v>5486</v>
      </c>
      <c r="E537" s="480" t="s">
        <v>5487</v>
      </c>
      <c r="F537" s="480" t="s">
        <v>5493</v>
      </c>
      <c r="G537" s="514" t="s">
        <v>5489</v>
      </c>
      <c r="H537" s="480" t="s">
        <v>3334</v>
      </c>
      <c r="I537" s="480"/>
      <c r="J537" s="480"/>
      <c r="K537" s="386" t="s">
        <v>3476</v>
      </c>
      <c r="L537" s="480">
        <v>1</v>
      </c>
      <c r="O537" s="407"/>
    </row>
    <row r="538" spans="1:15" s="231" customFormat="1" ht="12" customHeight="1" outlineLevel="2" x14ac:dyDescent="0.2">
      <c r="A538" s="378">
        <v>4</v>
      </c>
      <c r="B538" s="480" t="s">
        <v>3354</v>
      </c>
      <c r="C538" s="480" t="s">
        <v>5494</v>
      </c>
      <c r="D538" s="480" t="s">
        <v>5486</v>
      </c>
      <c r="E538" s="480" t="s">
        <v>5487</v>
      </c>
      <c r="F538" s="480" t="s">
        <v>74</v>
      </c>
      <c r="G538" s="514" t="s">
        <v>5489</v>
      </c>
      <c r="H538" s="480" t="s">
        <v>3334</v>
      </c>
      <c r="I538" s="480"/>
      <c r="J538" s="480"/>
      <c r="K538" s="386" t="s">
        <v>3476</v>
      </c>
      <c r="L538" s="480">
        <v>1</v>
      </c>
      <c r="O538" s="407"/>
    </row>
    <row r="539" spans="1:15" s="231" customFormat="1" ht="12" customHeight="1" outlineLevel="2" x14ac:dyDescent="0.2">
      <c r="A539" s="378">
        <v>5</v>
      </c>
      <c r="B539" s="480" t="s">
        <v>3354</v>
      </c>
      <c r="C539" s="480" t="s">
        <v>5495</v>
      </c>
      <c r="D539" s="480" t="s">
        <v>5486</v>
      </c>
      <c r="E539" s="480" t="s">
        <v>5487</v>
      </c>
      <c r="F539" s="480" t="s">
        <v>5496</v>
      </c>
      <c r="G539" s="514" t="s">
        <v>5489</v>
      </c>
      <c r="H539" s="480" t="s">
        <v>3334</v>
      </c>
      <c r="I539" s="480"/>
      <c r="J539" s="480"/>
      <c r="K539" s="386" t="s">
        <v>3476</v>
      </c>
      <c r="L539" s="480">
        <v>1</v>
      </c>
      <c r="O539" s="407"/>
    </row>
    <row r="540" spans="1:15" s="231" customFormat="1" ht="12" customHeight="1" outlineLevel="2" x14ac:dyDescent="0.2">
      <c r="A540" s="378">
        <v>6</v>
      </c>
      <c r="B540" s="480" t="s">
        <v>3354</v>
      </c>
      <c r="C540" s="480" t="s">
        <v>5497</v>
      </c>
      <c r="D540" s="480" t="s">
        <v>5486</v>
      </c>
      <c r="E540" s="480" t="s">
        <v>5487</v>
      </c>
      <c r="F540" s="480" t="s">
        <v>74</v>
      </c>
      <c r="G540" s="514" t="s">
        <v>5489</v>
      </c>
      <c r="H540" s="480" t="s">
        <v>3334</v>
      </c>
      <c r="I540" s="480"/>
      <c r="J540" s="480"/>
      <c r="K540" s="386" t="s">
        <v>3476</v>
      </c>
      <c r="L540" s="480">
        <v>1</v>
      </c>
      <c r="O540" s="407"/>
    </row>
    <row r="541" spans="1:15" s="231" customFormat="1" ht="12" customHeight="1" outlineLevel="2" x14ac:dyDescent="0.2">
      <c r="A541" s="378">
        <v>7</v>
      </c>
      <c r="B541" s="480" t="s">
        <v>3354</v>
      </c>
      <c r="C541" s="480" t="s">
        <v>5498</v>
      </c>
      <c r="D541" s="480" t="s">
        <v>5486</v>
      </c>
      <c r="E541" s="480" t="s">
        <v>5487</v>
      </c>
      <c r="F541" s="480" t="s">
        <v>5499</v>
      </c>
      <c r="G541" s="514" t="s">
        <v>5489</v>
      </c>
      <c r="H541" s="480" t="s">
        <v>3334</v>
      </c>
      <c r="I541" s="480"/>
      <c r="J541" s="480"/>
      <c r="K541" s="386" t="s">
        <v>3476</v>
      </c>
      <c r="L541" s="480">
        <v>1</v>
      </c>
      <c r="O541" s="407"/>
    </row>
    <row r="542" spans="1:15" s="231" customFormat="1" ht="12" customHeight="1" outlineLevel="2" x14ac:dyDescent="0.2">
      <c r="A542" s="378">
        <v>8</v>
      </c>
      <c r="B542" s="480" t="s">
        <v>3354</v>
      </c>
      <c r="C542" s="480" t="s">
        <v>5500</v>
      </c>
      <c r="D542" s="480" t="s">
        <v>5486</v>
      </c>
      <c r="E542" s="480" t="s">
        <v>5487</v>
      </c>
      <c r="F542" s="480" t="s">
        <v>5501</v>
      </c>
      <c r="G542" s="514" t="s">
        <v>5489</v>
      </c>
      <c r="H542" s="480" t="s">
        <v>3334</v>
      </c>
      <c r="I542" s="480"/>
      <c r="J542" s="480"/>
      <c r="K542" s="386" t="s">
        <v>3476</v>
      </c>
      <c r="L542" s="480">
        <v>1</v>
      </c>
      <c r="O542" s="407"/>
    </row>
    <row r="543" spans="1:15" s="231" customFormat="1" ht="12" customHeight="1" outlineLevel="2" x14ac:dyDescent="0.2">
      <c r="A543" s="378">
        <v>9</v>
      </c>
      <c r="B543" s="480" t="s">
        <v>3354</v>
      </c>
      <c r="C543" s="480" t="s">
        <v>5502</v>
      </c>
      <c r="D543" s="480" t="s">
        <v>5503</v>
      </c>
      <c r="E543" s="480" t="s">
        <v>5504</v>
      </c>
      <c r="F543" s="480" t="s">
        <v>74</v>
      </c>
      <c r="G543" s="514" t="s">
        <v>5489</v>
      </c>
      <c r="H543" s="480" t="s">
        <v>3334</v>
      </c>
      <c r="I543" s="480"/>
      <c r="J543" s="480"/>
      <c r="K543" s="386" t="s">
        <v>3476</v>
      </c>
      <c r="L543" s="480">
        <v>1</v>
      </c>
      <c r="O543" s="407"/>
    </row>
    <row r="544" spans="1:15" s="231" customFormat="1" ht="12" customHeight="1" outlineLevel="2" x14ac:dyDescent="0.2">
      <c r="A544" s="378">
        <v>10</v>
      </c>
      <c r="B544" s="480" t="s">
        <v>3354</v>
      </c>
      <c r="C544" s="480" t="s">
        <v>5505</v>
      </c>
      <c r="D544" s="480" t="s">
        <v>5503</v>
      </c>
      <c r="E544" s="480" t="s">
        <v>5504</v>
      </c>
      <c r="F544" s="480" t="s">
        <v>5506</v>
      </c>
      <c r="G544" s="514" t="s">
        <v>5489</v>
      </c>
      <c r="H544" s="480" t="s">
        <v>3334</v>
      </c>
      <c r="I544" s="480"/>
      <c r="J544" s="480"/>
      <c r="K544" s="386" t="s">
        <v>3476</v>
      </c>
      <c r="L544" s="480">
        <v>1</v>
      </c>
      <c r="O544" s="407"/>
    </row>
    <row r="545" spans="1:15" s="231" customFormat="1" ht="12" customHeight="1" outlineLevel="2" x14ac:dyDescent="0.2">
      <c r="A545" s="378">
        <v>11</v>
      </c>
      <c r="B545" s="480" t="s">
        <v>3354</v>
      </c>
      <c r="C545" s="480" t="s">
        <v>5507</v>
      </c>
      <c r="D545" s="480" t="s">
        <v>5508</v>
      </c>
      <c r="E545" s="480" t="s">
        <v>5509</v>
      </c>
      <c r="F545" s="480" t="s">
        <v>74</v>
      </c>
      <c r="G545" s="514" t="s">
        <v>5489</v>
      </c>
      <c r="H545" s="480" t="s">
        <v>3334</v>
      </c>
      <c r="I545" s="480"/>
      <c r="J545" s="480"/>
      <c r="K545" s="386" t="s">
        <v>3476</v>
      </c>
      <c r="L545" s="480">
        <v>1</v>
      </c>
      <c r="O545" s="407"/>
    </row>
    <row r="546" spans="1:15" s="231" customFormat="1" ht="12" customHeight="1" outlineLevel="2" x14ac:dyDescent="0.2">
      <c r="A546" s="378">
        <v>12</v>
      </c>
      <c r="B546" s="480" t="s">
        <v>3354</v>
      </c>
      <c r="C546" s="480" t="s">
        <v>5510</v>
      </c>
      <c r="D546" s="480" t="s">
        <v>5508</v>
      </c>
      <c r="E546" s="480" t="s">
        <v>5509</v>
      </c>
      <c r="F546" s="480" t="s">
        <v>5511</v>
      </c>
      <c r="G546" s="514" t="s">
        <v>5489</v>
      </c>
      <c r="H546" s="480" t="s">
        <v>3334</v>
      </c>
      <c r="I546" s="480"/>
      <c r="J546" s="480"/>
      <c r="K546" s="386" t="s">
        <v>3476</v>
      </c>
      <c r="L546" s="480">
        <v>1</v>
      </c>
      <c r="O546" s="407"/>
    </row>
    <row r="547" spans="1:15" s="231" customFormat="1" ht="12" customHeight="1" outlineLevel="2" thickBot="1" x14ac:dyDescent="0.25">
      <c r="A547" s="378">
        <v>13</v>
      </c>
      <c r="B547" s="480" t="s">
        <v>3354</v>
      </c>
      <c r="C547" s="480" t="s">
        <v>5512</v>
      </c>
      <c r="D547" s="480" t="s">
        <v>5508</v>
      </c>
      <c r="E547" s="480" t="s">
        <v>5509</v>
      </c>
      <c r="F547" s="480" t="s">
        <v>74</v>
      </c>
      <c r="G547" s="514" t="s">
        <v>5489</v>
      </c>
      <c r="H547" s="480" t="s">
        <v>3334</v>
      </c>
      <c r="I547" s="480"/>
      <c r="J547" s="480"/>
      <c r="K547" s="386" t="s">
        <v>3476</v>
      </c>
      <c r="L547" s="480">
        <v>1</v>
      </c>
      <c r="O547" s="407"/>
    </row>
    <row r="548" spans="1:15" s="231" customFormat="1" ht="12" customHeight="1" outlineLevel="1" thickBot="1" x14ac:dyDescent="0.25">
      <c r="A548" s="382" t="s">
        <v>66</v>
      </c>
      <c r="B548" s="537" t="s">
        <v>1</v>
      </c>
      <c r="C548" s="537"/>
      <c r="D548" s="537"/>
      <c r="E548" s="537"/>
      <c r="F548" s="537"/>
      <c r="G548" s="537"/>
      <c r="H548" s="537"/>
      <c r="I548" s="521"/>
      <c r="J548" s="521"/>
      <c r="K548" s="382"/>
      <c r="L548" s="316">
        <f>SUM(L549:L590)</f>
        <v>42</v>
      </c>
      <c r="O548" s="407"/>
    </row>
    <row r="549" spans="1:15" s="231" customFormat="1" ht="12" customHeight="1" outlineLevel="2" x14ac:dyDescent="0.2">
      <c r="A549" s="131">
        <v>1</v>
      </c>
      <c r="B549" s="480" t="s">
        <v>3358</v>
      </c>
      <c r="C549" s="480" t="s">
        <v>5513</v>
      </c>
      <c r="D549" s="480" t="s">
        <v>5514</v>
      </c>
      <c r="E549" s="480" t="s">
        <v>5515</v>
      </c>
      <c r="F549" s="480" t="s">
        <v>5516</v>
      </c>
      <c r="G549" s="384" t="s">
        <v>5517</v>
      </c>
      <c r="H549" s="486" t="s">
        <v>3434</v>
      </c>
      <c r="I549" s="486"/>
      <c r="J549" s="486"/>
      <c r="K549" s="384" t="s">
        <v>5518</v>
      </c>
      <c r="L549" s="480">
        <v>1</v>
      </c>
      <c r="O549" s="407"/>
    </row>
    <row r="550" spans="1:15" s="231" customFormat="1" ht="12" customHeight="1" outlineLevel="2" x14ac:dyDescent="0.2">
      <c r="A550" s="137">
        <v>2</v>
      </c>
      <c r="B550" s="480" t="s">
        <v>3358</v>
      </c>
      <c r="C550" s="480" t="s">
        <v>5519</v>
      </c>
      <c r="D550" s="480" t="s">
        <v>5520</v>
      </c>
      <c r="E550" s="480" t="s">
        <v>5521</v>
      </c>
      <c r="F550" s="480" t="s">
        <v>75</v>
      </c>
      <c r="G550" s="384" t="s">
        <v>5517</v>
      </c>
      <c r="H550" s="486" t="s">
        <v>3434</v>
      </c>
      <c r="I550" s="486"/>
      <c r="J550" s="486"/>
      <c r="K550" s="384" t="s">
        <v>5518</v>
      </c>
      <c r="L550" s="480">
        <v>1</v>
      </c>
      <c r="O550" s="407"/>
    </row>
    <row r="551" spans="1:15" s="231" customFormat="1" ht="11.25" customHeight="1" outlineLevel="2" x14ac:dyDescent="0.2">
      <c r="A551" s="137">
        <v>3</v>
      </c>
      <c r="B551" s="480" t="s">
        <v>3358</v>
      </c>
      <c r="C551" s="480" t="s">
        <v>5522</v>
      </c>
      <c r="D551" s="480" t="s">
        <v>5523</v>
      </c>
      <c r="E551" s="480" t="s">
        <v>5524</v>
      </c>
      <c r="F551" s="480" t="s">
        <v>5525</v>
      </c>
      <c r="G551" s="384" t="s">
        <v>5517</v>
      </c>
      <c r="H551" s="486" t="s">
        <v>3434</v>
      </c>
      <c r="I551" s="486"/>
      <c r="J551" s="486"/>
      <c r="K551" s="384" t="s">
        <v>5518</v>
      </c>
      <c r="L551" s="480">
        <v>1</v>
      </c>
      <c r="O551" s="407"/>
    </row>
    <row r="552" spans="1:15" s="231" customFormat="1" ht="11.25" customHeight="1" outlineLevel="2" x14ac:dyDescent="0.2">
      <c r="A552" s="131">
        <v>4</v>
      </c>
      <c r="B552" s="480" t="s">
        <v>3358</v>
      </c>
      <c r="C552" s="480" t="s">
        <v>5526</v>
      </c>
      <c r="D552" s="480" t="s">
        <v>5527</v>
      </c>
      <c r="E552" s="480" t="s">
        <v>5528</v>
      </c>
      <c r="F552" s="480" t="s">
        <v>5529</v>
      </c>
      <c r="G552" s="384" t="s">
        <v>5517</v>
      </c>
      <c r="H552" s="486" t="s">
        <v>3434</v>
      </c>
      <c r="I552" s="486"/>
      <c r="J552" s="486"/>
      <c r="K552" s="384" t="s">
        <v>5518</v>
      </c>
      <c r="L552" s="480">
        <v>1</v>
      </c>
      <c r="O552" s="407"/>
    </row>
    <row r="553" spans="1:15" s="231" customFormat="1" ht="11.25" customHeight="1" outlineLevel="2" x14ac:dyDescent="0.2">
      <c r="A553" s="137">
        <v>5</v>
      </c>
      <c r="B553" s="480" t="s">
        <v>3358</v>
      </c>
      <c r="C553" s="480" t="s">
        <v>5530</v>
      </c>
      <c r="D553" s="480" t="s">
        <v>5531</v>
      </c>
      <c r="E553" s="480" t="s">
        <v>5532</v>
      </c>
      <c r="F553" s="480" t="s">
        <v>5533</v>
      </c>
      <c r="G553" s="384" t="s">
        <v>5517</v>
      </c>
      <c r="H553" s="486" t="s">
        <v>3434</v>
      </c>
      <c r="I553" s="486"/>
      <c r="J553" s="486"/>
      <c r="K553" s="384" t="s">
        <v>5518</v>
      </c>
      <c r="L553" s="480">
        <v>1</v>
      </c>
      <c r="O553" s="407"/>
    </row>
    <row r="554" spans="1:15" s="231" customFormat="1" ht="11.25" customHeight="1" outlineLevel="2" x14ac:dyDescent="0.2">
      <c r="A554" s="137">
        <v>6</v>
      </c>
      <c r="B554" s="480" t="s">
        <v>3358</v>
      </c>
      <c r="C554" s="480" t="s">
        <v>5534</v>
      </c>
      <c r="D554" s="480" t="s">
        <v>5535</v>
      </c>
      <c r="E554" s="480" t="s">
        <v>5536</v>
      </c>
      <c r="F554" s="480" t="s">
        <v>5537</v>
      </c>
      <c r="G554" s="384" t="s">
        <v>5517</v>
      </c>
      <c r="H554" s="486" t="s">
        <v>3434</v>
      </c>
      <c r="I554" s="486"/>
      <c r="J554" s="486"/>
      <c r="K554" s="384" t="s">
        <v>5518</v>
      </c>
      <c r="L554" s="480">
        <v>1</v>
      </c>
      <c r="O554" s="407"/>
    </row>
    <row r="555" spans="1:15" s="231" customFormat="1" ht="11.25" customHeight="1" outlineLevel="2" x14ac:dyDescent="0.2">
      <c r="A555" s="131">
        <v>7</v>
      </c>
      <c r="B555" s="480" t="s">
        <v>3358</v>
      </c>
      <c r="C555" s="480" t="s">
        <v>5538</v>
      </c>
      <c r="D555" s="480" t="s">
        <v>3479</v>
      </c>
      <c r="E555" s="480" t="s">
        <v>3480</v>
      </c>
      <c r="F555" s="480" t="s">
        <v>5539</v>
      </c>
      <c r="G555" s="384" t="s">
        <v>5517</v>
      </c>
      <c r="H555" s="486" t="s">
        <v>3434</v>
      </c>
      <c r="I555" s="486"/>
      <c r="J555" s="486"/>
      <c r="K555" s="384" t="s">
        <v>5518</v>
      </c>
      <c r="L555" s="480">
        <v>1</v>
      </c>
      <c r="O555" s="407"/>
    </row>
    <row r="556" spans="1:15" s="231" customFormat="1" ht="11.25" customHeight="1" outlineLevel="2" x14ac:dyDescent="0.2">
      <c r="A556" s="137">
        <v>8</v>
      </c>
      <c r="B556" s="480" t="s">
        <v>3358</v>
      </c>
      <c r="C556" s="480" t="s">
        <v>5540</v>
      </c>
      <c r="D556" s="25" t="s">
        <v>5541</v>
      </c>
      <c r="E556" s="480" t="s">
        <v>5542</v>
      </c>
      <c r="F556" s="480" t="s">
        <v>5543</v>
      </c>
      <c r="G556" s="384" t="s">
        <v>4107</v>
      </c>
      <c r="H556" s="486" t="s">
        <v>3434</v>
      </c>
      <c r="I556" s="486"/>
      <c r="J556" s="486"/>
      <c r="K556" s="384" t="s">
        <v>5518</v>
      </c>
      <c r="L556" s="427">
        <v>1</v>
      </c>
      <c r="O556" s="407"/>
    </row>
    <row r="557" spans="1:15" s="231" customFormat="1" ht="11.25" customHeight="1" outlineLevel="2" x14ac:dyDescent="0.2">
      <c r="A557" s="137">
        <v>9</v>
      </c>
      <c r="B557" s="480" t="s">
        <v>3358</v>
      </c>
      <c r="C557" s="480" t="s">
        <v>5544</v>
      </c>
      <c r="D557" s="25" t="s">
        <v>5541</v>
      </c>
      <c r="E557" s="480" t="s">
        <v>5542</v>
      </c>
      <c r="F557" s="480" t="s">
        <v>5545</v>
      </c>
      <c r="G557" s="384" t="s">
        <v>4107</v>
      </c>
      <c r="H557" s="486" t="s">
        <v>3434</v>
      </c>
      <c r="I557" s="486"/>
      <c r="J557" s="486"/>
      <c r="K557" s="384" t="s">
        <v>5518</v>
      </c>
      <c r="L557" s="427">
        <v>1</v>
      </c>
      <c r="O557" s="407"/>
    </row>
    <row r="558" spans="1:15" s="231" customFormat="1" ht="11.25" customHeight="1" outlineLevel="2" x14ac:dyDescent="0.2">
      <c r="A558" s="131">
        <v>10</v>
      </c>
      <c r="B558" s="480" t="s">
        <v>3358</v>
      </c>
      <c r="C558" s="480" t="s">
        <v>5546</v>
      </c>
      <c r="D558" s="25" t="s">
        <v>5541</v>
      </c>
      <c r="E558" s="480" t="s">
        <v>5542</v>
      </c>
      <c r="F558" s="480" t="s">
        <v>5547</v>
      </c>
      <c r="G558" s="384" t="s">
        <v>4107</v>
      </c>
      <c r="H558" s="486" t="s">
        <v>3434</v>
      </c>
      <c r="I558" s="486"/>
      <c r="J558" s="486"/>
      <c r="K558" s="384" t="s">
        <v>5518</v>
      </c>
      <c r="L558" s="427">
        <v>1</v>
      </c>
      <c r="O558" s="407"/>
    </row>
    <row r="559" spans="1:15" s="231" customFormat="1" ht="11.25" customHeight="1" outlineLevel="2" x14ac:dyDescent="0.2">
      <c r="A559" s="137">
        <v>11</v>
      </c>
      <c r="B559" s="480" t="s">
        <v>3358</v>
      </c>
      <c r="C559" s="480" t="s">
        <v>5548</v>
      </c>
      <c r="D559" s="480" t="s">
        <v>5549</v>
      </c>
      <c r="E559" s="480" t="s">
        <v>5550</v>
      </c>
      <c r="F559" s="480" t="s">
        <v>5551</v>
      </c>
      <c r="G559" s="384" t="s">
        <v>4107</v>
      </c>
      <c r="H559" s="486" t="s">
        <v>3434</v>
      </c>
      <c r="I559" s="486"/>
      <c r="J559" s="486"/>
      <c r="K559" s="384" t="s">
        <v>5518</v>
      </c>
      <c r="L559" s="427">
        <v>1</v>
      </c>
      <c r="O559" s="407"/>
    </row>
    <row r="560" spans="1:15" s="231" customFormat="1" ht="11.25" customHeight="1" outlineLevel="2" x14ac:dyDescent="0.2">
      <c r="A560" s="131">
        <v>12</v>
      </c>
      <c r="B560" s="480" t="s">
        <v>3358</v>
      </c>
      <c r="C560" s="480" t="s">
        <v>5552</v>
      </c>
      <c r="D560" s="480" t="s">
        <v>5553</v>
      </c>
      <c r="E560" s="480" t="s">
        <v>5554</v>
      </c>
      <c r="F560" s="480" t="s">
        <v>5555</v>
      </c>
      <c r="G560" s="384" t="s">
        <v>4107</v>
      </c>
      <c r="H560" s="486" t="s">
        <v>3434</v>
      </c>
      <c r="I560" s="486"/>
      <c r="J560" s="486"/>
      <c r="K560" s="384" t="s">
        <v>5518</v>
      </c>
      <c r="L560" s="427">
        <v>1</v>
      </c>
      <c r="O560" s="407"/>
    </row>
    <row r="561" spans="1:15" s="231" customFormat="1" ht="11.25" customHeight="1" outlineLevel="2" x14ac:dyDescent="0.2">
      <c r="A561" s="137">
        <v>13</v>
      </c>
      <c r="B561" s="480" t="s">
        <v>3358</v>
      </c>
      <c r="C561" s="480" t="s">
        <v>5556</v>
      </c>
      <c r="D561" s="480" t="s">
        <v>5557</v>
      </c>
      <c r="E561" s="480" t="s">
        <v>5558</v>
      </c>
      <c r="F561" s="480" t="s">
        <v>5559</v>
      </c>
      <c r="G561" s="384" t="s">
        <v>4107</v>
      </c>
      <c r="H561" s="486" t="s">
        <v>3434</v>
      </c>
      <c r="I561" s="486"/>
      <c r="J561" s="486"/>
      <c r="K561" s="384" t="s">
        <v>5518</v>
      </c>
      <c r="L561" s="427">
        <v>1</v>
      </c>
      <c r="O561" s="407"/>
    </row>
    <row r="562" spans="1:15" s="231" customFormat="1" ht="11.25" customHeight="1" outlineLevel="2" x14ac:dyDescent="0.2">
      <c r="A562" s="137">
        <v>14</v>
      </c>
      <c r="B562" s="480" t="s">
        <v>3358</v>
      </c>
      <c r="C562" s="480" t="s">
        <v>5560</v>
      </c>
      <c r="D562" s="480" t="s">
        <v>5561</v>
      </c>
      <c r="E562" s="480" t="s">
        <v>5562</v>
      </c>
      <c r="F562" s="480" t="s">
        <v>5563</v>
      </c>
      <c r="G562" s="384" t="s">
        <v>4107</v>
      </c>
      <c r="H562" s="486" t="s">
        <v>3434</v>
      </c>
      <c r="I562" s="486"/>
      <c r="J562" s="486"/>
      <c r="K562" s="384" t="s">
        <v>5518</v>
      </c>
      <c r="L562" s="427">
        <v>1</v>
      </c>
      <c r="O562" s="407"/>
    </row>
    <row r="563" spans="1:15" s="231" customFormat="1" ht="11.25" customHeight="1" outlineLevel="2" x14ac:dyDescent="0.2">
      <c r="A563" s="131">
        <v>15</v>
      </c>
      <c r="B563" s="480" t="s">
        <v>3358</v>
      </c>
      <c r="C563" s="480" t="s">
        <v>5564</v>
      </c>
      <c r="D563" s="480" t="s">
        <v>5565</v>
      </c>
      <c r="E563" s="480" t="s">
        <v>5566</v>
      </c>
      <c r="F563" s="480" t="s">
        <v>5567</v>
      </c>
      <c r="G563" s="384" t="s">
        <v>4107</v>
      </c>
      <c r="H563" s="486" t="s">
        <v>3434</v>
      </c>
      <c r="I563" s="486"/>
      <c r="J563" s="486"/>
      <c r="K563" s="384" t="s">
        <v>5518</v>
      </c>
      <c r="L563" s="427">
        <v>1</v>
      </c>
      <c r="O563" s="407"/>
    </row>
    <row r="564" spans="1:15" s="231" customFormat="1" ht="11.25" customHeight="1" outlineLevel="2" x14ac:dyDescent="0.2">
      <c r="A564" s="137">
        <v>16</v>
      </c>
      <c r="B564" s="480" t="s">
        <v>3358</v>
      </c>
      <c r="C564" s="480" t="s">
        <v>5568</v>
      </c>
      <c r="D564" s="480" t="s">
        <v>5569</v>
      </c>
      <c r="E564" s="480" t="s">
        <v>5570</v>
      </c>
      <c r="F564" s="480" t="s">
        <v>5571</v>
      </c>
      <c r="G564" s="384" t="s">
        <v>4107</v>
      </c>
      <c r="H564" s="486" t="s">
        <v>3434</v>
      </c>
      <c r="I564" s="486"/>
      <c r="J564" s="486"/>
      <c r="K564" s="384" t="s">
        <v>5518</v>
      </c>
      <c r="L564" s="427">
        <v>1</v>
      </c>
      <c r="O564" s="407"/>
    </row>
    <row r="565" spans="1:15" s="231" customFormat="1" ht="11.25" customHeight="1" outlineLevel="2" x14ac:dyDescent="0.2">
      <c r="A565" s="137">
        <v>17</v>
      </c>
      <c r="B565" s="480" t="s">
        <v>3358</v>
      </c>
      <c r="C565" s="480" t="s">
        <v>5572</v>
      </c>
      <c r="D565" s="480" t="s">
        <v>5573</v>
      </c>
      <c r="E565" s="480" t="s">
        <v>5574</v>
      </c>
      <c r="F565" s="480" t="s">
        <v>5575</v>
      </c>
      <c r="G565" s="384" t="s">
        <v>4107</v>
      </c>
      <c r="H565" s="486" t="s">
        <v>3434</v>
      </c>
      <c r="I565" s="486"/>
      <c r="J565" s="486"/>
      <c r="K565" s="384" t="s">
        <v>5518</v>
      </c>
      <c r="L565" s="427">
        <v>1</v>
      </c>
      <c r="O565" s="407"/>
    </row>
    <row r="566" spans="1:15" s="231" customFormat="1" ht="11.25" customHeight="1" outlineLevel="2" x14ac:dyDescent="0.2">
      <c r="A566" s="131">
        <v>18</v>
      </c>
      <c r="B566" s="480" t="s">
        <v>3358</v>
      </c>
      <c r="C566" s="480" t="s">
        <v>5576</v>
      </c>
      <c r="D566" s="480" t="s">
        <v>5577</v>
      </c>
      <c r="E566" s="480" t="s">
        <v>5578</v>
      </c>
      <c r="F566" s="480" t="s">
        <v>5579</v>
      </c>
      <c r="G566" s="384" t="s">
        <v>4107</v>
      </c>
      <c r="H566" s="486" t="s">
        <v>3434</v>
      </c>
      <c r="I566" s="486"/>
      <c r="J566" s="486"/>
      <c r="K566" s="384" t="s">
        <v>5518</v>
      </c>
      <c r="L566" s="427">
        <v>1</v>
      </c>
      <c r="O566" s="407"/>
    </row>
    <row r="567" spans="1:15" s="231" customFormat="1" ht="11.25" customHeight="1" outlineLevel="2" x14ac:dyDescent="0.2">
      <c r="A567" s="137">
        <v>19</v>
      </c>
      <c r="B567" s="480" t="s">
        <v>3358</v>
      </c>
      <c r="C567" s="480" t="s">
        <v>5580</v>
      </c>
      <c r="D567" s="480" t="s">
        <v>5581</v>
      </c>
      <c r="E567" s="480" t="s">
        <v>5582</v>
      </c>
      <c r="F567" s="480" t="s">
        <v>5583</v>
      </c>
      <c r="G567" s="384" t="s">
        <v>4107</v>
      </c>
      <c r="H567" s="486" t="s">
        <v>3434</v>
      </c>
      <c r="I567" s="486"/>
      <c r="J567" s="486"/>
      <c r="K567" s="384" t="s">
        <v>5518</v>
      </c>
      <c r="L567" s="427">
        <v>1</v>
      </c>
      <c r="O567" s="407"/>
    </row>
    <row r="568" spans="1:15" s="231" customFormat="1" ht="11.25" customHeight="1" outlineLevel="2" x14ac:dyDescent="0.2">
      <c r="A568" s="131">
        <v>20</v>
      </c>
      <c r="B568" s="480" t="s">
        <v>3358</v>
      </c>
      <c r="C568" s="480" t="s">
        <v>5584</v>
      </c>
      <c r="D568" s="480" t="s">
        <v>3396</v>
      </c>
      <c r="E568" s="480" t="s">
        <v>3328</v>
      </c>
      <c r="F568" s="480" t="s">
        <v>5585</v>
      </c>
      <c r="G568" s="384" t="s">
        <v>4108</v>
      </c>
      <c r="H568" s="486" t="s">
        <v>3434</v>
      </c>
      <c r="I568" s="486"/>
      <c r="J568" s="486"/>
      <c r="K568" s="384" t="s">
        <v>5518</v>
      </c>
      <c r="L568" s="427">
        <v>1</v>
      </c>
      <c r="O568" s="407"/>
    </row>
    <row r="569" spans="1:15" s="231" customFormat="1" ht="11.25" customHeight="1" outlineLevel="2" x14ac:dyDescent="0.2">
      <c r="A569" s="137">
        <v>21</v>
      </c>
      <c r="B569" s="480" t="s">
        <v>3358</v>
      </c>
      <c r="C569" s="480" t="s">
        <v>5586</v>
      </c>
      <c r="D569" s="480" t="s">
        <v>5587</v>
      </c>
      <c r="E569" s="480" t="s">
        <v>5588</v>
      </c>
      <c r="F569" s="480" t="s">
        <v>5589</v>
      </c>
      <c r="G569" s="384" t="s">
        <v>4108</v>
      </c>
      <c r="H569" s="486" t="s">
        <v>3434</v>
      </c>
      <c r="I569" s="486"/>
      <c r="J569" s="486"/>
      <c r="K569" s="384" t="s">
        <v>5518</v>
      </c>
      <c r="L569" s="427">
        <v>1</v>
      </c>
      <c r="O569" s="407"/>
    </row>
    <row r="570" spans="1:15" s="231" customFormat="1" ht="11.25" customHeight="1" outlineLevel="2" x14ac:dyDescent="0.2">
      <c r="A570" s="137">
        <v>22</v>
      </c>
      <c r="B570" s="480" t="s">
        <v>3358</v>
      </c>
      <c r="C570" s="480" t="s">
        <v>5590</v>
      </c>
      <c r="D570" s="480" t="s">
        <v>5591</v>
      </c>
      <c r="E570" s="480" t="s">
        <v>5592</v>
      </c>
      <c r="F570" s="480" t="s">
        <v>5593</v>
      </c>
      <c r="G570" s="384" t="s">
        <v>4108</v>
      </c>
      <c r="H570" s="486" t="s">
        <v>3434</v>
      </c>
      <c r="I570" s="486"/>
      <c r="J570" s="486"/>
      <c r="K570" s="384" t="s">
        <v>5518</v>
      </c>
      <c r="L570" s="427">
        <v>1</v>
      </c>
      <c r="O570" s="407"/>
    </row>
    <row r="571" spans="1:15" s="231" customFormat="1" ht="11.25" customHeight="1" outlineLevel="2" x14ac:dyDescent="0.2">
      <c r="A571" s="131">
        <v>23</v>
      </c>
      <c r="B571" s="480" t="s">
        <v>3358</v>
      </c>
      <c r="C571" s="480" t="s">
        <v>5594</v>
      </c>
      <c r="D571" s="480" t="s">
        <v>5514</v>
      </c>
      <c r="E571" s="480" t="s">
        <v>5515</v>
      </c>
      <c r="F571" s="480" t="s">
        <v>5595</v>
      </c>
      <c r="G571" s="384" t="s">
        <v>4108</v>
      </c>
      <c r="H571" s="486" t="s">
        <v>3434</v>
      </c>
      <c r="I571" s="486"/>
      <c r="J571" s="486"/>
      <c r="K571" s="384" t="s">
        <v>5518</v>
      </c>
      <c r="L571" s="427">
        <v>1</v>
      </c>
      <c r="O571" s="407"/>
    </row>
    <row r="572" spans="1:15" s="231" customFormat="1" ht="11.25" customHeight="1" outlineLevel="2" x14ac:dyDescent="0.2">
      <c r="A572" s="137">
        <v>24</v>
      </c>
      <c r="B572" s="480" t="s">
        <v>3358</v>
      </c>
      <c r="C572" s="480" t="s">
        <v>5596</v>
      </c>
      <c r="D572" s="480" t="s">
        <v>5514</v>
      </c>
      <c r="E572" s="480" t="s">
        <v>5515</v>
      </c>
      <c r="F572" s="480" t="s">
        <v>5597</v>
      </c>
      <c r="G572" s="384" t="s">
        <v>4108</v>
      </c>
      <c r="H572" s="486" t="s">
        <v>3434</v>
      </c>
      <c r="I572" s="486"/>
      <c r="J572" s="486"/>
      <c r="K572" s="384" t="s">
        <v>5518</v>
      </c>
      <c r="L572" s="427">
        <v>1</v>
      </c>
      <c r="O572" s="407"/>
    </row>
    <row r="573" spans="1:15" s="231" customFormat="1" ht="11.25" customHeight="1" outlineLevel="2" x14ac:dyDescent="0.2">
      <c r="A573" s="137">
        <v>25</v>
      </c>
      <c r="B573" s="480" t="s">
        <v>3358</v>
      </c>
      <c r="C573" s="480" t="s">
        <v>5598</v>
      </c>
      <c r="D573" s="480" t="s">
        <v>5599</v>
      </c>
      <c r="E573" s="480" t="s">
        <v>5600</v>
      </c>
      <c r="F573" s="480" t="s">
        <v>5601</v>
      </c>
      <c r="G573" s="384" t="s">
        <v>4108</v>
      </c>
      <c r="H573" s="486" t="s">
        <v>3434</v>
      </c>
      <c r="I573" s="486"/>
      <c r="J573" s="486"/>
      <c r="K573" s="384" t="s">
        <v>5518</v>
      </c>
      <c r="L573" s="427">
        <v>1</v>
      </c>
      <c r="O573" s="407"/>
    </row>
    <row r="574" spans="1:15" s="231" customFormat="1" ht="11.25" customHeight="1" outlineLevel="2" x14ac:dyDescent="0.2">
      <c r="A574" s="131">
        <v>26</v>
      </c>
      <c r="B574" s="480" t="s">
        <v>3358</v>
      </c>
      <c r="C574" s="480" t="s">
        <v>5602</v>
      </c>
      <c r="D574" s="480" t="s">
        <v>5603</v>
      </c>
      <c r="E574" s="480" t="s">
        <v>5604</v>
      </c>
      <c r="F574" s="480" t="s">
        <v>5605</v>
      </c>
      <c r="G574" s="384" t="s">
        <v>4108</v>
      </c>
      <c r="H574" s="486" t="s">
        <v>3434</v>
      </c>
      <c r="I574" s="486"/>
      <c r="J574" s="486"/>
      <c r="K574" s="384" t="s">
        <v>5518</v>
      </c>
      <c r="L574" s="427">
        <v>1</v>
      </c>
      <c r="O574" s="407"/>
    </row>
    <row r="575" spans="1:15" s="231" customFormat="1" ht="11.25" customHeight="1" outlineLevel="2" x14ac:dyDescent="0.2">
      <c r="A575" s="137">
        <v>27</v>
      </c>
      <c r="B575" s="480" t="s">
        <v>3358</v>
      </c>
      <c r="C575" s="480" t="s">
        <v>5606</v>
      </c>
      <c r="D575" s="480" t="s">
        <v>5607</v>
      </c>
      <c r="E575" s="480" t="s">
        <v>5608</v>
      </c>
      <c r="F575" s="480" t="s">
        <v>5609</v>
      </c>
      <c r="G575" s="384" t="s">
        <v>4108</v>
      </c>
      <c r="H575" s="486" t="s">
        <v>3434</v>
      </c>
      <c r="I575" s="486"/>
      <c r="J575" s="486"/>
      <c r="K575" s="384" t="s">
        <v>5518</v>
      </c>
      <c r="L575" s="427">
        <v>1</v>
      </c>
      <c r="O575" s="407"/>
    </row>
    <row r="576" spans="1:15" s="231" customFormat="1" ht="11.25" customHeight="1" outlineLevel="2" x14ac:dyDescent="0.2">
      <c r="A576" s="131">
        <v>28</v>
      </c>
      <c r="B576" s="480" t="s">
        <v>3358</v>
      </c>
      <c r="C576" s="480" t="s">
        <v>5610</v>
      </c>
      <c r="D576" s="480" t="s">
        <v>5611</v>
      </c>
      <c r="E576" s="480" t="s">
        <v>5612</v>
      </c>
      <c r="F576" s="480" t="s">
        <v>5613</v>
      </c>
      <c r="G576" s="384" t="s">
        <v>4108</v>
      </c>
      <c r="H576" s="486" t="s">
        <v>3434</v>
      </c>
      <c r="I576" s="486"/>
      <c r="J576" s="486"/>
      <c r="K576" s="384" t="s">
        <v>5518</v>
      </c>
      <c r="L576" s="427">
        <v>1</v>
      </c>
      <c r="O576" s="407"/>
    </row>
    <row r="577" spans="1:15" s="231" customFormat="1" ht="11.25" customHeight="1" outlineLevel="2" x14ac:dyDescent="0.2">
      <c r="A577" s="137">
        <v>29</v>
      </c>
      <c r="B577" s="480" t="s">
        <v>3358</v>
      </c>
      <c r="C577" s="480" t="s">
        <v>5614</v>
      </c>
      <c r="D577" s="480" t="s">
        <v>5615</v>
      </c>
      <c r="E577" s="480" t="s">
        <v>5616</v>
      </c>
      <c r="F577" s="480" t="s">
        <v>5617</v>
      </c>
      <c r="G577" s="384" t="s">
        <v>4108</v>
      </c>
      <c r="H577" s="486" t="s">
        <v>3434</v>
      </c>
      <c r="I577" s="486"/>
      <c r="J577" s="486"/>
      <c r="K577" s="384" t="s">
        <v>5518</v>
      </c>
      <c r="L577" s="427">
        <v>1</v>
      </c>
      <c r="O577" s="407"/>
    </row>
    <row r="578" spans="1:15" s="231" customFormat="1" ht="11.25" customHeight="1" outlineLevel="2" x14ac:dyDescent="0.2">
      <c r="A578" s="137">
        <v>30</v>
      </c>
      <c r="B578" s="480" t="s">
        <v>3358</v>
      </c>
      <c r="C578" s="480" t="s">
        <v>5618</v>
      </c>
      <c r="D578" s="480" t="s">
        <v>5619</v>
      </c>
      <c r="E578" s="480" t="s">
        <v>5620</v>
      </c>
      <c r="F578" s="480" t="s">
        <v>5621</v>
      </c>
      <c r="G578" s="384" t="s">
        <v>4108</v>
      </c>
      <c r="H578" s="486" t="s">
        <v>3434</v>
      </c>
      <c r="I578" s="486"/>
      <c r="J578" s="486"/>
      <c r="K578" s="384" t="s">
        <v>5518</v>
      </c>
      <c r="L578" s="427">
        <v>1</v>
      </c>
      <c r="O578" s="407"/>
    </row>
    <row r="579" spans="1:15" s="231" customFormat="1" ht="11.25" customHeight="1" outlineLevel="2" x14ac:dyDescent="0.2">
      <c r="A579" s="131">
        <v>31</v>
      </c>
      <c r="B579" s="480" t="s">
        <v>5482</v>
      </c>
      <c r="C579" s="480" t="s">
        <v>5622</v>
      </c>
      <c r="D579" s="25" t="s">
        <v>5541</v>
      </c>
      <c r="E579" s="480" t="s">
        <v>5542</v>
      </c>
      <c r="F579" s="480" t="s">
        <v>5623</v>
      </c>
      <c r="G579" s="384" t="s">
        <v>4108</v>
      </c>
      <c r="H579" s="486" t="s">
        <v>3434</v>
      </c>
      <c r="I579" s="486"/>
      <c r="J579" s="486"/>
      <c r="K579" s="384" t="s">
        <v>5518</v>
      </c>
      <c r="L579" s="427">
        <v>1</v>
      </c>
      <c r="O579" s="407"/>
    </row>
    <row r="580" spans="1:15" s="231" customFormat="1" ht="11.25" customHeight="1" outlineLevel="2" x14ac:dyDescent="0.2">
      <c r="A580" s="137">
        <v>32</v>
      </c>
      <c r="B580" s="480" t="s">
        <v>3358</v>
      </c>
      <c r="C580" s="480" t="s">
        <v>5624</v>
      </c>
      <c r="D580" s="480" t="s">
        <v>5625</v>
      </c>
      <c r="E580" s="480" t="s">
        <v>5626</v>
      </c>
      <c r="F580" s="480" t="s">
        <v>75</v>
      </c>
      <c r="G580" s="384" t="s">
        <v>4108</v>
      </c>
      <c r="H580" s="486" t="s">
        <v>3434</v>
      </c>
      <c r="I580" s="486"/>
      <c r="J580" s="486"/>
      <c r="K580" s="384" t="s">
        <v>5518</v>
      </c>
      <c r="L580" s="427">
        <v>1</v>
      </c>
      <c r="O580" s="407"/>
    </row>
    <row r="581" spans="1:15" s="231" customFormat="1" ht="11.25" customHeight="1" outlineLevel="2" x14ac:dyDescent="0.2">
      <c r="A581" s="137">
        <v>33</v>
      </c>
      <c r="B581" s="480" t="s">
        <v>3358</v>
      </c>
      <c r="C581" s="480" t="s">
        <v>5627</v>
      </c>
      <c r="D581" s="480" t="s">
        <v>5628</v>
      </c>
      <c r="E581" s="480" t="s">
        <v>3382</v>
      </c>
      <c r="F581" s="480" t="s">
        <v>3357</v>
      </c>
      <c r="G581" s="384" t="s">
        <v>4108</v>
      </c>
      <c r="H581" s="486" t="s">
        <v>3434</v>
      </c>
      <c r="I581" s="486"/>
      <c r="J581" s="486"/>
      <c r="K581" s="384" t="s">
        <v>5518</v>
      </c>
      <c r="L581" s="427">
        <v>1</v>
      </c>
      <c r="O581" s="407"/>
    </row>
    <row r="582" spans="1:15" s="231" customFormat="1" ht="11.25" customHeight="1" outlineLevel="2" x14ac:dyDescent="0.2">
      <c r="A582" s="131">
        <v>34</v>
      </c>
      <c r="B582" s="480" t="s">
        <v>3358</v>
      </c>
      <c r="C582" s="480" t="s">
        <v>5629</v>
      </c>
      <c r="D582" s="480" t="s">
        <v>5630</v>
      </c>
      <c r="E582" s="480" t="s">
        <v>5631</v>
      </c>
      <c r="F582" s="480" t="s">
        <v>76</v>
      </c>
      <c r="G582" s="384" t="s">
        <v>4108</v>
      </c>
      <c r="H582" s="486" t="s">
        <v>3434</v>
      </c>
      <c r="I582" s="486"/>
      <c r="J582" s="486"/>
      <c r="K582" s="384" t="s">
        <v>5518</v>
      </c>
      <c r="L582" s="427">
        <v>1</v>
      </c>
      <c r="O582" s="407"/>
    </row>
    <row r="583" spans="1:15" s="231" customFormat="1" ht="11.25" customHeight="1" outlineLevel="2" x14ac:dyDescent="0.2">
      <c r="A583" s="137">
        <v>35</v>
      </c>
      <c r="B583" s="480" t="s">
        <v>3358</v>
      </c>
      <c r="C583" s="480" t="s">
        <v>5632</v>
      </c>
      <c r="D583" s="480" t="s">
        <v>5633</v>
      </c>
      <c r="E583" s="480" t="s">
        <v>5634</v>
      </c>
      <c r="F583" s="480" t="s">
        <v>5635</v>
      </c>
      <c r="G583" s="384" t="s">
        <v>4108</v>
      </c>
      <c r="H583" s="486" t="s">
        <v>3434</v>
      </c>
      <c r="I583" s="486"/>
      <c r="J583" s="486"/>
      <c r="K583" s="384" t="s">
        <v>5518</v>
      </c>
      <c r="L583" s="427">
        <v>1</v>
      </c>
      <c r="O583" s="407"/>
    </row>
    <row r="584" spans="1:15" s="231" customFormat="1" ht="11.25" customHeight="1" outlineLevel="2" x14ac:dyDescent="0.2">
      <c r="A584" s="131">
        <v>36</v>
      </c>
      <c r="B584" s="480" t="s">
        <v>3358</v>
      </c>
      <c r="C584" s="480" t="s">
        <v>5636</v>
      </c>
      <c r="D584" s="480" t="s">
        <v>5637</v>
      </c>
      <c r="E584" s="480" t="s">
        <v>5638</v>
      </c>
      <c r="F584" s="480" t="s">
        <v>5639</v>
      </c>
      <c r="G584" s="384" t="s">
        <v>4108</v>
      </c>
      <c r="H584" s="486" t="s">
        <v>3434</v>
      </c>
      <c r="I584" s="486"/>
      <c r="J584" s="486"/>
      <c r="K584" s="384" t="s">
        <v>5518</v>
      </c>
      <c r="L584" s="427">
        <v>1</v>
      </c>
      <c r="O584" s="407"/>
    </row>
    <row r="585" spans="1:15" s="231" customFormat="1" ht="11.25" customHeight="1" outlineLevel="2" x14ac:dyDescent="0.2">
      <c r="A585" s="137">
        <v>37</v>
      </c>
      <c r="B585" s="480" t="s">
        <v>3358</v>
      </c>
      <c r="C585" s="480" t="s">
        <v>5640</v>
      </c>
      <c r="D585" s="480" t="s">
        <v>5641</v>
      </c>
      <c r="E585" s="480" t="s">
        <v>5642</v>
      </c>
      <c r="F585" s="480" t="s">
        <v>5643</v>
      </c>
      <c r="G585" s="384" t="s">
        <v>4108</v>
      </c>
      <c r="H585" s="486" t="s">
        <v>3434</v>
      </c>
      <c r="I585" s="486"/>
      <c r="J585" s="486"/>
      <c r="K585" s="384" t="s">
        <v>5518</v>
      </c>
      <c r="L585" s="427">
        <v>1</v>
      </c>
      <c r="O585" s="407"/>
    </row>
    <row r="586" spans="1:15" s="231" customFormat="1" ht="11.25" customHeight="1" outlineLevel="2" x14ac:dyDescent="0.2">
      <c r="A586" s="137">
        <v>38</v>
      </c>
      <c r="B586" s="480" t="s">
        <v>3358</v>
      </c>
      <c r="C586" s="480" t="s">
        <v>5644</v>
      </c>
      <c r="D586" s="480" t="s">
        <v>5645</v>
      </c>
      <c r="E586" s="480" t="s">
        <v>5646</v>
      </c>
      <c r="F586" s="480" t="s">
        <v>5647</v>
      </c>
      <c r="G586" s="384" t="s">
        <v>4108</v>
      </c>
      <c r="H586" s="486" t="s">
        <v>3434</v>
      </c>
      <c r="I586" s="486"/>
      <c r="J586" s="486"/>
      <c r="K586" s="384" t="s">
        <v>5518</v>
      </c>
      <c r="L586" s="427">
        <v>1</v>
      </c>
      <c r="O586" s="407"/>
    </row>
    <row r="587" spans="1:15" s="231" customFormat="1" ht="11.25" customHeight="1" outlineLevel="2" x14ac:dyDescent="0.2">
      <c r="A587" s="131">
        <v>39</v>
      </c>
      <c r="B587" s="480" t="s">
        <v>3358</v>
      </c>
      <c r="C587" s="480" t="s">
        <v>5648</v>
      </c>
      <c r="D587" s="480" t="s">
        <v>5649</v>
      </c>
      <c r="E587" s="480" t="s">
        <v>5650</v>
      </c>
      <c r="F587" s="480" t="s">
        <v>5651</v>
      </c>
      <c r="G587" s="384" t="s">
        <v>4108</v>
      </c>
      <c r="H587" s="486" t="s">
        <v>3434</v>
      </c>
      <c r="I587" s="486"/>
      <c r="J587" s="486"/>
      <c r="K587" s="384" t="s">
        <v>5518</v>
      </c>
      <c r="L587" s="427">
        <v>1</v>
      </c>
      <c r="O587" s="407"/>
    </row>
    <row r="588" spans="1:15" s="231" customFormat="1" ht="11.25" customHeight="1" outlineLevel="2" x14ac:dyDescent="0.2">
      <c r="A588" s="137">
        <v>40</v>
      </c>
      <c r="B588" s="480" t="s">
        <v>3358</v>
      </c>
      <c r="C588" s="480" t="s">
        <v>5652</v>
      </c>
      <c r="D588" s="480" t="s">
        <v>5653</v>
      </c>
      <c r="E588" s="480" t="s">
        <v>5654</v>
      </c>
      <c r="F588" s="480" t="s">
        <v>76</v>
      </c>
      <c r="G588" s="384" t="s">
        <v>4108</v>
      </c>
      <c r="H588" s="486" t="s">
        <v>3434</v>
      </c>
      <c r="I588" s="486"/>
      <c r="J588" s="486"/>
      <c r="K588" s="384" t="s">
        <v>5518</v>
      </c>
      <c r="L588" s="427">
        <v>1</v>
      </c>
      <c r="O588" s="407"/>
    </row>
    <row r="589" spans="1:15" s="231" customFormat="1" ht="11.25" customHeight="1" outlineLevel="2" x14ac:dyDescent="0.2">
      <c r="A589" s="137">
        <v>41</v>
      </c>
      <c r="B589" s="480" t="s">
        <v>3358</v>
      </c>
      <c r="C589" s="480" t="s">
        <v>5655</v>
      </c>
      <c r="D589" s="480" t="s">
        <v>5656</v>
      </c>
      <c r="E589" s="480" t="s">
        <v>5657</v>
      </c>
      <c r="F589" s="480" t="s">
        <v>5658</v>
      </c>
      <c r="G589" s="384" t="s">
        <v>4108</v>
      </c>
      <c r="H589" s="486" t="s">
        <v>3434</v>
      </c>
      <c r="I589" s="486"/>
      <c r="J589" s="486"/>
      <c r="K589" s="384" t="s">
        <v>5518</v>
      </c>
      <c r="L589" s="427">
        <v>1</v>
      </c>
      <c r="O589" s="407"/>
    </row>
    <row r="590" spans="1:15" s="231" customFormat="1" ht="11.25" customHeight="1" outlineLevel="2" thickBot="1" x14ac:dyDescent="0.25">
      <c r="A590" s="131">
        <v>42</v>
      </c>
      <c r="B590" s="480" t="s">
        <v>3358</v>
      </c>
      <c r="C590" s="480" t="s">
        <v>5659</v>
      </c>
      <c r="D590" s="480" t="s">
        <v>5514</v>
      </c>
      <c r="E590" s="480" t="s">
        <v>5515</v>
      </c>
      <c r="F590" s="480" t="s">
        <v>5660</v>
      </c>
      <c r="G590" s="384" t="s">
        <v>4108</v>
      </c>
      <c r="H590" s="486" t="s">
        <v>3434</v>
      </c>
      <c r="I590" s="486"/>
      <c r="J590" s="486"/>
      <c r="K590" s="384" t="s">
        <v>5518</v>
      </c>
      <c r="L590" s="427">
        <v>1</v>
      </c>
      <c r="O590" s="407"/>
    </row>
    <row r="591" spans="1:15" s="231" customFormat="1" ht="12" customHeight="1" outlineLevel="1" thickBot="1" x14ac:dyDescent="0.25">
      <c r="A591" s="382" t="s">
        <v>21</v>
      </c>
      <c r="B591" s="537" t="s">
        <v>42</v>
      </c>
      <c r="C591" s="537"/>
      <c r="D591" s="537"/>
      <c r="E591" s="537"/>
      <c r="F591" s="537"/>
      <c r="G591" s="537"/>
      <c r="H591" s="537"/>
      <c r="I591" s="521"/>
      <c r="J591" s="521"/>
      <c r="K591" s="382"/>
      <c r="L591" s="316">
        <f>SUM(L592:L627)</f>
        <v>36</v>
      </c>
      <c r="O591" s="407"/>
    </row>
    <row r="592" spans="1:15" s="231" customFormat="1" ht="21" customHeight="1" outlineLevel="2" x14ac:dyDescent="0.2">
      <c r="A592" s="393">
        <v>1</v>
      </c>
      <c r="B592" s="480" t="s">
        <v>3435</v>
      </c>
      <c r="C592" s="453" t="s">
        <v>5661</v>
      </c>
      <c r="D592" s="479" t="s">
        <v>3305</v>
      </c>
      <c r="E592" s="479" t="s">
        <v>3309</v>
      </c>
      <c r="F592" s="479" t="s">
        <v>5662</v>
      </c>
      <c r="G592" s="384" t="s">
        <v>5663</v>
      </c>
      <c r="H592" s="453" t="s">
        <v>5664</v>
      </c>
      <c r="I592" s="515"/>
      <c r="J592" s="515"/>
      <c r="K592" s="515" t="s">
        <v>3343</v>
      </c>
      <c r="L592" s="380">
        <v>1</v>
      </c>
      <c r="O592" s="407"/>
    </row>
    <row r="593" spans="1:15" s="231" customFormat="1" ht="21" customHeight="1" outlineLevel="2" x14ac:dyDescent="0.2">
      <c r="A593" s="393">
        <v>2</v>
      </c>
      <c r="B593" s="441" t="s">
        <v>5483</v>
      </c>
      <c r="C593" s="453" t="s">
        <v>5665</v>
      </c>
      <c r="D593" s="479" t="s">
        <v>5666</v>
      </c>
      <c r="E593" s="479" t="s">
        <v>5667</v>
      </c>
      <c r="F593" s="479" t="s">
        <v>5668</v>
      </c>
      <c r="G593" s="384" t="s">
        <v>5669</v>
      </c>
      <c r="H593" s="453" t="s">
        <v>5664</v>
      </c>
      <c r="I593" s="515"/>
      <c r="J593" s="515"/>
      <c r="K593" s="515" t="s">
        <v>3343</v>
      </c>
      <c r="L593" s="453">
        <v>1</v>
      </c>
      <c r="O593" s="407"/>
    </row>
    <row r="594" spans="1:15" s="231" customFormat="1" ht="21" customHeight="1" outlineLevel="2" x14ac:dyDescent="0.2">
      <c r="A594" s="393">
        <v>3</v>
      </c>
      <c r="B594" s="441" t="s">
        <v>5483</v>
      </c>
      <c r="C594" s="453" t="s">
        <v>5670</v>
      </c>
      <c r="D594" s="479" t="s">
        <v>5671</v>
      </c>
      <c r="E594" s="479" t="s">
        <v>5672</v>
      </c>
      <c r="F594" s="479" t="s">
        <v>5673</v>
      </c>
      <c r="G594" s="384" t="s">
        <v>5669</v>
      </c>
      <c r="H594" s="453" t="s">
        <v>5664</v>
      </c>
      <c r="I594" s="515"/>
      <c r="J594" s="515"/>
      <c r="K594" s="515" t="s">
        <v>3343</v>
      </c>
      <c r="L594" s="453">
        <v>1</v>
      </c>
      <c r="O594" s="407"/>
    </row>
    <row r="595" spans="1:15" s="231" customFormat="1" ht="21" customHeight="1" outlineLevel="2" x14ac:dyDescent="0.2">
      <c r="A595" s="393">
        <v>4</v>
      </c>
      <c r="B595" s="441" t="s">
        <v>5483</v>
      </c>
      <c r="C595" s="453" t="s">
        <v>5674</v>
      </c>
      <c r="D595" s="479" t="s">
        <v>5675</v>
      </c>
      <c r="E595" s="479" t="s">
        <v>5676</v>
      </c>
      <c r="F595" s="516" t="s">
        <v>5677</v>
      </c>
      <c r="G595" s="384" t="s">
        <v>5669</v>
      </c>
      <c r="H595" s="453" t="s">
        <v>5664</v>
      </c>
      <c r="I595" s="515"/>
      <c r="J595" s="515"/>
      <c r="K595" s="515" t="s">
        <v>3343</v>
      </c>
      <c r="L595" s="453">
        <v>1</v>
      </c>
      <c r="O595" s="407"/>
    </row>
    <row r="596" spans="1:15" s="231" customFormat="1" ht="21" customHeight="1" outlineLevel="2" x14ac:dyDescent="0.2">
      <c r="A596" s="393">
        <v>5</v>
      </c>
      <c r="B596" s="441" t="s">
        <v>5483</v>
      </c>
      <c r="C596" s="453" t="s">
        <v>5678</v>
      </c>
      <c r="D596" s="479" t="s">
        <v>3841</v>
      </c>
      <c r="E596" s="479" t="s">
        <v>3842</v>
      </c>
      <c r="F596" s="516" t="s">
        <v>4656</v>
      </c>
      <c r="G596" s="384" t="s">
        <v>5669</v>
      </c>
      <c r="H596" s="453" t="s">
        <v>5664</v>
      </c>
      <c r="I596" s="515"/>
      <c r="J596" s="515"/>
      <c r="K596" s="515" t="s">
        <v>3343</v>
      </c>
      <c r="L596" s="453">
        <v>1</v>
      </c>
      <c r="O596" s="407"/>
    </row>
    <row r="597" spans="1:15" s="231" customFormat="1" ht="21" customHeight="1" outlineLevel="2" x14ac:dyDescent="0.2">
      <c r="A597" s="393">
        <v>6</v>
      </c>
      <c r="B597" s="441" t="s">
        <v>5483</v>
      </c>
      <c r="C597" s="453" t="s">
        <v>5679</v>
      </c>
      <c r="D597" s="479" t="s">
        <v>5680</v>
      </c>
      <c r="E597" s="479" t="s">
        <v>5681</v>
      </c>
      <c r="F597" s="516" t="s">
        <v>5682</v>
      </c>
      <c r="G597" s="384" t="s">
        <v>5669</v>
      </c>
      <c r="H597" s="453" t="s">
        <v>5664</v>
      </c>
      <c r="I597" s="515"/>
      <c r="J597" s="515"/>
      <c r="K597" s="515" t="s">
        <v>3343</v>
      </c>
      <c r="L597" s="453">
        <v>1</v>
      </c>
      <c r="O597" s="407"/>
    </row>
    <row r="598" spans="1:15" s="231" customFormat="1" ht="21" customHeight="1" outlineLevel="2" x14ac:dyDescent="0.2">
      <c r="A598" s="393">
        <v>7</v>
      </c>
      <c r="B598" s="441" t="s">
        <v>5483</v>
      </c>
      <c r="C598" s="453" t="s">
        <v>5683</v>
      </c>
      <c r="D598" s="479" t="s">
        <v>5684</v>
      </c>
      <c r="E598" s="479" t="s">
        <v>5685</v>
      </c>
      <c r="F598" s="517" t="s">
        <v>5686</v>
      </c>
      <c r="G598" s="384" t="s">
        <v>5669</v>
      </c>
      <c r="H598" s="453" t="s">
        <v>5664</v>
      </c>
      <c r="I598" s="515"/>
      <c r="J598" s="515"/>
      <c r="K598" s="515" t="s">
        <v>3343</v>
      </c>
      <c r="L598" s="453">
        <v>1</v>
      </c>
      <c r="O598" s="407"/>
    </row>
    <row r="599" spans="1:15" s="231" customFormat="1" ht="21" customHeight="1" outlineLevel="2" x14ac:dyDescent="0.2">
      <c r="A599" s="393">
        <v>8</v>
      </c>
      <c r="B599" s="441" t="s">
        <v>5483</v>
      </c>
      <c r="C599" s="453" t="s">
        <v>5687</v>
      </c>
      <c r="D599" s="479" t="s">
        <v>5688</v>
      </c>
      <c r="E599" s="479" t="s">
        <v>5689</v>
      </c>
      <c r="F599" s="516" t="s">
        <v>5690</v>
      </c>
      <c r="G599" s="384" t="s">
        <v>5691</v>
      </c>
      <c r="H599" s="453" t="s">
        <v>5664</v>
      </c>
      <c r="I599" s="515"/>
      <c r="J599" s="515"/>
      <c r="K599" s="515" t="s">
        <v>3343</v>
      </c>
      <c r="L599" s="453">
        <v>1</v>
      </c>
      <c r="O599" s="407"/>
    </row>
    <row r="600" spans="1:15" s="231" customFormat="1" ht="21" customHeight="1" outlineLevel="2" x14ac:dyDescent="0.2">
      <c r="A600" s="393">
        <v>9</v>
      </c>
      <c r="B600" s="441" t="s">
        <v>5483</v>
      </c>
      <c r="C600" s="453" t="s">
        <v>5692</v>
      </c>
      <c r="D600" s="479" t="s">
        <v>5688</v>
      </c>
      <c r="E600" s="479" t="s">
        <v>5689</v>
      </c>
      <c r="F600" s="516" t="s">
        <v>5693</v>
      </c>
      <c r="G600" s="384" t="s">
        <v>5691</v>
      </c>
      <c r="H600" s="453" t="s">
        <v>5664</v>
      </c>
      <c r="I600" s="515"/>
      <c r="J600" s="515"/>
      <c r="K600" s="515" t="s">
        <v>3343</v>
      </c>
      <c r="L600" s="453">
        <v>1</v>
      </c>
      <c r="O600" s="407"/>
    </row>
    <row r="601" spans="1:15" s="231" customFormat="1" ht="21" customHeight="1" outlineLevel="2" x14ac:dyDescent="0.2">
      <c r="A601" s="393">
        <v>10</v>
      </c>
      <c r="B601" s="441" t="s">
        <v>5483</v>
      </c>
      <c r="C601" s="453" t="s">
        <v>5694</v>
      </c>
      <c r="D601" s="479" t="s">
        <v>5688</v>
      </c>
      <c r="E601" s="479" t="s">
        <v>5689</v>
      </c>
      <c r="F601" s="516" t="s">
        <v>5695</v>
      </c>
      <c r="G601" s="384" t="s">
        <v>5691</v>
      </c>
      <c r="H601" s="453" t="s">
        <v>5664</v>
      </c>
      <c r="I601" s="515"/>
      <c r="J601" s="515"/>
      <c r="K601" s="515" t="s">
        <v>3343</v>
      </c>
      <c r="L601" s="453">
        <v>1</v>
      </c>
      <c r="O601" s="407"/>
    </row>
    <row r="602" spans="1:15" s="231" customFormat="1" ht="21" customHeight="1" outlineLevel="2" x14ac:dyDescent="0.2">
      <c r="A602" s="393">
        <v>11</v>
      </c>
      <c r="B602" s="441" t="s">
        <v>5483</v>
      </c>
      <c r="C602" s="453" t="s">
        <v>5696</v>
      </c>
      <c r="D602" s="479" t="s">
        <v>5688</v>
      </c>
      <c r="E602" s="479" t="s">
        <v>5689</v>
      </c>
      <c r="F602" s="516" t="s">
        <v>5697</v>
      </c>
      <c r="G602" s="384" t="s">
        <v>5691</v>
      </c>
      <c r="H602" s="453" t="s">
        <v>5664</v>
      </c>
      <c r="I602" s="515"/>
      <c r="J602" s="515"/>
      <c r="K602" s="515" t="s">
        <v>3343</v>
      </c>
      <c r="L602" s="453">
        <v>1</v>
      </c>
      <c r="O602" s="407"/>
    </row>
    <row r="603" spans="1:15" s="231" customFormat="1" ht="21" customHeight="1" outlineLevel="2" x14ac:dyDescent="0.2">
      <c r="A603" s="393">
        <v>12</v>
      </c>
      <c r="B603" s="441" t="s">
        <v>5483</v>
      </c>
      <c r="C603" s="453" t="s">
        <v>5698</v>
      </c>
      <c r="D603" s="479" t="s">
        <v>5688</v>
      </c>
      <c r="E603" s="479" t="s">
        <v>5689</v>
      </c>
      <c r="F603" s="516" t="s">
        <v>5699</v>
      </c>
      <c r="G603" s="384" t="s">
        <v>5691</v>
      </c>
      <c r="H603" s="453" t="s">
        <v>5664</v>
      </c>
      <c r="I603" s="515"/>
      <c r="J603" s="515"/>
      <c r="K603" s="515" t="s">
        <v>3343</v>
      </c>
      <c r="L603" s="453">
        <v>1</v>
      </c>
      <c r="O603" s="407"/>
    </row>
    <row r="604" spans="1:15" s="231" customFormat="1" ht="21" customHeight="1" outlineLevel="2" x14ac:dyDescent="0.2">
      <c r="A604" s="393">
        <v>13</v>
      </c>
      <c r="B604" s="441" t="s">
        <v>5483</v>
      </c>
      <c r="C604" s="453" t="s">
        <v>5700</v>
      </c>
      <c r="D604" s="479" t="s">
        <v>5701</v>
      </c>
      <c r="E604" s="479" t="s">
        <v>5702</v>
      </c>
      <c r="F604" s="516" t="s">
        <v>5703</v>
      </c>
      <c r="G604" s="384" t="s">
        <v>5691</v>
      </c>
      <c r="H604" s="453" t="s">
        <v>5664</v>
      </c>
      <c r="I604" s="515"/>
      <c r="J604" s="515"/>
      <c r="K604" s="515" t="s">
        <v>3343</v>
      </c>
      <c r="L604" s="453">
        <v>1</v>
      </c>
      <c r="O604" s="407"/>
    </row>
    <row r="605" spans="1:15" s="231" customFormat="1" ht="21" customHeight="1" outlineLevel="2" x14ac:dyDescent="0.2">
      <c r="A605" s="393">
        <v>14</v>
      </c>
      <c r="B605" s="441" t="s">
        <v>5483</v>
      </c>
      <c r="C605" s="453" t="s">
        <v>5704</v>
      </c>
      <c r="D605" s="479" t="s">
        <v>5705</v>
      </c>
      <c r="E605" s="479" t="s">
        <v>5706</v>
      </c>
      <c r="F605" s="479" t="s">
        <v>5707</v>
      </c>
      <c r="G605" s="384" t="s">
        <v>5708</v>
      </c>
      <c r="H605" s="453" t="s">
        <v>5664</v>
      </c>
      <c r="I605" s="515"/>
      <c r="J605" s="515"/>
      <c r="K605" s="515" t="s">
        <v>3343</v>
      </c>
      <c r="L605" s="453">
        <v>1</v>
      </c>
      <c r="O605" s="407"/>
    </row>
    <row r="606" spans="1:15" s="231" customFormat="1" ht="21" customHeight="1" outlineLevel="2" x14ac:dyDescent="0.2">
      <c r="A606" s="393">
        <v>15</v>
      </c>
      <c r="B606" s="441" t="s">
        <v>5483</v>
      </c>
      <c r="C606" s="453" t="s">
        <v>5709</v>
      </c>
      <c r="D606" s="479" t="s">
        <v>3305</v>
      </c>
      <c r="E606" s="479" t="s">
        <v>5710</v>
      </c>
      <c r="F606" s="479" t="s">
        <v>5711</v>
      </c>
      <c r="G606" s="384" t="s">
        <v>5708</v>
      </c>
      <c r="H606" s="453" t="s">
        <v>5664</v>
      </c>
      <c r="I606" s="515"/>
      <c r="J606" s="515"/>
      <c r="K606" s="515" t="s">
        <v>3343</v>
      </c>
      <c r="L606" s="453">
        <v>1</v>
      </c>
      <c r="O606" s="407"/>
    </row>
    <row r="607" spans="1:15" s="231" customFormat="1" ht="21" customHeight="1" outlineLevel="2" x14ac:dyDescent="0.2">
      <c r="A607" s="393">
        <v>16</v>
      </c>
      <c r="B607" s="441" t="s">
        <v>5483</v>
      </c>
      <c r="C607" s="453" t="s">
        <v>5712</v>
      </c>
      <c r="D607" s="479" t="s">
        <v>5688</v>
      </c>
      <c r="E607" s="479" t="s">
        <v>5689</v>
      </c>
      <c r="F607" s="479" t="s">
        <v>5713</v>
      </c>
      <c r="G607" s="384" t="s">
        <v>5708</v>
      </c>
      <c r="H607" s="453" t="s">
        <v>5664</v>
      </c>
      <c r="I607" s="515"/>
      <c r="J607" s="515"/>
      <c r="K607" s="515" t="s">
        <v>3343</v>
      </c>
      <c r="L607" s="453">
        <v>1</v>
      </c>
      <c r="O607" s="407"/>
    </row>
    <row r="608" spans="1:15" s="231" customFormat="1" ht="21" customHeight="1" outlineLevel="2" x14ac:dyDescent="0.2">
      <c r="A608" s="393">
        <v>17</v>
      </c>
      <c r="B608" s="441" t="s">
        <v>5483</v>
      </c>
      <c r="C608" s="453" t="s">
        <v>5714</v>
      </c>
      <c r="D608" s="479" t="s">
        <v>5688</v>
      </c>
      <c r="E608" s="479" t="s">
        <v>5689</v>
      </c>
      <c r="F608" s="479" t="s">
        <v>5715</v>
      </c>
      <c r="G608" s="384" t="s">
        <v>5708</v>
      </c>
      <c r="H608" s="453" t="s">
        <v>5664</v>
      </c>
      <c r="I608" s="515"/>
      <c r="J608" s="515"/>
      <c r="K608" s="515" t="s">
        <v>3343</v>
      </c>
      <c r="L608" s="453">
        <v>1</v>
      </c>
      <c r="O608" s="407"/>
    </row>
    <row r="609" spans="1:15" s="231" customFormat="1" ht="21" customHeight="1" outlineLevel="2" x14ac:dyDescent="0.2">
      <c r="A609" s="393">
        <v>18</v>
      </c>
      <c r="B609" s="441" t="s">
        <v>5483</v>
      </c>
      <c r="C609" s="453" t="s">
        <v>5716</v>
      </c>
      <c r="D609" s="479" t="s">
        <v>5688</v>
      </c>
      <c r="E609" s="479" t="s">
        <v>5689</v>
      </c>
      <c r="F609" s="479" t="s">
        <v>5717</v>
      </c>
      <c r="G609" s="384" t="s">
        <v>5708</v>
      </c>
      <c r="H609" s="453" t="s">
        <v>5664</v>
      </c>
      <c r="I609" s="515"/>
      <c r="J609" s="515"/>
      <c r="K609" s="515" t="s">
        <v>3343</v>
      </c>
      <c r="L609" s="453">
        <v>1</v>
      </c>
      <c r="O609" s="407"/>
    </row>
    <row r="610" spans="1:15" s="231" customFormat="1" ht="21" customHeight="1" outlineLevel="2" x14ac:dyDescent="0.2">
      <c r="A610" s="393">
        <v>19</v>
      </c>
      <c r="B610" s="441" t="s">
        <v>5483</v>
      </c>
      <c r="C610" s="453" t="s">
        <v>5718</v>
      </c>
      <c r="D610" s="479">
        <v>13176</v>
      </c>
      <c r="E610" s="479" t="s">
        <v>3481</v>
      </c>
      <c r="F610" s="479" t="s">
        <v>5719</v>
      </c>
      <c r="G610" s="384" t="s">
        <v>5708</v>
      </c>
      <c r="H610" s="453" t="s">
        <v>5664</v>
      </c>
      <c r="I610" s="515"/>
      <c r="J610" s="515"/>
      <c r="K610" s="515" t="s">
        <v>3343</v>
      </c>
      <c r="L610" s="453">
        <v>1</v>
      </c>
      <c r="O610" s="407"/>
    </row>
    <row r="611" spans="1:15" s="231" customFormat="1" ht="21" customHeight="1" outlineLevel="2" x14ac:dyDescent="0.2">
      <c r="A611" s="393">
        <v>20</v>
      </c>
      <c r="B611" s="441" t="s">
        <v>5483</v>
      </c>
      <c r="C611" s="453" t="s">
        <v>5720</v>
      </c>
      <c r="D611" s="479" t="s">
        <v>5721</v>
      </c>
      <c r="E611" s="479" t="s">
        <v>5722</v>
      </c>
      <c r="F611" s="479" t="s">
        <v>5723</v>
      </c>
      <c r="G611" s="384" t="s">
        <v>5708</v>
      </c>
      <c r="H611" s="453" t="s">
        <v>5664</v>
      </c>
      <c r="I611" s="515"/>
      <c r="J611" s="515"/>
      <c r="K611" s="515" t="s">
        <v>3343</v>
      </c>
      <c r="L611" s="453">
        <v>1</v>
      </c>
      <c r="O611" s="407"/>
    </row>
    <row r="612" spans="1:15" s="231" customFormat="1" ht="21" customHeight="1" outlineLevel="2" x14ac:dyDescent="0.2">
      <c r="A612" s="393">
        <v>21</v>
      </c>
      <c r="B612" s="441" t="s">
        <v>5483</v>
      </c>
      <c r="C612" s="453" t="s">
        <v>5724</v>
      </c>
      <c r="D612" s="479" t="s">
        <v>3436</v>
      </c>
      <c r="E612" s="479" t="s">
        <v>3437</v>
      </c>
      <c r="F612" s="479" t="s">
        <v>5725</v>
      </c>
      <c r="G612" s="384" t="s">
        <v>5663</v>
      </c>
      <c r="H612" s="453" t="s">
        <v>5664</v>
      </c>
      <c r="I612" s="515"/>
      <c r="J612" s="515"/>
      <c r="K612" s="515" t="s">
        <v>3343</v>
      </c>
      <c r="L612" s="453">
        <v>1</v>
      </c>
      <c r="O612" s="407"/>
    </row>
    <row r="613" spans="1:15" s="231" customFormat="1" ht="21" customHeight="1" outlineLevel="2" x14ac:dyDescent="0.2">
      <c r="A613" s="393">
        <v>22</v>
      </c>
      <c r="B613" s="441" t="s">
        <v>5483</v>
      </c>
      <c r="C613" s="453" t="s">
        <v>5726</v>
      </c>
      <c r="D613" s="479" t="s">
        <v>3305</v>
      </c>
      <c r="E613" s="479" t="s">
        <v>5710</v>
      </c>
      <c r="F613" s="479" t="s">
        <v>5727</v>
      </c>
      <c r="G613" s="384" t="s">
        <v>5663</v>
      </c>
      <c r="H613" s="453" t="s">
        <v>5664</v>
      </c>
      <c r="I613" s="515"/>
      <c r="J613" s="515"/>
      <c r="K613" s="515" t="s">
        <v>3343</v>
      </c>
      <c r="L613" s="453">
        <v>1</v>
      </c>
      <c r="O613" s="407"/>
    </row>
    <row r="614" spans="1:15" s="231" customFormat="1" ht="21" customHeight="1" outlineLevel="2" x14ac:dyDescent="0.2">
      <c r="A614" s="393">
        <v>23</v>
      </c>
      <c r="B614" s="441" t="s">
        <v>5483</v>
      </c>
      <c r="C614" s="453" t="s">
        <v>5728</v>
      </c>
      <c r="D614" s="479" t="s">
        <v>3305</v>
      </c>
      <c r="E614" s="479" t="s">
        <v>5710</v>
      </c>
      <c r="F614" s="479" t="s">
        <v>5729</v>
      </c>
      <c r="G614" s="384" t="s">
        <v>5663</v>
      </c>
      <c r="H614" s="453" t="s">
        <v>5664</v>
      </c>
      <c r="I614" s="515"/>
      <c r="J614" s="515"/>
      <c r="K614" s="515" t="s">
        <v>3343</v>
      </c>
      <c r="L614" s="453">
        <v>1</v>
      </c>
      <c r="O614" s="407"/>
    </row>
    <row r="615" spans="1:15" s="231" customFormat="1" ht="21" customHeight="1" outlineLevel="2" x14ac:dyDescent="0.2">
      <c r="A615" s="393">
        <v>24</v>
      </c>
      <c r="B615" s="441" t="s">
        <v>5483</v>
      </c>
      <c r="C615" s="453" t="s">
        <v>5730</v>
      </c>
      <c r="D615" s="479" t="s">
        <v>3305</v>
      </c>
      <c r="E615" s="479" t="s">
        <v>5710</v>
      </c>
      <c r="F615" s="479" t="s">
        <v>5731</v>
      </c>
      <c r="G615" s="384" t="s">
        <v>5663</v>
      </c>
      <c r="H615" s="453" t="s">
        <v>5664</v>
      </c>
      <c r="I615" s="515"/>
      <c r="J615" s="515"/>
      <c r="K615" s="515" t="s">
        <v>3343</v>
      </c>
      <c r="L615" s="453">
        <v>1</v>
      </c>
      <c r="O615" s="407"/>
    </row>
    <row r="616" spans="1:15" s="231" customFormat="1" ht="21" customHeight="1" outlineLevel="2" x14ac:dyDescent="0.2">
      <c r="A616" s="393">
        <v>25</v>
      </c>
      <c r="B616" s="441" t="s">
        <v>5483</v>
      </c>
      <c r="C616" s="453" t="s">
        <v>5732</v>
      </c>
      <c r="D616" s="479" t="s">
        <v>3364</v>
      </c>
      <c r="E616" s="479" t="s">
        <v>3365</v>
      </c>
      <c r="F616" s="479" t="s">
        <v>5733</v>
      </c>
      <c r="G616" s="384" t="s">
        <v>5663</v>
      </c>
      <c r="H616" s="453" t="s">
        <v>5664</v>
      </c>
      <c r="I616" s="515"/>
      <c r="J616" s="515"/>
      <c r="K616" s="515" t="s">
        <v>3343</v>
      </c>
      <c r="L616" s="453">
        <v>1</v>
      </c>
      <c r="O616" s="407"/>
    </row>
    <row r="617" spans="1:15" s="231" customFormat="1" ht="21" customHeight="1" outlineLevel="2" x14ac:dyDescent="0.2">
      <c r="A617" s="393">
        <v>26</v>
      </c>
      <c r="B617" s="441" t="s">
        <v>5483</v>
      </c>
      <c r="C617" s="453" t="s">
        <v>5734</v>
      </c>
      <c r="D617" s="479" t="s">
        <v>3364</v>
      </c>
      <c r="E617" s="479" t="s">
        <v>3365</v>
      </c>
      <c r="F617" s="479" t="s">
        <v>5735</v>
      </c>
      <c r="G617" s="384" t="s">
        <v>5663</v>
      </c>
      <c r="H617" s="453" t="s">
        <v>5664</v>
      </c>
      <c r="I617" s="515"/>
      <c r="J617" s="515"/>
      <c r="K617" s="515" t="s">
        <v>3343</v>
      </c>
      <c r="L617" s="453">
        <v>1</v>
      </c>
      <c r="O617" s="407"/>
    </row>
    <row r="618" spans="1:15" s="231" customFormat="1" ht="21" customHeight="1" outlineLevel="2" x14ac:dyDescent="0.2">
      <c r="A618" s="393">
        <v>27</v>
      </c>
      <c r="B618" s="441" t="s">
        <v>5484</v>
      </c>
      <c r="C618" s="453" t="s">
        <v>5736</v>
      </c>
      <c r="D618" s="479" t="s">
        <v>3482</v>
      </c>
      <c r="E618" s="479" t="s">
        <v>3483</v>
      </c>
      <c r="F618" s="479" t="s">
        <v>5737</v>
      </c>
      <c r="G618" s="384" t="s">
        <v>5663</v>
      </c>
      <c r="H618" s="453" t="s">
        <v>5664</v>
      </c>
      <c r="I618" s="515"/>
      <c r="J618" s="515"/>
      <c r="K618" s="515" t="s">
        <v>3343</v>
      </c>
      <c r="L618" s="453">
        <v>1</v>
      </c>
      <c r="O618" s="407"/>
    </row>
    <row r="619" spans="1:15" s="231" customFormat="1" ht="21" customHeight="1" outlineLevel="2" x14ac:dyDescent="0.2">
      <c r="A619" s="393">
        <v>28</v>
      </c>
      <c r="B619" s="441" t="s">
        <v>5484</v>
      </c>
      <c r="C619" s="453" t="s">
        <v>5738</v>
      </c>
      <c r="D619" s="479" t="s">
        <v>3482</v>
      </c>
      <c r="E619" s="479" t="s">
        <v>3483</v>
      </c>
      <c r="F619" s="479" t="s">
        <v>5739</v>
      </c>
      <c r="G619" s="384" t="s">
        <v>5663</v>
      </c>
      <c r="H619" s="453" t="s">
        <v>5664</v>
      </c>
      <c r="I619" s="515"/>
      <c r="J619" s="515"/>
      <c r="K619" s="515" t="s">
        <v>3343</v>
      </c>
      <c r="L619" s="453">
        <v>1</v>
      </c>
      <c r="O619" s="407"/>
    </row>
    <row r="620" spans="1:15" s="231" customFormat="1" ht="21" customHeight="1" outlineLevel="2" x14ac:dyDescent="0.2">
      <c r="A620" s="393">
        <v>29</v>
      </c>
      <c r="B620" s="441" t="s">
        <v>5484</v>
      </c>
      <c r="C620" s="453" t="s">
        <v>5740</v>
      </c>
      <c r="D620" s="479" t="s">
        <v>5741</v>
      </c>
      <c r="E620" s="479" t="s">
        <v>5742</v>
      </c>
      <c r="F620" s="479" t="s">
        <v>5743</v>
      </c>
      <c r="G620" s="384" t="s">
        <v>5663</v>
      </c>
      <c r="H620" s="453" t="s">
        <v>5664</v>
      </c>
      <c r="I620" s="515"/>
      <c r="J620" s="515"/>
      <c r="K620" s="515" t="s">
        <v>3343</v>
      </c>
      <c r="L620" s="453">
        <v>1</v>
      </c>
      <c r="O620" s="407"/>
    </row>
    <row r="621" spans="1:15" s="231" customFormat="1" ht="21" customHeight="1" outlineLevel="2" x14ac:dyDescent="0.2">
      <c r="A621" s="393">
        <v>30</v>
      </c>
      <c r="B621" s="441" t="s">
        <v>5484</v>
      </c>
      <c r="C621" s="453" t="s">
        <v>5744</v>
      </c>
      <c r="D621" s="479" t="s">
        <v>5745</v>
      </c>
      <c r="E621" s="479" t="s">
        <v>5746</v>
      </c>
      <c r="F621" s="479" t="s">
        <v>5747</v>
      </c>
      <c r="G621" s="384" t="s">
        <v>5663</v>
      </c>
      <c r="H621" s="453" t="s">
        <v>5664</v>
      </c>
      <c r="I621" s="515"/>
      <c r="J621" s="515"/>
      <c r="K621" s="515" t="s">
        <v>3343</v>
      </c>
      <c r="L621" s="453">
        <v>1</v>
      </c>
      <c r="O621" s="407"/>
    </row>
    <row r="622" spans="1:15" s="231" customFormat="1" ht="21" customHeight="1" outlineLevel="2" x14ac:dyDescent="0.2">
      <c r="A622" s="393">
        <v>31</v>
      </c>
      <c r="B622" s="441" t="s">
        <v>5484</v>
      </c>
      <c r="C622" s="453" t="s">
        <v>5748</v>
      </c>
      <c r="D622" s="479" t="s">
        <v>5749</v>
      </c>
      <c r="E622" s="479" t="s">
        <v>5750</v>
      </c>
      <c r="F622" s="479" t="s">
        <v>5751</v>
      </c>
      <c r="G622" s="384" t="s">
        <v>5663</v>
      </c>
      <c r="H622" s="453" t="s">
        <v>5664</v>
      </c>
      <c r="I622" s="515"/>
      <c r="J622" s="515"/>
      <c r="K622" s="515" t="s">
        <v>3343</v>
      </c>
      <c r="L622" s="453">
        <v>1</v>
      </c>
      <c r="O622" s="407"/>
    </row>
    <row r="623" spans="1:15" s="231" customFormat="1" ht="21" customHeight="1" outlineLevel="2" x14ac:dyDescent="0.2">
      <c r="A623" s="393">
        <v>32</v>
      </c>
      <c r="B623" s="441" t="s">
        <v>5484</v>
      </c>
      <c r="C623" s="453">
        <v>102304303</v>
      </c>
      <c r="D623" s="479" t="s">
        <v>5752</v>
      </c>
      <c r="E623" s="479" t="s">
        <v>5753</v>
      </c>
      <c r="F623" s="517" t="s">
        <v>3547</v>
      </c>
      <c r="G623" s="384" t="s">
        <v>5663</v>
      </c>
      <c r="H623" s="453" t="s">
        <v>5664</v>
      </c>
      <c r="I623" s="515"/>
      <c r="J623" s="515"/>
      <c r="K623" s="515" t="s">
        <v>3343</v>
      </c>
      <c r="L623" s="453">
        <v>1</v>
      </c>
      <c r="O623" s="407"/>
    </row>
    <row r="624" spans="1:15" s="481" customFormat="1" ht="21" customHeight="1" outlineLevel="2" x14ac:dyDescent="0.2">
      <c r="A624" s="393">
        <v>33</v>
      </c>
      <c r="B624" s="441" t="s">
        <v>5484</v>
      </c>
      <c r="C624" s="453" t="s">
        <v>5754</v>
      </c>
      <c r="D624" s="479" t="s">
        <v>3303</v>
      </c>
      <c r="E624" s="479" t="s">
        <v>3304</v>
      </c>
      <c r="F624" s="479" t="s">
        <v>5755</v>
      </c>
      <c r="G624" s="384" t="s">
        <v>5663</v>
      </c>
      <c r="H624" s="453" t="s">
        <v>5664</v>
      </c>
      <c r="I624" s="515"/>
      <c r="J624" s="515"/>
      <c r="K624" s="515" t="s">
        <v>3343</v>
      </c>
      <c r="L624" s="453">
        <v>1</v>
      </c>
      <c r="O624" s="407"/>
    </row>
    <row r="625" spans="1:15" s="481" customFormat="1" ht="21" customHeight="1" outlineLevel="2" x14ac:dyDescent="0.2">
      <c r="A625" s="393">
        <v>34</v>
      </c>
      <c r="B625" s="441" t="s">
        <v>5484</v>
      </c>
      <c r="C625" s="453" t="s">
        <v>5756</v>
      </c>
      <c r="D625" s="479" t="s">
        <v>3436</v>
      </c>
      <c r="E625" s="479" t="s">
        <v>3437</v>
      </c>
      <c r="F625" s="479" t="s">
        <v>5757</v>
      </c>
      <c r="G625" s="384" t="s">
        <v>5663</v>
      </c>
      <c r="H625" s="453" t="s">
        <v>5664</v>
      </c>
      <c r="I625" s="515"/>
      <c r="J625" s="515"/>
      <c r="K625" s="515" t="s">
        <v>3343</v>
      </c>
      <c r="L625" s="453">
        <v>1</v>
      </c>
      <c r="O625" s="407"/>
    </row>
    <row r="626" spans="1:15" s="231" customFormat="1" ht="21" customHeight="1" outlineLevel="2" x14ac:dyDescent="0.2">
      <c r="A626" s="393">
        <v>35</v>
      </c>
      <c r="B626" s="441" t="s">
        <v>5484</v>
      </c>
      <c r="C626" s="480" t="s">
        <v>5758</v>
      </c>
      <c r="D626" s="441" t="s">
        <v>5759</v>
      </c>
      <c r="E626" s="441" t="s">
        <v>5760</v>
      </c>
      <c r="F626" s="479" t="s">
        <v>3366</v>
      </c>
      <c r="G626" s="384" t="s">
        <v>5663</v>
      </c>
      <c r="H626" s="453" t="s">
        <v>5664</v>
      </c>
      <c r="I626" s="515"/>
      <c r="J626" s="515"/>
      <c r="K626" s="515" t="s">
        <v>3343</v>
      </c>
      <c r="L626" s="453">
        <v>1</v>
      </c>
      <c r="O626" s="407"/>
    </row>
    <row r="627" spans="1:15" s="231" customFormat="1" ht="21" customHeight="1" outlineLevel="2" thickBot="1" x14ac:dyDescent="0.25">
      <c r="A627" s="393">
        <v>36</v>
      </c>
      <c r="B627" s="441" t="s">
        <v>5484</v>
      </c>
      <c r="C627" s="480" t="s">
        <v>5761</v>
      </c>
      <c r="D627" s="441" t="s">
        <v>5762</v>
      </c>
      <c r="E627" s="441" t="s">
        <v>5763</v>
      </c>
      <c r="F627" s="479" t="s">
        <v>5764</v>
      </c>
      <c r="G627" s="384" t="s">
        <v>5663</v>
      </c>
      <c r="H627" s="453" t="s">
        <v>5664</v>
      </c>
      <c r="I627" s="515"/>
      <c r="J627" s="515"/>
      <c r="K627" s="515" t="s">
        <v>3343</v>
      </c>
      <c r="L627" s="453">
        <v>1</v>
      </c>
      <c r="O627" s="407"/>
    </row>
    <row r="628" spans="1:15" s="231" customFormat="1" ht="12" customHeight="1" outlineLevel="1" thickBot="1" x14ac:dyDescent="0.25">
      <c r="A628" s="382" t="s">
        <v>94</v>
      </c>
      <c r="B628" s="537" t="s">
        <v>2</v>
      </c>
      <c r="C628" s="537"/>
      <c r="D628" s="537"/>
      <c r="E628" s="537"/>
      <c r="F628" s="537"/>
      <c r="G628" s="537"/>
      <c r="H628" s="537"/>
      <c r="I628" s="521"/>
      <c r="J628" s="521"/>
      <c r="K628" s="382"/>
      <c r="L628" s="316">
        <f>SUM(L629:L678)</f>
        <v>50</v>
      </c>
      <c r="O628" s="407"/>
    </row>
    <row r="629" spans="1:15" s="231" customFormat="1" ht="22.5" customHeight="1" outlineLevel="2" x14ac:dyDescent="0.2">
      <c r="A629" s="378">
        <v>1</v>
      </c>
      <c r="B629" s="480" t="s">
        <v>3327</v>
      </c>
      <c r="C629" s="480" t="s">
        <v>5765</v>
      </c>
      <c r="D629" s="480" t="s">
        <v>5766</v>
      </c>
      <c r="E629" s="480" t="s">
        <v>5767</v>
      </c>
      <c r="F629" s="480" t="s">
        <v>5768</v>
      </c>
      <c r="G629" s="443" t="s">
        <v>5769</v>
      </c>
      <c r="H629" s="443" t="s">
        <v>3351</v>
      </c>
      <c r="I629" s="443"/>
      <c r="J629" s="443"/>
      <c r="K629" s="480" t="s">
        <v>3345</v>
      </c>
      <c r="L629" s="442">
        <v>1</v>
      </c>
      <c r="O629" s="407"/>
    </row>
    <row r="630" spans="1:15" s="231" customFormat="1" ht="10.5" customHeight="1" outlineLevel="2" x14ac:dyDescent="0.2">
      <c r="A630" s="378">
        <v>2</v>
      </c>
      <c r="B630" s="480" t="s">
        <v>3327</v>
      </c>
      <c r="C630" s="480" t="s">
        <v>5770</v>
      </c>
      <c r="D630" s="480" t="s">
        <v>5771</v>
      </c>
      <c r="E630" s="480" t="s">
        <v>5772</v>
      </c>
      <c r="F630" s="480" t="s">
        <v>75</v>
      </c>
      <c r="G630" s="443" t="s">
        <v>5769</v>
      </c>
      <c r="H630" s="443" t="s">
        <v>3351</v>
      </c>
      <c r="I630" s="443"/>
      <c r="J630" s="443"/>
      <c r="K630" s="443" t="s">
        <v>3345</v>
      </c>
      <c r="L630" s="442">
        <v>1</v>
      </c>
      <c r="O630" s="407"/>
    </row>
    <row r="631" spans="1:15" s="231" customFormat="1" ht="10.5" customHeight="1" outlineLevel="2" x14ac:dyDescent="0.2">
      <c r="A631" s="378">
        <v>3</v>
      </c>
      <c r="B631" s="480" t="s">
        <v>3327</v>
      </c>
      <c r="C631" s="480" t="s">
        <v>5773</v>
      </c>
      <c r="D631" s="480" t="s">
        <v>5774</v>
      </c>
      <c r="E631" s="480" t="s">
        <v>5775</v>
      </c>
      <c r="F631" s="480" t="s">
        <v>75</v>
      </c>
      <c r="G631" s="443" t="s">
        <v>5769</v>
      </c>
      <c r="H631" s="443" t="s">
        <v>3351</v>
      </c>
      <c r="I631" s="443"/>
      <c r="J631" s="443"/>
      <c r="K631" s="443" t="s">
        <v>3345</v>
      </c>
      <c r="L631" s="442">
        <v>1</v>
      </c>
      <c r="O631" s="407"/>
    </row>
    <row r="632" spans="1:15" s="231" customFormat="1" ht="10.5" customHeight="1" outlineLevel="2" x14ac:dyDescent="0.2">
      <c r="A632" s="378">
        <v>4</v>
      </c>
      <c r="B632" s="480" t="s">
        <v>3327</v>
      </c>
      <c r="C632" s="480" t="s">
        <v>5776</v>
      </c>
      <c r="D632" s="480" t="s">
        <v>5777</v>
      </c>
      <c r="E632" s="480" t="s">
        <v>5778</v>
      </c>
      <c r="F632" s="480" t="s">
        <v>3357</v>
      </c>
      <c r="G632" s="443" t="s">
        <v>5769</v>
      </c>
      <c r="H632" s="443" t="s">
        <v>3351</v>
      </c>
      <c r="I632" s="443"/>
      <c r="J632" s="443"/>
      <c r="K632" s="443" t="s">
        <v>3345</v>
      </c>
      <c r="L632" s="442">
        <v>1</v>
      </c>
      <c r="O632" s="407"/>
    </row>
    <row r="633" spans="1:15" s="231" customFormat="1" ht="10.5" customHeight="1" outlineLevel="2" x14ac:dyDescent="0.2">
      <c r="A633" s="378">
        <v>5</v>
      </c>
      <c r="B633" s="480" t="s">
        <v>3327</v>
      </c>
      <c r="C633" s="480" t="s">
        <v>5779</v>
      </c>
      <c r="D633" s="480" t="s">
        <v>5780</v>
      </c>
      <c r="E633" s="480" t="s">
        <v>5781</v>
      </c>
      <c r="F633" s="480" t="s">
        <v>5782</v>
      </c>
      <c r="G633" s="443" t="s">
        <v>5769</v>
      </c>
      <c r="H633" s="443" t="s">
        <v>3351</v>
      </c>
      <c r="I633" s="443"/>
      <c r="J633" s="443"/>
      <c r="K633" s="443" t="s">
        <v>3345</v>
      </c>
      <c r="L633" s="442">
        <v>1</v>
      </c>
      <c r="O633" s="407"/>
    </row>
    <row r="634" spans="1:15" s="231" customFormat="1" ht="10.5" customHeight="1" outlineLevel="2" x14ac:dyDescent="0.2">
      <c r="A634" s="378">
        <v>6</v>
      </c>
      <c r="B634" s="480" t="s">
        <v>3327</v>
      </c>
      <c r="C634" s="480" t="s">
        <v>5783</v>
      </c>
      <c r="D634" s="480" t="s">
        <v>5784</v>
      </c>
      <c r="E634" s="480" t="s">
        <v>5785</v>
      </c>
      <c r="F634" s="480" t="s">
        <v>5786</v>
      </c>
      <c r="G634" s="443" t="s">
        <v>5769</v>
      </c>
      <c r="H634" s="443" t="s">
        <v>3351</v>
      </c>
      <c r="I634" s="443"/>
      <c r="J634" s="443"/>
      <c r="K634" s="443" t="s">
        <v>3345</v>
      </c>
      <c r="L634" s="442">
        <v>1</v>
      </c>
      <c r="O634" s="407"/>
    </row>
    <row r="635" spans="1:15" s="231" customFormat="1" ht="10.5" customHeight="1" outlineLevel="2" x14ac:dyDescent="0.2">
      <c r="A635" s="378">
        <v>7</v>
      </c>
      <c r="B635" s="480" t="s">
        <v>3327</v>
      </c>
      <c r="C635" s="480" t="s">
        <v>5787</v>
      </c>
      <c r="D635" s="480" t="s">
        <v>5788</v>
      </c>
      <c r="E635" s="480" t="s">
        <v>5789</v>
      </c>
      <c r="F635" s="480" t="s">
        <v>5790</v>
      </c>
      <c r="G635" s="443" t="s">
        <v>5769</v>
      </c>
      <c r="H635" s="443" t="s">
        <v>3351</v>
      </c>
      <c r="I635" s="443"/>
      <c r="J635" s="443"/>
      <c r="K635" s="480" t="s">
        <v>3345</v>
      </c>
      <c r="L635" s="442">
        <v>1</v>
      </c>
      <c r="O635" s="407"/>
    </row>
    <row r="636" spans="1:15" s="231" customFormat="1" ht="10.5" customHeight="1" outlineLevel="2" x14ac:dyDescent="0.2">
      <c r="A636" s="378">
        <v>8</v>
      </c>
      <c r="B636" s="480" t="s">
        <v>3327</v>
      </c>
      <c r="C636" s="480" t="s">
        <v>5791</v>
      </c>
      <c r="D636" s="480" t="s">
        <v>5792</v>
      </c>
      <c r="E636" s="480" t="s">
        <v>5793</v>
      </c>
      <c r="F636" s="480" t="s">
        <v>76</v>
      </c>
      <c r="G636" s="443" t="s">
        <v>5769</v>
      </c>
      <c r="H636" s="443" t="s">
        <v>3351</v>
      </c>
      <c r="I636" s="443"/>
      <c r="J636" s="443"/>
      <c r="K636" s="480" t="s">
        <v>3345</v>
      </c>
      <c r="L636" s="442">
        <v>1</v>
      </c>
      <c r="O636" s="407"/>
    </row>
    <row r="637" spans="1:15" s="231" customFormat="1" ht="10.5" customHeight="1" outlineLevel="2" x14ac:dyDescent="0.2">
      <c r="A637" s="378">
        <v>9</v>
      </c>
      <c r="B637" s="480" t="s">
        <v>3327</v>
      </c>
      <c r="C637" s="480" t="s">
        <v>5794</v>
      </c>
      <c r="D637" s="480" t="s">
        <v>5795</v>
      </c>
      <c r="E637" s="480" t="s">
        <v>5796</v>
      </c>
      <c r="F637" s="480" t="s">
        <v>76</v>
      </c>
      <c r="G637" s="443" t="s">
        <v>5769</v>
      </c>
      <c r="H637" s="443" t="s">
        <v>3351</v>
      </c>
      <c r="I637" s="443"/>
      <c r="J637" s="443"/>
      <c r="K637" s="480" t="s">
        <v>3345</v>
      </c>
      <c r="L637" s="442">
        <v>1</v>
      </c>
      <c r="O637" s="407"/>
    </row>
    <row r="638" spans="1:15" s="231" customFormat="1" ht="10.5" customHeight="1" outlineLevel="2" x14ac:dyDescent="0.2">
      <c r="A638" s="378">
        <v>10</v>
      </c>
      <c r="B638" s="480" t="s">
        <v>3327</v>
      </c>
      <c r="C638" s="480" t="s">
        <v>5797</v>
      </c>
      <c r="D638" s="480" t="s">
        <v>5795</v>
      </c>
      <c r="E638" s="480" t="s">
        <v>5796</v>
      </c>
      <c r="F638" s="480" t="s">
        <v>5798</v>
      </c>
      <c r="G638" s="443" t="s">
        <v>5769</v>
      </c>
      <c r="H638" s="443" t="s">
        <v>3351</v>
      </c>
      <c r="I638" s="443"/>
      <c r="J638" s="443"/>
      <c r="K638" s="480" t="s">
        <v>3345</v>
      </c>
      <c r="L638" s="442">
        <v>1</v>
      </c>
      <c r="O638" s="407"/>
    </row>
    <row r="639" spans="1:15" s="231" customFormat="1" ht="10.5" customHeight="1" outlineLevel="2" x14ac:dyDescent="0.2">
      <c r="A639" s="378">
        <v>11</v>
      </c>
      <c r="B639" s="480" t="s">
        <v>3327</v>
      </c>
      <c r="C639" s="480" t="s">
        <v>5799</v>
      </c>
      <c r="D639" s="480" t="s">
        <v>5800</v>
      </c>
      <c r="E639" s="480" t="s">
        <v>5801</v>
      </c>
      <c r="F639" s="480" t="s">
        <v>5802</v>
      </c>
      <c r="G639" s="443" t="s">
        <v>5769</v>
      </c>
      <c r="H639" s="443" t="s">
        <v>3351</v>
      </c>
      <c r="I639" s="443"/>
      <c r="J639" s="443"/>
      <c r="K639" s="480" t="s">
        <v>3345</v>
      </c>
      <c r="L639" s="442">
        <v>1</v>
      </c>
      <c r="O639" s="407"/>
    </row>
    <row r="640" spans="1:15" s="231" customFormat="1" ht="10.5" customHeight="1" outlineLevel="2" x14ac:dyDescent="0.2">
      <c r="A640" s="378">
        <v>12</v>
      </c>
      <c r="B640" s="480" t="s">
        <v>3327</v>
      </c>
      <c r="C640" s="480" t="s">
        <v>5803</v>
      </c>
      <c r="D640" s="480" t="s">
        <v>5804</v>
      </c>
      <c r="E640" s="480" t="s">
        <v>5805</v>
      </c>
      <c r="F640" s="480" t="s">
        <v>5806</v>
      </c>
      <c r="G640" s="443" t="s">
        <v>5769</v>
      </c>
      <c r="H640" s="443" t="s">
        <v>3351</v>
      </c>
      <c r="I640" s="443"/>
      <c r="J640" s="443"/>
      <c r="K640" s="480" t="s">
        <v>3345</v>
      </c>
      <c r="L640" s="442">
        <v>1</v>
      </c>
      <c r="O640" s="407"/>
    </row>
    <row r="641" spans="1:15" s="231" customFormat="1" ht="10.5" customHeight="1" outlineLevel="2" x14ac:dyDescent="0.2">
      <c r="A641" s="378">
        <v>13</v>
      </c>
      <c r="B641" s="480" t="s">
        <v>3327</v>
      </c>
      <c r="C641" s="480" t="s">
        <v>5807</v>
      </c>
      <c r="D641" s="480" t="s">
        <v>5520</v>
      </c>
      <c r="E641" s="480" t="s">
        <v>5808</v>
      </c>
      <c r="F641" s="480" t="s">
        <v>5809</v>
      </c>
      <c r="G641" s="443" t="s">
        <v>5769</v>
      </c>
      <c r="H641" s="443" t="s">
        <v>3351</v>
      </c>
      <c r="I641" s="443"/>
      <c r="J641" s="443"/>
      <c r="K641" s="480" t="s">
        <v>3345</v>
      </c>
      <c r="L641" s="442">
        <v>1</v>
      </c>
      <c r="O641" s="407"/>
    </row>
    <row r="642" spans="1:15" s="231" customFormat="1" ht="10.5" customHeight="1" outlineLevel="2" x14ac:dyDescent="0.2">
      <c r="A642" s="378">
        <v>14</v>
      </c>
      <c r="B642" s="480" t="s">
        <v>3327</v>
      </c>
      <c r="C642" s="480" t="s">
        <v>5810</v>
      </c>
      <c r="D642" s="480" t="s">
        <v>5811</v>
      </c>
      <c r="E642" s="480" t="s">
        <v>5812</v>
      </c>
      <c r="F642" s="480" t="s">
        <v>5813</v>
      </c>
      <c r="G642" s="443" t="s">
        <v>5769</v>
      </c>
      <c r="H642" s="443" t="s">
        <v>3351</v>
      </c>
      <c r="I642" s="443"/>
      <c r="J642" s="443"/>
      <c r="K642" s="480" t="s">
        <v>3345</v>
      </c>
      <c r="L642" s="442">
        <v>1</v>
      </c>
      <c r="O642" s="407"/>
    </row>
    <row r="643" spans="1:15" s="231" customFormat="1" ht="10.5" customHeight="1" outlineLevel="2" x14ac:dyDescent="0.2">
      <c r="A643" s="378">
        <v>15</v>
      </c>
      <c r="B643" s="480" t="s">
        <v>3327</v>
      </c>
      <c r="C643" s="480" t="s">
        <v>5814</v>
      </c>
      <c r="D643" s="480" t="s">
        <v>5815</v>
      </c>
      <c r="E643" s="480" t="s">
        <v>5816</v>
      </c>
      <c r="F643" s="480" t="s">
        <v>5817</v>
      </c>
      <c r="G643" s="443" t="s">
        <v>5769</v>
      </c>
      <c r="H643" s="443" t="s">
        <v>3351</v>
      </c>
      <c r="I643" s="443"/>
      <c r="J643" s="443"/>
      <c r="K643" s="480" t="s">
        <v>3345</v>
      </c>
      <c r="L643" s="442">
        <v>1</v>
      </c>
      <c r="O643" s="407"/>
    </row>
    <row r="644" spans="1:15" s="231" customFormat="1" ht="10.5" customHeight="1" outlineLevel="2" x14ac:dyDescent="0.2">
      <c r="A644" s="378">
        <v>16</v>
      </c>
      <c r="B644" s="480" t="s">
        <v>3327</v>
      </c>
      <c r="C644" s="480" t="s">
        <v>5818</v>
      </c>
      <c r="D644" s="480" t="s">
        <v>5819</v>
      </c>
      <c r="E644" s="480" t="s">
        <v>5820</v>
      </c>
      <c r="F644" s="480" t="s">
        <v>3357</v>
      </c>
      <c r="G644" s="443" t="s">
        <v>5769</v>
      </c>
      <c r="H644" s="443" t="s">
        <v>3351</v>
      </c>
      <c r="I644" s="443"/>
      <c r="J644" s="443"/>
      <c r="K644" s="480" t="s">
        <v>3345</v>
      </c>
      <c r="L644" s="442">
        <v>1</v>
      </c>
      <c r="O644" s="407"/>
    </row>
    <row r="645" spans="1:15" s="231" customFormat="1" ht="10.5" customHeight="1" outlineLevel="2" x14ac:dyDescent="0.2">
      <c r="A645" s="378">
        <v>17</v>
      </c>
      <c r="B645" s="480" t="s">
        <v>3327</v>
      </c>
      <c r="C645" s="480" t="s">
        <v>5821</v>
      </c>
      <c r="D645" s="480" t="s">
        <v>5822</v>
      </c>
      <c r="E645" s="480" t="s">
        <v>5823</v>
      </c>
      <c r="F645" s="480" t="s">
        <v>5824</v>
      </c>
      <c r="G645" s="443" t="s">
        <v>5825</v>
      </c>
      <c r="H645" s="443" t="s">
        <v>3351</v>
      </c>
      <c r="I645" s="443"/>
      <c r="J645" s="443"/>
      <c r="K645" s="480" t="s">
        <v>3345</v>
      </c>
      <c r="L645" s="442">
        <v>1</v>
      </c>
      <c r="O645" s="407"/>
    </row>
    <row r="646" spans="1:15" s="231" customFormat="1" ht="10.5" customHeight="1" outlineLevel="2" x14ac:dyDescent="0.2">
      <c r="A646" s="378">
        <v>18</v>
      </c>
      <c r="B646" s="480" t="s">
        <v>3327</v>
      </c>
      <c r="C646" s="480" t="s">
        <v>5826</v>
      </c>
      <c r="D646" s="480" t="s">
        <v>5827</v>
      </c>
      <c r="E646" s="480" t="s">
        <v>5828</v>
      </c>
      <c r="F646" s="480" t="s">
        <v>75</v>
      </c>
      <c r="G646" s="443" t="s">
        <v>5825</v>
      </c>
      <c r="H646" s="443" t="s">
        <v>3351</v>
      </c>
      <c r="I646" s="443"/>
      <c r="J646" s="443"/>
      <c r="K646" s="480" t="s">
        <v>3345</v>
      </c>
      <c r="L646" s="442">
        <v>1</v>
      </c>
      <c r="O646" s="407"/>
    </row>
    <row r="647" spans="1:15" s="231" customFormat="1" ht="10.5" customHeight="1" outlineLevel="2" x14ac:dyDescent="0.2">
      <c r="A647" s="378">
        <v>19</v>
      </c>
      <c r="B647" s="480" t="s">
        <v>3327</v>
      </c>
      <c r="C647" s="480" t="s">
        <v>5829</v>
      </c>
      <c r="D647" s="480" t="s">
        <v>5830</v>
      </c>
      <c r="E647" s="480" t="s">
        <v>5831</v>
      </c>
      <c r="F647" s="480" t="s">
        <v>76</v>
      </c>
      <c r="G647" s="443" t="s">
        <v>5825</v>
      </c>
      <c r="H647" s="443" t="s">
        <v>3351</v>
      </c>
      <c r="I647" s="443"/>
      <c r="J647" s="443"/>
      <c r="K647" s="480" t="s">
        <v>3345</v>
      </c>
      <c r="L647" s="442">
        <v>1</v>
      </c>
      <c r="O647" s="407"/>
    </row>
    <row r="648" spans="1:15" s="231" customFormat="1" ht="10.5" customHeight="1" outlineLevel="2" x14ac:dyDescent="0.2">
      <c r="A648" s="378">
        <v>20</v>
      </c>
      <c r="B648" s="480" t="s">
        <v>5832</v>
      </c>
      <c r="C648" s="480">
        <v>101278951</v>
      </c>
      <c r="D648" s="480">
        <v>30240</v>
      </c>
      <c r="E648" s="453" t="s">
        <v>5833</v>
      </c>
      <c r="F648" s="453" t="s">
        <v>5834</v>
      </c>
      <c r="G648" s="443" t="s">
        <v>5825</v>
      </c>
      <c r="H648" s="443" t="s">
        <v>3351</v>
      </c>
      <c r="I648" s="443"/>
      <c r="J648" s="443"/>
      <c r="K648" s="480" t="s">
        <v>3345</v>
      </c>
      <c r="L648" s="442">
        <v>1</v>
      </c>
      <c r="O648" s="407"/>
    </row>
    <row r="649" spans="1:15" s="231" customFormat="1" ht="10.5" customHeight="1" outlineLevel="2" x14ac:dyDescent="0.2">
      <c r="A649" s="378">
        <v>21</v>
      </c>
      <c r="B649" s="480" t="s">
        <v>3484</v>
      </c>
      <c r="C649" s="480" t="s">
        <v>5835</v>
      </c>
      <c r="D649" s="480" t="s">
        <v>5836</v>
      </c>
      <c r="E649" s="480" t="s">
        <v>5837</v>
      </c>
      <c r="F649" s="480" t="s">
        <v>5838</v>
      </c>
      <c r="G649" s="443" t="s">
        <v>5825</v>
      </c>
      <c r="H649" s="443" t="s">
        <v>3351</v>
      </c>
      <c r="I649" s="443"/>
      <c r="J649" s="443"/>
      <c r="K649" s="480" t="s">
        <v>3345</v>
      </c>
      <c r="L649" s="442">
        <v>1</v>
      </c>
      <c r="O649" s="407"/>
    </row>
    <row r="650" spans="1:15" s="231" customFormat="1" ht="10.5" customHeight="1" outlineLevel="2" x14ac:dyDescent="0.2">
      <c r="A650" s="378">
        <v>22</v>
      </c>
      <c r="B650" s="480" t="s">
        <v>3484</v>
      </c>
      <c r="C650" s="480" t="s">
        <v>5839</v>
      </c>
      <c r="D650" s="480" t="s">
        <v>5836</v>
      </c>
      <c r="E650" s="480" t="s">
        <v>5837</v>
      </c>
      <c r="F650" s="480" t="s">
        <v>5840</v>
      </c>
      <c r="G650" s="443" t="s">
        <v>5825</v>
      </c>
      <c r="H650" s="443" t="s">
        <v>3351</v>
      </c>
      <c r="I650" s="443"/>
      <c r="J650" s="443"/>
      <c r="K650" s="443" t="s">
        <v>3345</v>
      </c>
      <c r="L650" s="442">
        <v>1</v>
      </c>
      <c r="O650" s="407"/>
    </row>
    <row r="651" spans="1:15" s="231" customFormat="1" ht="10.5" customHeight="1" outlineLevel="2" x14ac:dyDescent="0.2">
      <c r="A651" s="378">
        <v>23</v>
      </c>
      <c r="B651" s="480" t="s">
        <v>3484</v>
      </c>
      <c r="C651" s="480" t="s">
        <v>5841</v>
      </c>
      <c r="D651" s="480" t="s">
        <v>5836</v>
      </c>
      <c r="E651" s="480" t="s">
        <v>5837</v>
      </c>
      <c r="F651" s="480" t="s">
        <v>5842</v>
      </c>
      <c r="G651" s="443" t="s">
        <v>5825</v>
      </c>
      <c r="H651" s="443" t="s">
        <v>3351</v>
      </c>
      <c r="I651" s="443"/>
      <c r="J651" s="443"/>
      <c r="K651" s="443" t="s">
        <v>3345</v>
      </c>
      <c r="L651" s="442">
        <v>1</v>
      </c>
      <c r="O651" s="407"/>
    </row>
    <row r="652" spans="1:15" s="231" customFormat="1" ht="10.5" customHeight="1" outlineLevel="2" x14ac:dyDescent="0.2">
      <c r="A652" s="378">
        <v>24</v>
      </c>
      <c r="B652" s="480" t="s">
        <v>3484</v>
      </c>
      <c r="C652" s="480" t="s">
        <v>5843</v>
      </c>
      <c r="D652" s="480" t="s">
        <v>5836</v>
      </c>
      <c r="E652" s="480" t="s">
        <v>5837</v>
      </c>
      <c r="F652" s="480" t="s">
        <v>5844</v>
      </c>
      <c r="G652" s="443" t="s">
        <v>5825</v>
      </c>
      <c r="H652" s="443" t="s">
        <v>3351</v>
      </c>
      <c r="I652" s="443"/>
      <c r="J652" s="443"/>
      <c r="K652" s="443" t="s">
        <v>3345</v>
      </c>
      <c r="L652" s="442">
        <v>1</v>
      </c>
      <c r="O652" s="407"/>
    </row>
    <row r="653" spans="1:15" s="231" customFormat="1" ht="10.5" customHeight="1" outlineLevel="2" x14ac:dyDescent="0.2">
      <c r="A653" s="378">
        <v>25</v>
      </c>
      <c r="B653" s="480" t="s">
        <v>3484</v>
      </c>
      <c r="C653" s="480" t="s">
        <v>5845</v>
      </c>
      <c r="D653" s="480" t="s">
        <v>5836</v>
      </c>
      <c r="E653" s="480" t="s">
        <v>5837</v>
      </c>
      <c r="F653" s="480" t="s">
        <v>5834</v>
      </c>
      <c r="G653" s="443" t="s">
        <v>5825</v>
      </c>
      <c r="H653" s="443" t="s">
        <v>3351</v>
      </c>
      <c r="I653" s="443"/>
      <c r="J653" s="443"/>
      <c r="K653" s="443" t="s">
        <v>3345</v>
      </c>
      <c r="L653" s="442">
        <v>1</v>
      </c>
      <c r="O653" s="407"/>
    </row>
    <row r="654" spans="1:15" s="231" customFormat="1" ht="10.5" customHeight="1" outlineLevel="2" x14ac:dyDescent="0.2">
      <c r="A654" s="378">
        <v>26</v>
      </c>
      <c r="B654" s="480" t="s">
        <v>3484</v>
      </c>
      <c r="C654" s="480" t="s">
        <v>5846</v>
      </c>
      <c r="D654" s="480" t="s">
        <v>5836</v>
      </c>
      <c r="E654" s="480" t="s">
        <v>5837</v>
      </c>
      <c r="F654" s="480" t="s">
        <v>3445</v>
      </c>
      <c r="G654" s="443" t="s">
        <v>5825</v>
      </c>
      <c r="H654" s="443" t="s">
        <v>3351</v>
      </c>
      <c r="I654" s="443"/>
      <c r="J654" s="443"/>
      <c r="K654" s="480" t="s">
        <v>3345</v>
      </c>
      <c r="L654" s="442">
        <v>1</v>
      </c>
      <c r="O654" s="407"/>
    </row>
    <row r="655" spans="1:15" s="231" customFormat="1" ht="10.5" customHeight="1" outlineLevel="2" x14ac:dyDescent="0.2">
      <c r="A655" s="378">
        <v>27</v>
      </c>
      <c r="B655" s="480" t="s">
        <v>3484</v>
      </c>
      <c r="C655" s="480" t="s">
        <v>5847</v>
      </c>
      <c r="D655" s="480" t="s">
        <v>5836</v>
      </c>
      <c r="E655" s="480" t="s">
        <v>5837</v>
      </c>
      <c r="F655" s="480" t="s">
        <v>5848</v>
      </c>
      <c r="G655" s="443" t="s">
        <v>5825</v>
      </c>
      <c r="H655" s="443" t="s">
        <v>3351</v>
      </c>
      <c r="I655" s="443"/>
      <c r="J655" s="443"/>
      <c r="K655" s="443" t="s">
        <v>3345</v>
      </c>
      <c r="L655" s="442">
        <v>1</v>
      </c>
      <c r="O655" s="407"/>
    </row>
    <row r="656" spans="1:15" s="231" customFormat="1" ht="10.5" customHeight="1" outlineLevel="2" x14ac:dyDescent="0.2">
      <c r="A656" s="378">
        <v>28</v>
      </c>
      <c r="B656" s="480" t="s">
        <v>3484</v>
      </c>
      <c r="C656" s="480" t="s">
        <v>5849</v>
      </c>
      <c r="D656" s="480" t="s">
        <v>5836</v>
      </c>
      <c r="E656" s="480" t="s">
        <v>5837</v>
      </c>
      <c r="F656" s="480" t="s">
        <v>3405</v>
      </c>
      <c r="G656" s="443" t="s">
        <v>5825</v>
      </c>
      <c r="H656" s="443" t="s">
        <v>3351</v>
      </c>
      <c r="I656" s="443"/>
      <c r="J656" s="443"/>
      <c r="K656" s="443" t="s">
        <v>3345</v>
      </c>
      <c r="L656" s="442">
        <v>1</v>
      </c>
      <c r="O656" s="407"/>
    </row>
    <row r="657" spans="1:15" s="231" customFormat="1" ht="10.5" customHeight="1" outlineLevel="2" x14ac:dyDescent="0.2">
      <c r="A657" s="378">
        <v>29</v>
      </c>
      <c r="B657" s="480" t="s">
        <v>3484</v>
      </c>
      <c r="C657" s="480" t="s">
        <v>5850</v>
      </c>
      <c r="D657" s="480" t="s">
        <v>5851</v>
      </c>
      <c r="E657" s="480" t="s">
        <v>5852</v>
      </c>
      <c r="F657" s="480" t="s">
        <v>5853</v>
      </c>
      <c r="G657" s="443" t="s">
        <v>5825</v>
      </c>
      <c r="H657" s="443" t="s">
        <v>3351</v>
      </c>
      <c r="I657" s="443"/>
      <c r="J657" s="443"/>
      <c r="K657" s="443" t="s">
        <v>3345</v>
      </c>
      <c r="L657" s="442">
        <v>1</v>
      </c>
      <c r="O657" s="407"/>
    </row>
    <row r="658" spans="1:15" s="231" customFormat="1" ht="10.5" customHeight="1" outlineLevel="2" x14ac:dyDescent="0.2">
      <c r="A658" s="378">
        <v>30</v>
      </c>
      <c r="B658" s="480" t="s">
        <v>3484</v>
      </c>
      <c r="C658" s="480" t="s">
        <v>5854</v>
      </c>
      <c r="D658" s="480" t="s">
        <v>5855</v>
      </c>
      <c r="E658" s="480" t="s">
        <v>5856</v>
      </c>
      <c r="F658" s="480" t="s">
        <v>5857</v>
      </c>
      <c r="G658" s="443" t="s">
        <v>5825</v>
      </c>
      <c r="H658" s="443" t="s">
        <v>3351</v>
      </c>
      <c r="I658" s="443"/>
      <c r="J658" s="443"/>
      <c r="K658" s="443" t="s">
        <v>3345</v>
      </c>
      <c r="L658" s="442">
        <v>1</v>
      </c>
      <c r="O658" s="407"/>
    </row>
    <row r="659" spans="1:15" s="231" customFormat="1" ht="10.5" customHeight="1" outlineLevel="2" x14ac:dyDescent="0.2">
      <c r="A659" s="378">
        <v>31</v>
      </c>
      <c r="B659" s="480" t="s">
        <v>3484</v>
      </c>
      <c r="C659" s="480" t="s">
        <v>5858</v>
      </c>
      <c r="D659" s="480" t="s">
        <v>5855</v>
      </c>
      <c r="E659" s="480" t="s">
        <v>5856</v>
      </c>
      <c r="F659" s="480" t="s">
        <v>140</v>
      </c>
      <c r="G659" s="443" t="s">
        <v>5825</v>
      </c>
      <c r="H659" s="443" t="s">
        <v>3351</v>
      </c>
      <c r="I659" s="443"/>
      <c r="J659" s="443"/>
      <c r="K659" s="443" t="s">
        <v>3345</v>
      </c>
      <c r="L659" s="442">
        <v>1</v>
      </c>
      <c r="O659" s="407"/>
    </row>
    <row r="660" spans="1:15" s="231" customFormat="1" ht="10.5" customHeight="1" outlineLevel="2" x14ac:dyDescent="0.2">
      <c r="A660" s="378">
        <v>32</v>
      </c>
      <c r="B660" s="480" t="s">
        <v>3484</v>
      </c>
      <c r="C660" s="480" t="s">
        <v>5859</v>
      </c>
      <c r="D660" s="480" t="s">
        <v>5855</v>
      </c>
      <c r="E660" s="480" t="s">
        <v>5856</v>
      </c>
      <c r="F660" s="480" t="s">
        <v>5567</v>
      </c>
      <c r="G660" s="443" t="s">
        <v>5825</v>
      </c>
      <c r="H660" s="443" t="s">
        <v>3351</v>
      </c>
      <c r="I660" s="443"/>
      <c r="J660" s="443"/>
      <c r="K660" s="443" t="s">
        <v>3345</v>
      </c>
      <c r="L660" s="442">
        <v>1</v>
      </c>
      <c r="O660" s="407"/>
    </row>
    <row r="661" spans="1:15" s="231" customFormat="1" ht="10.5" customHeight="1" outlineLevel="2" x14ac:dyDescent="0.2">
      <c r="A661" s="378">
        <v>33</v>
      </c>
      <c r="B661" s="480" t="s">
        <v>3484</v>
      </c>
      <c r="C661" s="480" t="s">
        <v>5860</v>
      </c>
      <c r="D661" s="480" t="s">
        <v>5855</v>
      </c>
      <c r="E661" s="480" t="s">
        <v>5856</v>
      </c>
      <c r="F661" s="480" t="s">
        <v>5861</v>
      </c>
      <c r="G661" s="443" t="s">
        <v>5825</v>
      </c>
      <c r="H661" s="443" t="s">
        <v>3351</v>
      </c>
      <c r="I661" s="443"/>
      <c r="J661" s="443"/>
      <c r="K661" s="443" t="s">
        <v>3345</v>
      </c>
      <c r="L661" s="442">
        <v>1</v>
      </c>
      <c r="O661" s="407"/>
    </row>
    <row r="662" spans="1:15" s="231" customFormat="1" ht="10.5" customHeight="1" outlineLevel="2" x14ac:dyDescent="0.2">
      <c r="A662" s="378">
        <v>34</v>
      </c>
      <c r="B662" s="480" t="s">
        <v>3484</v>
      </c>
      <c r="C662" s="480" t="s">
        <v>5862</v>
      </c>
      <c r="D662" s="480" t="s">
        <v>5855</v>
      </c>
      <c r="E662" s="480" t="s">
        <v>5856</v>
      </c>
      <c r="F662" s="480" t="s">
        <v>5863</v>
      </c>
      <c r="G662" s="443" t="s">
        <v>5864</v>
      </c>
      <c r="H662" s="443" t="s">
        <v>3351</v>
      </c>
      <c r="I662" s="443"/>
      <c r="J662" s="443"/>
      <c r="K662" s="443" t="s">
        <v>3345</v>
      </c>
      <c r="L662" s="442">
        <v>1</v>
      </c>
      <c r="O662" s="407"/>
    </row>
    <row r="663" spans="1:15" s="231" customFormat="1" ht="10.5" customHeight="1" outlineLevel="2" x14ac:dyDescent="0.2">
      <c r="A663" s="378">
        <v>35</v>
      </c>
      <c r="B663" s="480" t="s">
        <v>3484</v>
      </c>
      <c r="C663" s="480" t="s">
        <v>5865</v>
      </c>
      <c r="D663" s="480" t="s">
        <v>5855</v>
      </c>
      <c r="E663" s="480" t="s">
        <v>5856</v>
      </c>
      <c r="F663" s="480" t="s">
        <v>5866</v>
      </c>
      <c r="G663" s="443" t="s">
        <v>5864</v>
      </c>
      <c r="H663" s="443" t="s">
        <v>3351</v>
      </c>
      <c r="I663" s="443"/>
      <c r="J663" s="443"/>
      <c r="K663" s="443" t="s">
        <v>3345</v>
      </c>
      <c r="L663" s="442">
        <v>1</v>
      </c>
      <c r="O663" s="407"/>
    </row>
    <row r="664" spans="1:15" s="231" customFormat="1" ht="10.5" customHeight="1" outlineLevel="2" x14ac:dyDescent="0.2">
      <c r="A664" s="378">
        <v>36</v>
      </c>
      <c r="B664" s="480" t="s">
        <v>3484</v>
      </c>
      <c r="C664" s="480" t="s">
        <v>5867</v>
      </c>
      <c r="D664" s="480" t="s">
        <v>5855</v>
      </c>
      <c r="E664" s="480" t="s">
        <v>5856</v>
      </c>
      <c r="F664" s="480" t="s">
        <v>3369</v>
      </c>
      <c r="G664" s="443" t="s">
        <v>5864</v>
      </c>
      <c r="H664" s="443" t="s">
        <v>3351</v>
      </c>
      <c r="I664" s="443"/>
      <c r="J664" s="443"/>
      <c r="K664" s="443" t="s">
        <v>3345</v>
      </c>
      <c r="L664" s="442">
        <v>1</v>
      </c>
      <c r="O664" s="407"/>
    </row>
    <row r="665" spans="1:15" s="231" customFormat="1" ht="10.5" customHeight="1" outlineLevel="2" x14ac:dyDescent="0.2">
      <c r="A665" s="378">
        <v>37</v>
      </c>
      <c r="B665" s="480" t="s">
        <v>3484</v>
      </c>
      <c r="C665" s="480" t="s">
        <v>5868</v>
      </c>
      <c r="D665" s="480" t="s">
        <v>5869</v>
      </c>
      <c r="E665" s="480" t="s">
        <v>5870</v>
      </c>
      <c r="F665" s="480" t="s">
        <v>5871</v>
      </c>
      <c r="G665" s="443" t="s">
        <v>5864</v>
      </c>
      <c r="H665" s="443" t="s">
        <v>3351</v>
      </c>
      <c r="I665" s="443"/>
      <c r="J665" s="443"/>
      <c r="K665" s="443" t="s">
        <v>3345</v>
      </c>
      <c r="L665" s="442">
        <v>1</v>
      </c>
      <c r="O665" s="407"/>
    </row>
    <row r="666" spans="1:15" s="231" customFormat="1" ht="10.5" customHeight="1" outlineLevel="2" x14ac:dyDescent="0.2">
      <c r="A666" s="378">
        <v>38</v>
      </c>
      <c r="B666" s="480" t="s">
        <v>3484</v>
      </c>
      <c r="C666" s="480" t="s">
        <v>5872</v>
      </c>
      <c r="D666" s="480" t="s">
        <v>5869</v>
      </c>
      <c r="E666" s="480" t="s">
        <v>5870</v>
      </c>
      <c r="F666" s="480" t="s">
        <v>5873</v>
      </c>
      <c r="G666" s="443" t="s">
        <v>5864</v>
      </c>
      <c r="H666" s="443" t="s">
        <v>3351</v>
      </c>
      <c r="I666" s="443"/>
      <c r="J666" s="443"/>
      <c r="K666" s="443" t="s">
        <v>3345</v>
      </c>
      <c r="L666" s="442">
        <v>1</v>
      </c>
      <c r="O666" s="407"/>
    </row>
    <row r="667" spans="1:15" s="231" customFormat="1" ht="10.5" customHeight="1" outlineLevel="2" x14ac:dyDescent="0.2">
      <c r="A667" s="378">
        <v>39</v>
      </c>
      <c r="B667" s="480" t="s">
        <v>3484</v>
      </c>
      <c r="C667" s="480" t="s">
        <v>5874</v>
      </c>
      <c r="D667" s="480" t="s">
        <v>5875</v>
      </c>
      <c r="E667" s="480" t="s">
        <v>5876</v>
      </c>
      <c r="F667" s="480" t="s">
        <v>3548</v>
      </c>
      <c r="G667" s="443" t="s">
        <v>5864</v>
      </c>
      <c r="H667" s="443" t="s">
        <v>3351</v>
      </c>
      <c r="I667" s="443"/>
      <c r="J667" s="443"/>
      <c r="K667" s="443" t="s">
        <v>3345</v>
      </c>
      <c r="L667" s="442">
        <v>1</v>
      </c>
      <c r="O667" s="407"/>
    </row>
    <row r="668" spans="1:15" s="481" customFormat="1" ht="10.5" customHeight="1" outlineLevel="2" x14ac:dyDescent="0.2">
      <c r="A668" s="378">
        <v>40</v>
      </c>
      <c r="B668" s="480" t="s">
        <v>3484</v>
      </c>
      <c r="C668" s="480" t="s">
        <v>5877</v>
      </c>
      <c r="D668" s="480" t="s">
        <v>5875</v>
      </c>
      <c r="E668" s="480" t="s">
        <v>5876</v>
      </c>
      <c r="F668" s="480" t="s">
        <v>5878</v>
      </c>
      <c r="G668" s="443" t="s">
        <v>5864</v>
      </c>
      <c r="H668" s="443" t="s">
        <v>3351</v>
      </c>
      <c r="I668" s="443"/>
      <c r="J668" s="443"/>
      <c r="K668" s="443" t="s">
        <v>3345</v>
      </c>
      <c r="L668" s="442">
        <v>1</v>
      </c>
      <c r="O668" s="407"/>
    </row>
    <row r="669" spans="1:15" s="481" customFormat="1" ht="10.5" customHeight="1" outlineLevel="2" x14ac:dyDescent="0.2">
      <c r="A669" s="378">
        <v>41</v>
      </c>
      <c r="B669" s="480" t="s">
        <v>3484</v>
      </c>
      <c r="C669" s="480" t="s">
        <v>5879</v>
      </c>
      <c r="D669" s="480" t="s">
        <v>5875</v>
      </c>
      <c r="E669" s="480" t="s">
        <v>5876</v>
      </c>
      <c r="F669" s="480" t="s">
        <v>5880</v>
      </c>
      <c r="G669" s="443" t="s">
        <v>5864</v>
      </c>
      <c r="H669" s="443" t="s">
        <v>3351</v>
      </c>
      <c r="I669" s="443"/>
      <c r="J669" s="443"/>
      <c r="K669" s="490" t="s">
        <v>3345</v>
      </c>
      <c r="L669" s="442">
        <v>1</v>
      </c>
      <c r="O669" s="407"/>
    </row>
    <row r="670" spans="1:15" s="481" customFormat="1" ht="10.5" customHeight="1" outlineLevel="2" x14ac:dyDescent="0.2">
      <c r="A670" s="378">
        <v>42</v>
      </c>
      <c r="B670" s="480" t="s">
        <v>3484</v>
      </c>
      <c r="C670" s="480" t="s">
        <v>5881</v>
      </c>
      <c r="D670" s="480" t="s">
        <v>5875</v>
      </c>
      <c r="E670" s="480" t="s">
        <v>5876</v>
      </c>
      <c r="F670" s="480" t="s">
        <v>46</v>
      </c>
      <c r="G670" s="443" t="s">
        <v>5864</v>
      </c>
      <c r="H670" s="443" t="s">
        <v>3351</v>
      </c>
      <c r="I670" s="443"/>
      <c r="J670" s="443"/>
      <c r="K670" s="480" t="s">
        <v>3345</v>
      </c>
      <c r="L670" s="442">
        <v>1</v>
      </c>
      <c r="O670" s="407"/>
    </row>
    <row r="671" spans="1:15" s="481" customFormat="1" ht="10.5" customHeight="1" outlineLevel="2" x14ac:dyDescent="0.2">
      <c r="A671" s="378">
        <v>43</v>
      </c>
      <c r="B671" s="480" t="s">
        <v>3484</v>
      </c>
      <c r="C671" s="480" t="s">
        <v>5882</v>
      </c>
      <c r="D671" s="480" t="s">
        <v>5875</v>
      </c>
      <c r="E671" s="480" t="s">
        <v>5876</v>
      </c>
      <c r="F671" s="480" t="s">
        <v>5883</v>
      </c>
      <c r="G671" s="443" t="s">
        <v>5864</v>
      </c>
      <c r="H671" s="443" t="s">
        <v>3351</v>
      </c>
      <c r="I671" s="443"/>
      <c r="J671" s="443"/>
      <c r="K671" s="443" t="s">
        <v>3345</v>
      </c>
      <c r="L671" s="442">
        <v>1</v>
      </c>
      <c r="O671" s="407"/>
    </row>
    <row r="672" spans="1:15" s="481" customFormat="1" ht="10.5" customHeight="1" outlineLevel="2" x14ac:dyDescent="0.2">
      <c r="A672" s="378">
        <v>44</v>
      </c>
      <c r="B672" s="480" t="s">
        <v>3484</v>
      </c>
      <c r="C672" s="480" t="s">
        <v>5884</v>
      </c>
      <c r="D672" s="480" t="s">
        <v>5885</v>
      </c>
      <c r="E672" s="480" t="s">
        <v>5886</v>
      </c>
      <c r="F672" s="480" t="s">
        <v>46</v>
      </c>
      <c r="G672" s="443" t="s">
        <v>5864</v>
      </c>
      <c r="H672" s="443" t="s">
        <v>3351</v>
      </c>
      <c r="I672" s="443"/>
      <c r="J672" s="443"/>
      <c r="K672" s="480" t="s">
        <v>3345</v>
      </c>
      <c r="L672" s="442">
        <v>1</v>
      </c>
      <c r="O672" s="407"/>
    </row>
    <row r="673" spans="1:15" s="231" customFormat="1" ht="10.5" customHeight="1" outlineLevel="2" x14ac:dyDescent="0.2">
      <c r="A673" s="378">
        <v>45</v>
      </c>
      <c r="B673" s="480" t="s">
        <v>3484</v>
      </c>
      <c r="C673" s="480" t="s">
        <v>5887</v>
      </c>
      <c r="D673" s="480" t="s">
        <v>5885</v>
      </c>
      <c r="E673" s="480" t="s">
        <v>5886</v>
      </c>
      <c r="F673" s="480" t="s">
        <v>3548</v>
      </c>
      <c r="G673" s="443" t="s">
        <v>5864</v>
      </c>
      <c r="H673" s="443" t="s">
        <v>3351</v>
      </c>
      <c r="I673" s="443"/>
      <c r="J673" s="443"/>
      <c r="K673" s="480" t="s">
        <v>3345</v>
      </c>
      <c r="L673" s="442">
        <v>1</v>
      </c>
      <c r="O673" s="407"/>
    </row>
    <row r="674" spans="1:15" s="231" customFormat="1" ht="10.5" customHeight="1" outlineLevel="2" x14ac:dyDescent="0.2">
      <c r="A674" s="378">
        <v>46</v>
      </c>
      <c r="B674" s="480" t="s">
        <v>3484</v>
      </c>
      <c r="C674" s="480" t="s">
        <v>5888</v>
      </c>
      <c r="D674" s="480" t="s">
        <v>5885</v>
      </c>
      <c r="E674" s="480" t="s">
        <v>5886</v>
      </c>
      <c r="F674" s="480" t="s">
        <v>75</v>
      </c>
      <c r="G674" s="443" t="s">
        <v>5864</v>
      </c>
      <c r="H674" s="443" t="s">
        <v>3351</v>
      </c>
      <c r="I674" s="443"/>
      <c r="J674" s="443"/>
      <c r="K674" s="443" t="s">
        <v>3345</v>
      </c>
      <c r="L674" s="442">
        <v>1</v>
      </c>
      <c r="O674" s="407"/>
    </row>
    <row r="675" spans="1:15" s="231" customFormat="1" ht="10.5" customHeight="1" outlineLevel="2" x14ac:dyDescent="0.2">
      <c r="A675" s="378">
        <v>47</v>
      </c>
      <c r="B675" s="480" t="s">
        <v>3484</v>
      </c>
      <c r="C675" s="480" t="s">
        <v>5889</v>
      </c>
      <c r="D675" s="480" t="s">
        <v>5890</v>
      </c>
      <c r="E675" s="480" t="s">
        <v>5891</v>
      </c>
      <c r="F675" s="480" t="s">
        <v>3395</v>
      </c>
      <c r="G675" s="443" t="s">
        <v>5864</v>
      </c>
      <c r="H675" s="443" t="s">
        <v>3351</v>
      </c>
      <c r="I675" s="443"/>
      <c r="J675" s="443"/>
      <c r="K675" s="443" t="s">
        <v>3345</v>
      </c>
      <c r="L675" s="442">
        <v>1</v>
      </c>
      <c r="O675" s="407"/>
    </row>
    <row r="676" spans="1:15" s="231" customFormat="1" ht="10.5" customHeight="1" outlineLevel="2" x14ac:dyDescent="0.2">
      <c r="A676" s="378">
        <v>48</v>
      </c>
      <c r="B676" s="480" t="s">
        <v>3484</v>
      </c>
      <c r="C676" s="480" t="s">
        <v>5892</v>
      </c>
      <c r="D676" s="480" t="s">
        <v>5893</v>
      </c>
      <c r="E676" s="480" t="s">
        <v>5894</v>
      </c>
      <c r="F676" s="480" t="s">
        <v>5895</v>
      </c>
      <c r="G676" s="443" t="s">
        <v>5864</v>
      </c>
      <c r="H676" s="443" t="s">
        <v>3351</v>
      </c>
      <c r="I676" s="443"/>
      <c r="J676" s="443"/>
      <c r="K676" s="443" t="s">
        <v>3345</v>
      </c>
      <c r="L676" s="442">
        <v>1</v>
      </c>
      <c r="O676" s="407"/>
    </row>
    <row r="677" spans="1:15" s="481" customFormat="1" ht="10.5" customHeight="1" outlineLevel="2" x14ac:dyDescent="0.2">
      <c r="A677" s="378">
        <v>49</v>
      </c>
      <c r="B677" s="480" t="s">
        <v>3484</v>
      </c>
      <c r="C677" s="480" t="s">
        <v>5896</v>
      </c>
      <c r="D677" s="480" t="s">
        <v>5897</v>
      </c>
      <c r="E677" s="480" t="s">
        <v>5898</v>
      </c>
      <c r="F677" s="480" t="s">
        <v>5899</v>
      </c>
      <c r="G677" s="443" t="s">
        <v>5864</v>
      </c>
      <c r="H677" s="443" t="s">
        <v>3351</v>
      </c>
      <c r="I677" s="443"/>
      <c r="J677" s="443"/>
      <c r="K677" s="480" t="s">
        <v>3345</v>
      </c>
      <c r="L677" s="442">
        <v>1</v>
      </c>
      <c r="O677" s="407"/>
    </row>
    <row r="678" spans="1:15" s="231" customFormat="1" ht="10.5" customHeight="1" outlineLevel="2" thickBot="1" x14ac:dyDescent="0.25">
      <c r="A678" s="378">
        <v>50</v>
      </c>
      <c r="B678" s="468" t="s">
        <v>3484</v>
      </c>
      <c r="C678" s="468" t="s">
        <v>5900</v>
      </c>
      <c r="D678" s="468" t="s">
        <v>3303</v>
      </c>
      <c r="E678" s="468" t="s">
        <v>3304</v>
      </c>
      <c r="F678" s="468" t="s">
        <v>5901</v>
      </c>
      <c r="G678" s="443" t="s">
        <v>5864</v>
      </c>
      <c r="H678" s="487" t="s">
        <v>3351</v>
      </c>
      <c r="I678" s="487"/>
      <c r="J678" s="487"/>
      <c r="K678" s="468" t="s">
        <v>3345</v>
      </c>
      <c r="L678" s="488">
        <v>1</v>
      </c>
      <c r="O678" s="407"/>
    </row>
    <row r="679" spans="1:15" s="231" customFormat="1" ht="13.5" customHeight="1" outlineLevel="1" thickBot="1" x14ac:dyDescent="0.25">
      <c r="A679" s="382" t="s">
        <v>276</v>
      </c>
      <c r="B679" s="542" t="s">
        <v>3</v>
      </c>
      <c r="C679" s="542"/>
      <c r="D679" s="543"/>
      <c r="E679" s="543"/>
      <c r="F679" s="543"/>
      <c r="G679" s="543"/>
      <c r="H679" s="544"/>
      <c r="I679" s="521"/>
      <c r="J679" s="521"/>
      <c r="K679" s="382"/>
      <c r="L679" s="316">
        <f>SUM(L680:L725)</f>
        <v>46</v>
      </c>
      <c r="O679" s="407"/>
    </row>
    <row r="680" spans="1:15" s="231" customFormat="1" ht="22.5" customHeight="1" outlineLevel="2" x14ac:dyDescent="0.2">
      <c r="A680" s="378">
        <v>1</v>
      </c>
      <c r="B680" s="480" t="s">
        <v>5902</v>
      </c>
      <c r="C680" s="480" t="s">
        <v>5903</v>
      </c>
      <c r="D680" s="480" t="s">
        <v>5904</v>
      </c>
      <c r="E680" s="480" t="s">
        <v>5905</v>
      </c>
      <c r="F680" s="480" t="s">
        <v>5906</v>
      </c>
      <c r="G680" s="432" t="s">
        <v>5907</v>
      </c>
      <c r="H680" s="489" t="s">
        <v>3332</v>
      </c>
      <c r="I680" s="489"/>
      <c r="J680" s="489"/>
      <c r="K680" s="433" t="s">
        <v>5908</v>
      </c>
      <c r="L680" s="433">
        <v>1</v>
      </c>
      <c r="O680" s="407"/>
    </row>
    <row r="681" spans="1:15" s="231" customFormat="1" ht="22.5" customHeight="1" outlineLevel="2" x14ac:dyDescent="0.2">
      <c r="A681" s="378">
        <v>2</v>
      </c>
      <c r="B681" s="480" t="s">
        <v>5902</v>
      </c>
      <c r="C681" s="480" t="s">
        <v>5909</v>
      </c>
      <c r="D681" s="480" t="s">
        <v>3379</v>
      </c>
      <c r="E681" s="480" t="s">
        <v>3380</v>
      </c>
      <c r="F681" s="480" t="s">
        <v>5910</v>
      </c>
      <c r="G681" s="432" t="s">
        <v>5907</v>
      </c>
      <c r="H681" s="489" t="s">
        <v>3332</v>
      </c>
      <c r="I681" s="489"/>
      <c r="J681" s="489"/>
      <c r="K681" s="433" t="s">
        <v>5908</v>
      </c>
      <c r="L681" s="433">
        <v>1</v>
      </c>
      <c r="O681" s="407"/>
    </row>
    <row r="682" spans="1:15" s="231" customFormat="1" ht="22.5" customHeight="1" outlineLevel="2" x14ac:dyDescent="0.2">
      <c r="A682" s="378">
        <v>3</v>
      </c>
      <c r="B682" s="480" t="s">
        <v>5902</v>
      </c>
      <c r="C682" s="480" t="s">
        <v>5911</v>
      </c>
      <c r="D682" s="480" t="s">
        <v>5603</v>
      </c>
      <c r="E682" s="480" t="s">
        <v>5604</v>
      </c>
      <c r="F682" s="480" t="s">
        <v>5912</v>
      </c>
      <c r="G682" s="432" t="s">
        <v>5907</v>
      </c>
      <c r="H682" s="489" t="s">
        <v>3332</v>
      </c>
      <c r="I682" s="489"/>
      <c r="J682" s="489"/>
      <c r="K682" s="433" t="s">
        <v>5908</v>
      </c>
      <c r="L682" s="433">
        <v>1</v>
      </c>
      <c r="O682" s="407"/>
    </row>
    <row r="683" spans="1:15" s="231" customFormat="1" ht="22.5" customHeight="1" outlineLevel="2" x14ac:dyDescent="0.2">
      <c r="A683" s="378">
        <v>4</v>
      </c>
      <c r="B683" s="480" t="s">
        <v>5913</v>
      </c>
      <c r="C683" s="480" t="s">
        <v>5914</v>
      </c>
      <c r="D683" s="480" t="s">
        <v>3379</v>
      </c>
      <c r="E683" s="480" t="s">
        <v>3380</v>
      </c>
      <c r="F683" s="480" t="s">
        <v>5915</v>
      </c>
      <c r="G683" s="432" t="s">
        <v>5916</v>
      </c>
      <c r="H683" s="489" t="s">
        <v>3332</v>
      </c>
      <c r="I683" s="489"/>
      <c r="J683" s="489"/>
      <c r="K683" s="433" t="s">
        <v>5908</v>
      </c>
      <c r="L683" s="433">
        <v>1</v>
      </c>
      <c r="O683" s="407"/>
    </row>
    <row r="684" spans="1:15" s="231" customFormat="1" ht="22.5" customHeight="1" outlineLevel="2" x14ac:dyDescent="0.2">
      <c r="A684" s="378">
        <v>5</v>
      </c>
      <c r="B684" s="480" t="s">
        <v>5913</v>
      </c>
      <c r="C684" s="480" t="s">
        <v>5917</v>
      </c>
      <c r="D684" s="480" t="s">
        <v>5918</v>
      </c>
      <c r="E684" s="480" t="s">
        <v>5919</v>
      </c>
      <c r="F684" s="480" t="s">
        <v>79</v>
      </c>
      <c r="G684" s="432" t="s">
        <v>5916</v>
      </c>
      <c r="H684" s="489" t="s">
        <v>3332</v>
      </c>
      <c r="I684" s="489"/>
      <c r="J684" s="489"/>
      <c r="K684" s="433" t="s">
        <v>5908</v>
      </c>
      <c r="L684" s="433">
        <v>1</v>
      </c>
      <c r="O684" s="407"/>
    </row>
    <row r="685" spans="1:15" s="231" customFormat="1" ht="22.5" customHeight="1" outlineLevel="2" x14ac:dyDescent="0.2">
      <c r="A685" s="378">
        <v>6</v>
      </c>
      <c r="B685" s="480" t="s">
        <v>5913</v>
      </c>
      <c r="C685" s="480" t="s">
        <v>5920</v>
      </c>
      <c r="D685" s="480" t="s">
        <v>5921</v>
      </c>
      <c r="E685" s="480" t="s">
        <v>5922</v>
      </c>
      <c r="F685" s="480" t="s">
        <v>76</v>
      </c>
      <c r="G685" s="432" t="s">
        <v>5916</v>
      </c>
      <c r="H685" s="489" t="s">
        <v>3332</v>
      </c>
      <c r="I685" s="489"/>
      <c r="J685" s="489"/>
      <c r="K685" s="433" t="s">
        <v>5908</v>
      </c>
      <c r="L685" s="433">
        <v>1</v>
      </c>
      <c r="O685" s="407"/>
    </row>
    <row r="686" spans="1:15" s="231" customFormat="1" ht="22.5" customHeight="1" outlineLevel="2" x14ac:dyDescent="0.2">
      <c r="A686" s="378">
        <v>7</v>
      </c>
      <c r="B686" s="480" t="s">
        <v>5913</v>
      </c>
      <c r="C686" s="480" t="s">
        <v>5923</v>
      </c>
      <c r="D686" s="480" t="s">
        <v>5924</v>
      </c>
      <c r="E686" s="480" t="s">
        <v>5925</v>
      </c>
      <c r="F686" s="480" t="s">
        <v>5926</v>
      </c>
      <c r="G686" s="432" t="s">
        <v>5916</v>
      </c>
      <c r="H686" s="489" t="s">
        <v>3332</v>
      </c>
      <c r="I686" s="489"/>
      <c r="J686" s="489"/>
      <c r="K686" s="433" t="s">
        <v>5908</v>
      </c>
      <c r="L686" s="433">
        <v>1</v>
      </c>
      <c r="O686" s="407"/>
    </row>
    <row r="687" spans="1:15" s="231" customFormat="1" ht="22.5" customHeight="1" outlineLevel="2" x14ac:dyDescent="0.2">
      <c r="A687" s="378">
        <v>8</v>
      </c>
      <c r="B687" s="480" t="s">
        <v>5913</v>
      </c>
      <c r="C687" s="480" t="s">
        <v>5927</v>
      </c>
      <c r="D687" s="480" t="s">
        <v>3375</v>
      </c>
      <c r="E687" s="480" t="s">
        <v>9</v>
      </c>
      <c r="F687" s="480" t="s">
        <v>5928</v>
      </c>
      <c r="G687" s="432" t="s">
        <v>5916</v>
      </c>
      <c r="H687" s="489" t="s">
        <v>3332</v>
      </c>
      <c r="I687" s="489"/>
      <c r="J687" s="489"/>
      <c r="K687" s="433" t="s">
        <v>5908</v>
      </c>
      <c r="L687" s="433">
        <v>1</v>
      </c>
      <c r="O687" s="407"/>
    </row>
    <row r="688" spans="1:15" s="231" customFormat="1" ht="22.5" customHeight="1" outlineLevel="2" x14ac:dyDescent="0.2">
      <c r="A688" s="378">
        <v>9</v>
      </c>
      <c r="B688" s="480" t="s">
        <v>5913</v>
      </c>
      <c r="C688" s="480" t="s">
        <v>5929</v>
      </c>
      <c r="D688" s="480" t="s">
        <v>5930</v>
      </c>
      <c r="E688" s="480" t="s">
        <v>5931</v>
      </c>
      <c r="F688" s="480" t="s">
        <v>5932</v>
      </c>
      <c r="G688" s="432" t="s">
        <v>5916</v>
      </c>
      <c r="H688" s="489" t="s">
        <v>3332</v>
      </c>
      <c r="I688" s="489"/>
      <c r="J688" s="489"/>
      <c r="K688" s="433" t="s">
        <v>5908</v>
      </c>
      <c r="L688" s="433">
        <v>1</v>
      </c>
      <c r="O688" s="407"/>
    </row>
    <row r="689" spans="1:15" s="231" customFormat="1" ht="22.5" customHeight="1" outlineLevel="2" x14ac:dyDescent="0.2">
      <c r="A689" s="378">
        <v>10</v>
      </c>
      <c r="B689" s="480" t="s">
        <v>5913</v>
      </c>
      <c r="C689" s="480" t="s">
        <v>5933</v>
      </c>
      <c r="D689" s="480" t="s">
        <v>5918</v>
      </c>
      <c r="E689" s="480" t="s">
        <v>5919</v>
      </c>
      <c r="F689" s="480" t="s">
        <v>5934</v>
      </c>
      <c r="G689" s="432" t="s">
        <v>5916</v>
      </c>
      <c r="H689" s="489" t="s">
        <v>3332</v>
      </c>
      <c r="I689" s="489"/>
      <c r="J689" s="489"/>
      <c r="K689" s="433" t="s">
        <v>5908</v>
      </c>
      <c r="L689" s="433">
        <v>1</v>
      </c>
      <c r="O689" s="407"/>
    </row>
    <row r="690" spans="1:15" s="231" customFormat="1" ht="22.5" customHeight="1" outlineLevel="2" x14ac:dyDescent="0.2">
      <c r="A690" s="378">
        <v>11</v>
      </c>
      <c r="B690" s="480" t="s">
        <v>5913</v>
      </c>
      <c r="C690" s="480" t="s">
        <v>5935</v>
      </c>
      <c r="D690" s="480" t="s">
        <v>3303</v>
      </c>
      <c r="E690" s="480" t="s">
        <v>3304</v>
      </c>
      <c r="F690" s="480" t="s">
        <v>1594</v>
      </c>
      <c r="G690" s="432" t="s">
        <v>5916</v>
      </c>
      <c r="H690" s="489" t="s">
        <v>3332</v>
      </c>
      <c r="I690" s="489"/>
      <c r="J690" s="489"/>
      <c r="K690" s="433" t="s">
        <v>5908</v>
      </c>
      <c r="L690" s="433">
        <v>1</v>
      </c>
      <c r="O690" s="407"/>
    </row>
    <row r="691" spans="1:15" s="231" customFormat="1" ht="22.5" customHeight="1" outlineLevel="2" x14ac:dyDescent="0.2">
      <c r="A691" s="378">
        <v>12</v>
      </c>
      <c r="B691" s="480" t="s">
        <v>5913</v>
      </c>
      <c r="C691" s="480" t="s">
        <v>5936</v>
      </c>
      <c r="D691" s="480" t="s">
        <v>5930</v>
      </c>
      <c r="E691" s="480" t="s">
        <v>5931</v>
      </c>
      <c r="F691" s="480" t="s">
        <v>5937</v>
      </c>
      <c r="G691" s="432" t="s">
        <v>5916</v>
      </c>
      <c r="H691" s="489" t="s">
        <v>3332</v>
      </c>
      <c r="I691" s="489"/>
      <c r="J691" s="489"/>
      <c r="K691" s="433" t="s">
        <v>5908</v>
      </c>
      <c r="L691" s="433">
        <v>1</v>
      </c>
      <c r="O691" s="407"/>
    </row>
    <row r="692" spans="1:15" s="231" customFormat="1" ht="22.5" customHeight="1" outlineLevel="2" x14ac:dyDescent="0.2">
      <c r="A692" s="378">
        <v>13</v>
      </c>
      <c r="B692" s="480" t="s">
        <v>5913</v>
      </c>
      <c r="C692" s="480" t="s">
        <v>5938</v>
      </c>
      <c r="D692" s="480" t="s">
        <v>5939</v>
      </c>
      <c r="E692" s="480" t="s">
        <v>5940</v>
      </c>
      <c r="F692" s="480" t="s">
        <v>3395</v>
      </c>
      <c r="G692" s="432" t="s">
        <v>5916</v>
      </c>
      <c r="H692" s="489" t="s">
        <v>3332</v>
      </c>
      <c r="I692" s="489"/>
      <c r="J692" s="489"/>
      <c r="K692" s="433" t="s">
        <v>5908</v>
      </c>
      <c r="L692" s="433">
        <v>1</v>
      </c>
      <c r="O692" s="407"/>
    </row>
    <row r="693" spans="1:15" s="231" customFormat="1" ht="22.5" customHeight="1" outlineLevel="2" x14ac:dyDescent="0.2">
      <c r="A693" s="378">
        <v>14</v>
      </c>
      <c r="B693" s="480" t="s">
        <v>5913</v>
      </c>
      <c r="C693" s="480" t="s">
        <v>5941</v>
      </c>
      <c r="D693" s="480" t="s">
        <v>5930</v>
      </c>
      <c r="E693" s="480" t="s">
        <v>5931</v>
      </c>
      <c r="F693" s="480" t="s">
        <v>3531</v>
      </c>
      <c r="G693" s="432" t="s">
        <v>5916</v>
      </c>
      <c r="H693" s="489" t="s">
        <v>3332</v>
      </c>
      <c r="I693" s="489"/>
      <c r="J693" s="489"/>
      <c r="K693" s="433" t="s">
        <v>5908</v>
      </c>
      <c r="L693" s="433">
        <v>1</v>
      </c>
      <c r="O693" s="407"/>
    </row>
    <row r="694" spans="1:15" s="231" customFormat="1" ht="22.5" customHeight="1" outlineLevel="2" x14ac:dyDescent="0.2">
      <c r="A694" s="378">
        <v>15</v>
      </c>
      <c r="B694" s="480" t="s">
        <v>5913</v>
      </c>
      <c r="C694" s="480" t="s">
        <v>5942</v>
      </c>
      <c r="D694" s="480" t="s">
        <v>5930</v>
      </c>
      <c r="E694" s="480" t="s">
        <v>5931</v>
      </c>
      <c r="F694" s="480" t="s">
        <v>3407</v>
      </c>
      <c r="G694" s="432" t="s">
        <v>5916</v>
      </c>
      <c r="H694" s="489" t="s">
        <v>3332</v>
      </c>
      <c r="I694" s="489"/>
      <c r="J694" s="489"/>
      <c r="K694" s="433" t="s">
        <v>5908</v>
      </c>
      <c r="L694" s="433">
        <v>1</v>
      </c>
      <c r="O694" s="407"/>
    </row>
    <row r="695" spans="1:15" s="231" customFormat="1" ht="22.5" customHeight="1" outlineLevel="2" x14ac:dyDescent="0.2">
      <c r="A695" s="378">
        <v>16</v>
      </c>
      <c r="B695" s="480" t="s">
        <v>5913</v>
      </c>
      <c r="C695" s="480" t="s">
        <v>5943</v>
      </c>
      <c r="D695" s="480" t="s">
        <v>5930</v>
      </c>
      <c r="E695" s="480" t="s">
        <v>5931</v>
      </c>
      <c r="F695" s="480" t="s">
        <v>4285</v>
      </c>
      <c r="G695" s="432" t="s">
        <v>5916</v>
      </c>
      <c r="H695" s="489" t="s">
        <v>3332</v>
      </c>
      <c r="I695" s="489"/>
      <c r="J695" s="489"/>
      <c r="K695" s="433" t="s">
        <v>5908</v>
      </c>
      <c r="L695" s="433">
        <v>1</v>
      </c>
      <c r="O695" s="407"/>
    </row>
    <row r="696" spans="1:15" s="231" customFormat="1" ht="22.5" customHeight="1" outlineLevel="2" x14ac:dyDescent="0.2">
      <c r="A696" s="378">
        <v>17</v>
      </c>
      <c r="B696" s="480" t="s">
        <v>3394</v>
      </c>
      <c r="C696" s="480" t="s">
        <v>5944</v>
      </c>
      <c r="D696" s="480" t="s">
        <v>3350</v>
      </c>
      <c r="E696" s="480" t="s">
        <v>5404</v>
      </c>
      <c r="F696" s="480" t="s">
        <v>5945</v>
      </c>
      <c r="G696" s="432" t="s">
        <v>5916</v>
      </c>
      <c r="H696" s="489" t="s">
        <v>3374</v>
      </c>
      <c r="I696" s="489"/>
      <c r="J696" s="489"/>
      <c r="K696" s="433" t="s">
        <v>5908</v>
      </c>
      <c r="L696" s="433">
        <v>1</v>
      </c>
      <c r="O696" s="407"/>
    </row>
    <row r="697" spans="1:15" s="231" customFormat="1" ht="22.5" customHeight="1" outlineLevel="2" x14ac:dyDescent="0.2">
      <c r="A697" s="378">
        <v>18</v>
      </c>
      <c r="B697" s="480" t="s">
        <v>3394</v>
      </c>
      <c r="C697" s="480" t="s">
        <v>5946</v>
      </c>
      <c r="D697" s="480" t="s">
        <v>3350</v>
      </c>
      <c r="E697" s="480" t="s">
        <v>5404</v>
      </c>
      <c r="F697" s="480" t="s">
        <v>5947</v>
      </c>
      <c r="G697" s="432" t="s">
        <v>5916</v>
      </c>
      <c r="H697" s="489" t="s">
        <v>3332</v>
      </c>
      <c r="I697" s="489"/>
      <c r="J697" s="489"/>
      <c r="K697" s="433" t="s">
        <v>5908</v>
      </c>
      <c r="L697" s="433">
        <v>1</v>
      </c>
      <c r="O697" s="407"/>
    </row>
    <row r="698" spans="1:15" s="231" customFormat="1" ht="22.5" customHeight="1" outlineLevel="2" x14ac:dyDescent="0.2">
      <c r="A698" s="378">
        <v>19</v>
      </c>
      <c r="B698" s="480" t="s">
        <v>3394</v>
      </c>
      <c r="C698" s="480" t="s">
        <v>5948</v>
      </c>
      <c r="D698" s="480" t="s">
        <v>5949</v>
      </c>
      <c r="E698" s="480" t="s">
        <v>5950</v>
      </c>
      <c r="F698" s="480" t="s">
        <v>5951</v>
      </c>
      <c r="G698" s="432" t="s">
        <v>5916</v>
      </c>
      <c r="H698" s="489" t="s">
        <v>3332</v>
      </c>
      <c r="I698" s="489"/>
      <c r="J698" s="489"/>
      <c r="K698" s="433" t="s">
        <v>5908</v>
      </c>
      <c r="L698" s="433">
        <v>1</v>
      </c>
      <c r="O698" s="407"/>
    </row>
    <row r="699" spans="1:15" s="231" customFormat="1" ht="22.5" customHeight="1" outlineLevel="2" x14ac:dyDescent="0.2">
      <c r="A699" s="378">
        <v>20</v>
      </c>
      <c r="B699" s="480" t="s">
        <v>3394</v>
      </c>
      <c r="C699" s="480" t="s">
        <v>5952</v>
      </c>
      <c r="D699" s="480" t="s">
        <v>5949</v>
      </c>
      <c r="E699" s="480" t="s">
        <v>5950</v>
      </c>
      <c r="F699" s="480" t="s">
        <v>5953</v>
      </c>
      <c r="G699" s="432" t="s">
        <v>5916</v>
      </c>
      <c r="H699" s="489" t="s">
        <v>3332</v>
      </c>
      <c r="I699" s="489"/>
      <c r="J699" s="489"/>
      <c r="K699" s="433" t="s">
        <v>5908</v>
      </c>
      <c r="L699" s="433">
        <v>1</v>
      </c>
      <c r="O699" s="407"/>
    </row>
    <row r="700" spans="1:15" s="231" customFormat="1" ht="22.5" customHeight="1" outlineLevel="2" x14ac:dyDescent="0.2">
      <c r="A700" s="378">
        <v>21</v>
      </c>
      <c r="B700" s="480" t="s">
        <v>3394</v>
      </c>
      <c r="C700" s="480" t="s">
        <v>5954</v>
      </c>
      <c r="D700" s="480" t="s">
        <v>5949</v>
      </c>
      <c r="E700" s="480" t="s">
        <v>5950</v>
      </c>
      <c r="F700" s="480" t="s">
        <v>5955</v>
      </c>
      <c r="G700" s="432" t="s">
        <v>5916</v>
      </c>
      <c r="H700" s="489" t="s">
        <v>3332</v>
      </c>
      <c r="I700" s="489"/>
      <c r="J700" s="489"/>
      <c r="K700" s="433" t="s">
        <v>5908</v>
      </c>
      <c r="L700" s="433">
        <v>1</v>
      </c>
      <c r="O700" s="407"/>
    </row>
    <row r="701" spans="1:15" s="231" customFormat="1" ht="22.5" customHeight="1" outlineLevel="2" x14ac:dyDescent="0.2">
      <c r="A701" s="378">
        <v>22</v>
      </c>
      <c r="B701" s="480" t="s">
        <v>3394</v>
      </c>
      <c r="C701" s="480" t="s">
        <v>5956</v>
      </c>
      <c r="D701" s="480" t="s">
        <v>5949</v>
      </c>
      <c r="E701" s="480" t="s">
        <v>5950</v>
      </c>
      <c r="F701" s="480" t="s">
        <v>5957</v>
      </c>
      <c r="G701" s="432" t="s">
        <v>5916</v>
      </c>
      <c r="H701" s="489" t="s">
        <v>3332</v>
      </c>
      <c r="I701" s="489"/>
      <c r="J701" s="489"/>
      <c r="K701" s="433" t="s">
        <v>5908</v>
      </c>
      <c r="L701" s="433">
        <v>1</v>
      </c>
      <c r="O701" s="407"/>
    </row>
    <row r="702" spans="1:15" s="231" customFormat="1" ht="22.5" customHeight="1" outlineLevel="2" x14ac:dyDescent="0.2">
      <c r="A702" s="378">
        <v>23</v>
      </c>
      <c r="B702" s="480" t="s">
        <v>3394</v>
      </c>
      <c r="C702" s="480" t="s">
        <v>5958</v>
      </c>
      <c r="D702" s="480" t="s">
        <v>5949</v>
      </c>
      <c r="E702" s="480" t="s">
        <v>5950</v>
      </c>
      <c r="F702" s="480" t="s">
        <v>5959</v>
      </c>
      <c r="G702" s="432" t="s">
        <v>5916</v>
      </c>
      <c r="H702" s="489" t="s">
        <v>3332</v>
      </c>
      <c r="I702" s="489"/>
      <c r="J702" s="489"/>
      <c r="K702" s="433" t="s">
        <v>5908</v>
      </c>
      <c r="L702" s="433">
        <v>1</v>
      </c>
      <c r="O702" s="407"/>
    </row>
    <row r="703" spans="1:15" s="231" customFormat="1" ht="22.5" customHeight="1" outlineLevel="2" x14ac:dyDescent="0.2">
      <c r="A703" s="378">
        <v>24</v>
      </c>
      <c r="B703" s="480" t="s">
        <v>3394</v>
      </c>
      <c r="C703" s="480" t="s">
        <v>5960</v>
      </c>
      <c r="D703" s="480" t="s">
        <v>5949</v>
      </c>
      <c r="E703" s="480" t="s">
        <v>5950</v>
      </c>
      <c r="F703" s="480" t="s">
        <v>3445</v>
      </c>
      <c r="G703" s="432" t="s">
        <v>5916</v>
      </c>
      <c r="H703" s="489" t="s">
        <v>3332</v>
      </c>
      <c r="I703" s="489"/>
      <c r="J703" s="489"/>
      <c r="K703" s="433" t="s">
        <v>5908</v>
      </c>
      <c r="L703" s="433">
        <v>1</v>
      </c>
      <c r="O703" s="407"/>
    </row>
    <row r="704" spans="1:15" s="231" customFormat="1" ht="22.5" customHeight="1" outlineLevel="2" x14ac:dyDescent="0.2">
      <c r="A704" s="378">
        <v>25</v>
      </c>
      <c r="B704" s="480" t="s">
        <v>3394</v>
      </c>
      <c r="C704" s="480" t="s">
        <v>5961</v>
      </c>
      <c r="D704" s="480" t="s">
        <v>3378</v>
      </c>
      <c r="E704" s="480" t="s">
        <v>3331</v>
      </c>
      <c r="F704" s="480" t="s">
        <v>5962</v>
      </c>
      <c r="G704" s="432" t="s">
        <v>5963</v>
      </c>
      <c r="H704" s="489" t="s">
        <v>3332</v>
      </c>
      <c r="I704" s="489"/>
      <c r="J704" s="489"/>
      <c r="K704" s="433" t="s">
        <v>5908</v>
      </c>
      <c r="L704" s="433">
        <v>1</v>
      </c>
      <c r="O704" s="407"/>
    </row>
    <row r="705" spans="1:15" s="231" customFormat="1" ht="22.5" customHeight="1" outlineLevel="2" x14ac:dyDescent="0.2">
      <c r="A705" s="378">
        <v>26</v>
      </c>
      <c r="B705" s="480" t="s">
        <v>3394</v>
      </c>
      <c r="C705" s="480" t="s">
        <v>5964</v>
      </c>
      <c r="D705" s="480" t="s">
        <v>3378</v>
      </c>
      <c r="E705" s="480" t="s">
        <v>3331</v>
      </c>
      <c r="F705" s="480" t="s">
        <v>5965</v>
      </c>
      <c r="G705" s="432" t="s">
        <v>5963</v>
      </c>
      <c r="H705" s="489" t="s">
        <v>3332</v>
      </c>
      <c r="I705" s="489"/>
      <c r="J705" s="489"/>
      <c r="K705" s="433" t="s">
        <v>5908</v>
      </c>
      <c r="L705" s="433">
        <v>1</v>
      </c>
      <c r="O705" s="407"/>
    </row>
    <row r="706" spans="1:15" s="231" customFormat="1" ht="22.5" customHeight="1" outlineLevel="2" x14ac:dyDescent="0.2">
      <c r="A706" s="378">
        <v>27</v>
      </c>
      <c r="B706" s="480" t="s">
        <v>3394</v>
      </c>
      <c r="C706" s="480" t="s">
        <v>5966</v>
      </c>
      <c r="D706" s="480" t="s">
        <v>3378</v>
      </c>
      <c r="E706" s="480" t="s">
        <v>3331</v>
      </c>
      <c r="F706" s="480" t="s">
        <v>5967</v>
      </c>
      <c r="G706" s="432" t="s">
        <v>5963</v>
      </c>
      <c r="H706" s="489" t="s">
        <v>3332</v>
      </c>
      <c r="I706" s="489"/>
      <c r="J706" s="489"/>
      <c r="K706" s="433" t="s">
        <v>5908</v>
      </c>
      <c r="L706" s="433">
        <v>1</v>
      </c>
      <c r="O706" s="407"/>
    </row>
    <row r="707" spans="1:15" s="231" customFormat="1" ht="22.5" customHeight="1" outlineLevel="2" x14ac:dyDescent="0.2">
      <c r="A707" s="378">
        <v>28</v>
      </c>
      <c r="B707" s="480" t="s">
        <v>3394</v>
      </c>
      <c r="C707" s="480" t="s">
        <v>5968</v>
      </c>
      <c r="D707" s="480" t="s">
        <v>5969</v>
      </c>
      <c r="E707" s="480" t="s">
        <v>5970</v>
      </c>
      <c r="F707" s="480" t="s">
        <v>5971</v>
      </c>
      <c r="G707" s="432" t="s">
        <v>5963</v>
      </c>
      <c r="H707" s="489" t="s">
        <v>3332</v>
      </c>
      <c r="I707" s="489"/>
      <c r="J707" s="489"/>
      <c r="K707" s="433" t="s">
        <v>5908</v>
      </c>
      <c r="L707" s="433">
        <v>1</v>
      </c>
      <c r="O707" s="407"/>
    </row>
    <row r="708" spans="1:15" s="231" customFormat="1" ht="22.5" customHeight="1" outlineLevel="2" x14ac:dyDescent="0.2">
      <c r="A708" s="378">
        <v>29</v>
      </c>
      <c r="B708" s="480" t="s">
        <v>3394</v>
      </c>
      <c r="C708" s="480" t="s">
        <v>5972</v>
      </c>
      <c r="D708" s="480" t="s">
        <v>5973</v>
      </c>
      <c r="E708" s="480" t="s">
        <v>5974</v>
      </c>
      <c r="F708" s="480" t="s">
        <v>5975</v>
      </c>
      <c r="G708" s="432" t="s">
        <v>5963</v>
      </c>
      <c r="H708" s="489" t="s">
        <v>3332</v>
      </c>
      <c r="I708" s="489"/>
      <c r="J708" s="489"/>
      <c r="K708" s="433" t="s">
        <v>5908</v>
      </c>
      <c r="L708" s="433">
        <v>1</v>
      </c>
      <c r="O708" s="407"/>
    </row>
    <row r="709" spans="1:15" s="231" customFormat="1" ht="22.5" customHeight="1" outlineLevel="2" x14ac:dyDescent="0.2">
      <c r="A709" s="378">
        <v>30</v>
      </c>
      <c r="B709" s="480" t="s">
        <v>3394</v>
      </c>
      <c r="C709" s="480" t="s">
        <v>5976</v>
      </c>
      <c r="D709" s="480" t="s">
        <v>5977</v>
      </c>
      <c r="E709" s="480" t="s">
        <v>5978</v>
      </c>
      <c r="F709" s="480" t="s">
        <v>5979</v>
      </c>
      <c r="G709" s="432" t="s">
        <v>5963</v>
      </c>
      <c r="H709" s="489" t="s">
        <v>3332</v>
      </c>
      <c r="I709" s="489"/>
      <c r="J709" s="489"/>
      <c r="K709" s="433" t="s">
        <v>5908</v>
      </c>
      <c r="L709" s="433">
        <v>1</v>
      </c>
      <c r="O709" s="407"/>
    </row>
    <row r="710" spans="1:15" s="231" customFormat="1" ht="22.5" customHeight="1" outlineLevel="2" x14ac:dyDescent="0.2">
      <c r="A710" s="378">
        <v>31</v>
      </c>
      <c r="B710" s="480" t="s">
        <v>3394</v>
      </c>
      <c r="C710" s="480" t="s">
        <v>5980</v>
      </c>
      <c r="D710" s="480" t="s">
        <v>5981</v>
      </c>
      <c r="E710" s="480" t="s">
        <v>5982</v>
      </c>
      <c r="F710" s="480" t="s">
        <v>5983</v>
      </c>
      <c r="G710" s="432" t="s">
        <v>5963</v>
      </c>
      <c r="H710" s="489" t="s">
        <v>3332</v>
      </c>
      <c r="I710" s="489"/>
      <c r="J710" s="489"/>
      <c r="K710" s="433" t="s">
        <v>5908</v>
      </c>
      <c r="L710" s="433">
        <v>1</v>
      </c>
      <c r="O710" s="407"/>
    </row>
    <row r="711" spans="1:15" s="231" customFormat="1" ht="22.5" customHeight="1" outlineLevel="2" x14ac:dyDescent="0.2">
      <c r="A711" s="378">
        <v>32</v>
      </c>
      <c r="B711" s="480" t="s">
        <v>3394</v>
      </c>
      <c r="C711" s="480" t="s">
        <v>5984</v>
      </c>
      <c r="D711" s="480" t="s">
        <v>5981</v>
      </c>
      <c r="E711" s="480" t="s">
        <v>5982</v>
      </c>
      <c r="F711" s="480" t="s">
        <v>68</v>
      </c>
      <c r="G711" s="432" t="s">
        <v>5963</v>
      </c>
      <c r="H711" s="489" t="s">
        <v>3332</v>
      </c>
      <c r="I711" s="489"/>
      <c r="J711" s="489"/>
      <c r="K711" s="433" t="s">
        <v>5908</v>
      </c>
      <c r="L711" s="433">
        <v>1</v>
      </c>
      <c r="O711" s="407"/>
    </row>
    <row r="712" spans="1:15" s="231" customFormat="1" ht="22.5" customHeight="1" outlineLevel="2" x14ac:dyDescent="0.2">
      <c r="A712" s="378">
        <v>33</v>
      </c>
      <c r="B712" s="480" t="s">
        <v>3394</v>
      </c>
      <c r="C712" s="480" t="s">
        <v>5985</v>
      </c>
      <c r="D712" s="480" t="s">
        <v>5986</v>
      </c>
      <c r="E712" s="480" t="s">
        <v>5987</v>
      </c>
      <c r="F712" s="480" t="s">
        <v>5988</v>
      </c>
      <c r="G712" s="432" t="s">
        <v>5963</v>
      </c>
      <c r="H712" s="489" t="s">
        <v>3332</v>
      </c>
      <c r="I712" s="489"/>
      <c r="J712" s="489"/>
      <c r="K712" s="433" t="s">
        <v>5908</v>
      </c>
      <c r="L712" s="433">
        <v>1</v>
      </c>
      <c r="O712" s="407"/>
    </row>
    <row r="713" spans="1:15" s="231" customFormat="1" ht="22.5" customHeight="1" outlineLevel="2" x14ac:dyDescent="0.2">
      <c r="A713" s="378">
        <v>34</v>
      </c>
      <c r="B713" s="480" t="s">
        <v>3394</v>
      </c>
      <c r="C713" s="480" t="s">
        <v>5989</v>
      </c>
      <c r="D713" s="480" t="s">
        <v>5986</v>
      </c>
      <c r="E713" s="480" t="s">
        <v>5987</v>
      </c>
      <c r="F713" s="480" t="s">
        <v>5990</v>
      </c>
      <c r="G713" s="432" t="s">
        <v>5963</v>
      </c>
      <c r="H713" s="489" t="s">
        <v>3332</v>
      </c>
      <c r="I713" s="489"/>
      <c r="J713" s="489"/>
      <c r="K713" s="433" t="s">
        <v>5908</v>
      </c>
      <c r="L713" s="433">
        <v>1</v>
      </c>
      <c r="O713" s="407"/>
    </row>
    <row r="714" spans="1:15" s="231" customFormat="1" ht="22.5" customHeight="1" outlineLevel="2" x14ac:dyDescent="0.2">
      <c r="A714" s="378">
        <v>35</v>
      </c>
      <c r="B714" s="480" t="s">
        <v>3394</v>
      </c>
      <c r="C714" s="480" t="s">
        <v>5991</v>
      </c>
      <c r="D714" s="480" t="s">
        <v>5992</v>
      </c>
      <c r="E714" s="480" t="s">
        <v>5993</v>
      </c>
      <c r="F714" s="480" t="s">
        <v>5994</v>
      </c>
      <c r="G714" s="432" t="s">
        <v>5995</v>
      </c>
      <c r="H714" s="489" t="s">
        <v>3332</v>
      </c>
      <c r="I714" s="489"/>
      <c r="J714" s="489"/>
      <c r="K714" s="433" t="s">
        <v>5908</v>
      </c>
      <c r="L714" s="433">
        <v>1</v>
      </c>
      <c r="O714" s="407"/>
    </row>
    <row r="715" spans="1:15" s="231" customFormat="1" ht="22.5" customHeight="1" outlineLevel="2" x14ac:dyDescent="0.2">
      <c r="A715" s="378">
        <v>36</v>
      </c>
      <c r="B715" s="480" t="s">
        <v>3394</v>
      </c>
      <c r="C715" s="480" t="s">
        <v>5996</v>
      </c>
      <c r="D715" s="480" t="s">
        <v>5997</v>
      </c>
      <c r="E715" s="480" t="s">
        <v>5998</v>
      </c>
      <c r="F715" s="480" t="s">
        <v>5999</v>
      </c>
      <c r="G715" s="432" t="s">
        <v>5995</v>
      </c>
      <c r="H715" s="489" t="s">
        <v>3332</v>
      </c>
      <c r="I715" s="489"/>
      <c r="J715" s="489"/>
      <c r="K715" s="433" t="s">
        <v>5908</v>
      </c>
      <c r="L715" s="433">
        <v>1</v>
      </c>
      <c r="O715" s="407"/>
    </row>
    <row r="716" spans="1:15" s="231" customFormat="1" ht="22.5" customHeight="1" outlineLevel="2" x14ac:dyDescent="0.2">
      <c r="A716" s="378">
        <v>37</v>
      </c>
      <c r="B716" s="480" t="s">
        <v>3394</v>
      </c>
      <c r="C716" s="480" t="s">
        <v>6000</v>
      </c>
      <c r="D716" s="480" t="s">
        <v>6001</v>
      </c>
      <c r="E716" s="480" t="s">
        <v>6002</v>
      </c>
      <c r="F716" s="480" t="s">
        <v>6003</v>
      </c>
      <c r="G716" s="432" t="s">
        <v>5995</v>
      </c>
      <c r="H716" s="489" t="s">
        <v>3332</v>
      </c>
      <c r="I716" s="489"/>
      <c r="J716" s="489"/>
      <c r="K716" s="433" t="s">
        <v>5908</v>
      </c>
      <c r="L716" s="433">
        <v>1</v>
      </c>
      <c r="O716" s="407"/>
    </row>
    <row r="717" spans="1:15" s="231" customFormat="1" ht="22.5" customHeight="1" outlineLevel="2" x14ac:dyDescent="0.2">
      <c r="A717" s="378">
        <v>38</v>
      </c>
      <c r="B717" s="480" t="s">
        <v>3394</v>
      </c>
      <c r="C717" s="480" t="s">
        <v>6004</v>
      </c>
      <c r="D717" s="480" t="s">
        <v>6005</v>
      </c>
      <c r="E717" s="480" t="s">
        <v>6006</v>
      </c>
      <c r="F717" s="480" t="s">
        <v>6007</v>
      </c>
      <c r="G717" s="432" t="s">
        <v>5995</v>
      </c>
      <c r="H717" s="489" t="s">
        <v>3332</v>
      </c>
      <c r="I717" s="489"/>
      <c r="J717" s="489"/>
      <c r="K717" s="433" t="s">
        <v>5908</v>
      </c>
      <c r="L717" s="433">
        <v>1</v>
      </c>
      <c r="O717" s="407"/>
    </row>
    <row r="718" spans="1:15" s="231" customFormat="1" ht="22.5" customHeight="1" outlineLevel="2" x14ac:dyDescent="0.2">
      <c r="A718" s="378">
        <v>39</v>
      </c>
      <c r="B718" s="480" t="s">
        <v>3394</v>
      </c>
      <c r="C718" s="480" t="s">
        <v>6008</v>
      </c>
      <c r="D718" s="480" t="s">
        <v>6005</v>
      </c>
      <c r="E718" s="480" t="s">
        <v>6006</v>
      </c>
      <c r="F718" s="480" t="s">
        <v>6009</v>
      </c>
      <c r="G718" s="432" t="s">
        <v>5995</v>
      </c>
      <c r="H718" s="489" t="s">
        <v>3332</v>
      </c>
      <c r="I718" s="489"/>
      <c r="J718" s="489"/>
      <c r="K718" s="433" t="s">
        <v>5908</v>
      </c>
      <c r="L718" s="433">
        <v>1</v>
      </c>
      <c r="O718" s="407"/>
    </row>
    <row r="719" spans="1:15" s="231" customFormat="1" ht="22.5" customHeight="1" outlineLevel="2" x14ac:dyDescent="0.2">
      <c r="A719" s="378">
        <v>40</v>
      </c>
      <c r="B719" s="480" t="s">
        <v>3394</v>
      </c>
      <c r="C719" s="480" t="s">
        <v>6010</v>
      </c>
      <c r="D719" s="480" t="s">
        <v>6005</v>
      </c>
      <c r="E719" s="480" t="s">
        <v>6006</v>
      </c>
      <c r="F719" s="480" t="s">
        <v>6011</v>
      </c>
      <c r="G719" s="432" t="s">
        <v>5995</v>
      </c>
      <c r="H719" s="489" t="s">
        <v>3332</v>
      </c>
      <c r="I719" s="489"/>
      <c r="J719" s="489"/>
      <c r="K719" s="433" t="s">
        <v>5908</v>
      </c>
      <c r="L719" s="433">
        <v>1</v>
      </c>
      <c r="O719" s="407"/>
    </row>
    <row r="720" spans="1:15" s="231" customFormat="1" ht="22.5" customHeight="1" outlineLevel="2" x14ac:dyDescent="0.2">
      <c r="A720" s="378">
        <v>41</v>
      </c>
      <c r="B720" s="480" t="s">
        <v>3394</v>
      </c>
      <c r="C720" s="480" t="s">
        <v>6012</v>
      </c>
      <c r="D720" s="480" t="s">
        <v>6005</v>
      </c>
      <c r="E720" s="480" t="s">
        <v>6006</v>
      </c>
      <c r="F720" s="480" t="s">
        <v>6013</v>
      </c>
      <c r="G720" s="432" t="s">
        <v>5995</v>
      </c>
      <c r="H720" s="489" t="s">
        <v>3332</v>
      </c>
      <c r="I720" s="489"/>
      <c r="J720" s="489"/>
      <c r="K720" s="433" t="s">
        <v>5908</v>
      </c>
      <c r="L720" s="433">
        <v>1</v>
      </c>
      <c r="O720" s="407"/>
    </row>
    <row r="721" spans="1:15" s="231" customFormat="1" ht="22.5" customHeight="1" outlineLevel="2" x14ac:dyDescent="0.2">
      <c r="A721" s="378">
        <v>42</v>
      </c>
      <c r="B721" s="480" t="s">
        <v>3394</v>
      </c>
      <c r="C721" s="480" t="s">
        <v>6014</v>
      </c>
      <c r="D721" s="480" t="s">
        <v>6005</v>
      </c>
      <c r="E721" s="480" t="s">
        <v>6006</v>
      </c>
      <c r="F721" s="480" t="s">
        <v>68</v>
      </c>
      <c r="G721" s="432" t="s">
        <v>5995</v>
      </c>
      <c r="H721" s="489" t="s">
        <v>3332</v>
      </c>
      <c r="I721" s="489"/>
      <c r="J721" s="489"/>
      <c r="K721" s="433" t="s">
        <v>5908</v>
      </c>
      <c r="L721" s="433">
        <v>1</v>
      </c>
      <c r="O721" s="407"/>
    </row>
    <row r="722" spans="1:15" s="231" customFormat="1" ht="22.5" customHeight="1" outlineLevel="2" x14ac:dyDescent="0.2">
      <c r="A722" s="378">
        <v>43</v>
      </c>
      <c r="B722" s="480" t="s">
        <v>3394</v>
      </c>
      <c r="C722" s="480" t="s">
        <v>6015</v>
      </c>
      <c r="D722" s="480" t="s">
        <v>6005</v>
      </c>
      <c r="E722" s="480" t="s">
        <v>6006</v>
      </c>
      <c r="F722" s="480" t="s">
        <v>6016</v>
      </c>
      <c r="G722" s="432" t="s">
        <v>5995</v>
      </c>
      <c r="H722" s="489" t="s">
        <v>3332</v>
      </c>
      <c r="I722" s="489"/>
      <c r="J722" s="489"/>
      <c r="K722" s="433" t="s">
        <v>5908</v>
      </c>
      <c r="L722" s="433">
        <v>1</v>
      </c>
      <c r="O722" s="407"/>
    </row>
    <row r="723" spans="1:15" s="231" customFormat="1" ht="22.5" customHeight="1" outlineLevel="2" x14ac:dyDescent="0.2">
      <c r="A723" s="378">
        <v>44</v>
      </c>
      <c r="B723" s="480" t="s">
        <v>3394</v>
      </c>
      <c r="C723" s="480" t="s">
        <v>6017</v>
      </c>
      <c r="D723" s="480" t="s">
        <v>6018</v>
      </c>
      <c r="E723" s="480" t="s">
        <v>3481</v>
      </c>
      <c r="F723" s="480" t="s">
        <v>76</v>
      </c>
      <c r="G723" s="432" t="s">
        <v>5995</v>
      </c>
      <c r="H723" s="489" t="s">
        <v>3332</v>
      </c>
      <c r="I723" s="489"/>
      <c r="J723" s="489"/>
      <c r="K723" s="433" t="s">
        <v>5908</v>
      </c>
      <c r="L723" s="433">
        <v>1</v>
      </c>
      <c r="O723" s="407"/>
    </row>
    <row r="724" spans="1:15" s="231" customFormat="1" ht="22.5" customHeight="1" outlineLevel="2" x14ac:dyDescent="0.2">
      <c r="A724" s="378">
        <v>45</v>
      </c>
      <c r="B724" s="480" t="s">
        <v>3394</v>
      </c>
      <c r="C724" s="480" t="s">
        <v>6019</v>
      </c>
      <c r="D724" s="480" t="s">
        <v>6020</v>
      </c>
      <c r="E724" s="480" t="s">
        <v>6021</v>
      </c>
      <c r="F724" s="480" t="s">
        <v>5254</v>
      </c>
      <c r="G724" s="432" t="s">
        <v>5995</v>
      </c>
      <c r="H724" s="489" t="s">
        <v>3332</v>
      </c>
      <c r="I724" s="489"/>
      <c r="J724" s="489"/>
      <c r="K724" s="433" t="s">
        <v>5908</v>
      </c>
      <c r="L724" s="433">
        <v>1</v>
      </c>
      <c r="O724" s="407"/>
    </row>
    <row r="725" spans="1:15" s="231" customFormat="1" ht="22.5" customHeight="1" outlineLevel="2" thickBot="1" x14ac:dyDescent="0.25">
      <c r="A725" s="378">
        <v>46</v>
      </c>
      <c r="B725" s="480" t="s">
        <v>3394</v>
      </c>
      <c r="C725" s="480" t="s">
        <v>6022</v>
      </c>
      <c r="D725" s="480" t="s">
        <v>5523</v>
      </c>
      <c r="E725" s="480" t="s">
        <v>6023</v>
      </c>
      <c r="F725" s="480" t="s">
        <v>6024</v>
      </c>
      <c r="G725" s="432" t="s">
        <v>5995</v>
      </c>
      <c r="H725" s="489" t="s">
        <v>3332</v>
      </c>
      <c r="I725" s="489"/>
      <c r="J725" s="489"/>
      <c r="K725" s="433" t="s">
        <v>5908</v>
      </c>
      <c r="L725" s="433">
        <v>1</v>
      </c>
      <c r="O725" s="407"/>
    </row>
    <row r="726" spans="1:15" ht="12" thickBot="1" x14ac:dyDescent="0.25">
      <c r="A726" s="394" t="s">
        <v>95</v>
      </c>
      <c r="B726" s="546" t="s">
        <v>41</v>
      </c>
      <c r="C726" s="546"/>
      <c r="D726" s="546"/>
      <c r="E726" s="546"/>
      <c r="F726" s="546"/>
      <c r="G726" s="546"/>
      <c r="H726" s="546"/>
      <c r="I726" s="528"/>
      <c r="J726" s="528"/>
      <c r="K726" s="425"/>
      <c r="L726" s="418">
        <f>L727+L787+L880+L970</f>
        <v>305</v>
      </c>
    </row>
    <row r="727" spans="1:15" s="231" customFormat="1" ht="12" customHeight="1" outlineLevel="1" thickBot="1" x14ac:dyDescent="0.25">
      <c r="A727" s="382" t="s">
        <v>96</v>
      </c>
      <c r="B727" s="533" t="s">
        <v>43</v>
      </c>
      <c r="C727" s="533"/>
      <c r="D727" s="533"/>
      <c r="E727" s="533"/>
      <c r="F727" s="533"/>
      <c r="G727" s="533"/>
      <c r="H727" s="533"/>
      <c r="I727" s="520"/>
      <c r="J727" s="520"/>
      <c r="K727" s="188"/>
      <c r="L727" s="316">
        <f>SUM(L728:L786)</f>
        <v>59</v>
      </c>
      <c r="O727" s="407"/>
    </row>
    <row r="728" spans="1:15" s="231" customFormat="1" ht="11.25" customHeight="1" outlineLevel="2" x14ac:dyDescent="0.2">
      <c r="A728" s="385">
        <v>1</v>
      </c>
      <c r="B728" s="453" t="s">
        <v>6027</v>
      </c>
      <c r="C728" s="453" t="s">
        <v>6033</v>
      </c>
      <c r="D728" s="453" t="s">
        <v>3303</v>
      </c>
      <c r="E728" s="453" t="s">
        <v>3304</v>
      </c>
      <c r="F728" s="454" t="s">
        <v>6034</v>
      </c>
      <c r="G728" s="454">
        <v>44743</v>
      </c>
      <c r="H728" s="447" t="s">
        <v>3537</v>
      </c>
      <c r="I728" s="447"/>
      <c r="J728" s="447"/>
      <c r="K728" s="428" t="s">
        <v>3342</v>
      </c>
      <c r="L728" s="453">
        <v>1</v>
      </c>
      <c r="O728" s="407"/>
    </row>
    <row r="729" spans="1:15" s="231" customFormat="1" ht="11.25" customHeight="1" outlineLevel="2" x14ac:dyDescent="0.2">
      <c r="A729" s="385">
        <v>2</v>
      </c>
      <c r="B729" s="453" t="s">
        <v>6027</v>
      </c>
      <c r="C729" s="453" t="s">
        <v>6035</v>
      </c>
      <c r="D729" s="453" t="s">
        <v>5749</v>
      </c>
      <c r="E729" s="453" t="s">
        <v>5750</v>
      </c>
      <c r="F729" s="454" t="s">
        <v>6036</v>
      </c>
      <c r="G729" s="454">
        <v>44743</v>
      </c>
      <c r="H729" s="447" t="s">
        <v>3537</v>
      </c>
      <c r="I729" s="447"/>
      <c r="J729" s="447"/>
      <c r="K729" s="428" t="s">
        <v>3342</v>
      </c>
      <c r="L729" s="453">
        <v>1</v>
      </c>
      <c r="O729" s="407"/>
    </row>
    <row r="730" spans="1:15" s="231" customFormat="1" ht="11.25" customHeight="1" outlineLevel="2" x14ac:dyDescent="0.2">
      <c r="A730" s="385">
        <v>3</v>
      </c>
      <c r="B730" s="453" t="s">
        <v>6027</v>
      </c>
      <c r="C730" s="453" t="s">
        <v>6037</v>
      </c>
      <c r="D730" s="453" t="s">
        <v>3364</v>
      </c>
      <c r="E730" s="453" t="s">
        <v>3365</v>
      </c>
      <c r="F730" s="454" t="s">
        <v>6038</v>
      </c>
      <c r="G730" s="454">
        <v>44743</v>
      </c>
      <c r="H730" s="447" t="s">
        <v>3537</v>
      </c>
      <c r="I730" s="447"/>
      <c r="J730" s="447"/>
      <c r="K730" s="428" t="s">
        <v>3342</v>
      </c>
      <c r="L730" s="453">
        <v>1</v>
      </c>
      <c r="O730" s="407"/>
    </row>
    <row r="731" spans="1:15" s="231" customFormat="1" ht="11.25" customHeight="1" outlineLevel="2" x14ac:dyDescent="0.2">
      <c r="A731" s="385">
        <v>4</v>
      </c>
      <c r="B731" s="453" t="s">
        <v>6027</v>
      </c>
      <c r="C731" s="453" t="s">
        <v>6039</v>
      </c>
      <c r="D731" s="453" t="s">
        <v>3364</v>
      </c>
      <c r="E731" s="453" t="s">
        <v>3365</v>
      </c>
      <c r="F731" s="454" t="s">
        <v>6040</v>
      </c>
      <c r="G731" s="454">
        <v>44746</v>
      </c>
      <c r="H731" s="447" t="s">
        <v>3537</v>
      </c>
      <c r="I731" s="447"/>
      <c r="J731" s="447"/>
      <c r="K731" s="428" t="s">
        <v>3342</v>
      </c>
      <c r="L731" s="453">
        <v>1</v>
      </c>
      <c r="O731" s="407"/>
    </row>
    <row r="732" spans="1:15" s="231" customFormat="1" ht="11.25" customHeight="1" outlineLevel="2" x14ac:dyDescent="0.2">
      <c r="A732" s="385">
        <v>5</v>
      </c>
      <c r="B732" s="453" t="s">
        <v>6027</v>
      </c>
      <c r="C732" s="453" t="s">
        <v>6041</v>
      </c>
      <c r="D732" s="453" t="s">
        <v>6042</v>
      </c>
      <c r="E732" s="453" t="s">
        <v>6043</v>
      </c>
      <c r="F732" s="454" t="s">
        <v>6044</v>
      </c>
      <c r="G732" s="454">
        <v>44746</v>
      </c>
      <c r="H732" s="447" t="s">
        <v>3537</v>
      </c>
      <c r="I732" s="447"/>
      <c r="J732" s="447"/>
      <c r="K732" s="428" t="s">
        <v>3342</v>
      </c>
      <c r="L732" s="453">
        <v>1</v>
      </c>
      <c r="O732" s="407"/>
    </row>
    <row r="733" spans="1:15" s="231" customFormat="1" ht="11.25" customHeight="1" outlineLevel="2" x14ac:dyDescent="0.2">
      <c r="A733" s="385">
        <v>6</v>
      </c>
      <c r="B733" s="453" t="s">
        <v>6027</v>
      </c>
      <c r="C733" s="453" t="s">
        <v>6045</v>
      </c>
      <c r="D733" s="453" t="s">
        <v>6046</v>
      </c>
      <c r="E733" s="453" t="s">
        <v>6047</v>
      </c>
      <c r="F733" s="454" t="s">
        <v>3433</v>
      </c>
      <c r="G733" s="454">
        <v>44746</v>
      </c>
      <c r="H733" s="447" t="s">
        <v>3537</v>
      </c>
      <c r="I733" s="447"/>
      <c r="J733" s="447"/>
      <c r="K733" s="428" t="s">
        <v>3342</v>
      </c>
      <c r="L733" s="453">
        <v>1</v>
      </c>
      <c r="O733" s="407"/>
    </row>
    <row r="734" spans="1:15" s="231" customFormat="1" ht="11.25" customHeight="1" outlineLevel="2" x14ac:dyDescent="0.2">
      <c r="A734" s="385">
        <v>7</v>
      </c>
      <c r="B734" s="453" t="s">
        <v>6027</v>
      </c>
      <c r="C734" s="453" t="s">
        <v>6048</v>
      </c>
      <c r="D734" s="453" t="s">
        <v>6049</v>
      </c>
      <c r="E734" s="453" t="s">
        <v>6050</v>
      </c>
      <c r="F734" s="454" t="s">
        <v>6051</v>
      </c>
      <c r="G734" s="454">
        <v>44747</v>
      </c>
      <c r="H734" s="447" t="s">
        <v>3537</v>
      </c>
      <c r="I734" s="447"/>
      <c r="J734" s="447"/>
      <c r="K734" s="428" t="s">
        <v>3342</v>
      </c>
      <c r="L734" s="453">
        <v>1</v>
      </c>
      <c r="O734" s="407"/>
    </row>
    <row r="735" spans="1:15" s="231" customFormat="1" ht="11.25" customHeight="1" outlineLevel="2" x14ac:dyDescent="0.2">
      <c r="A735" s="385">
        <v>8</v>
      </c>
      <c r="B735" s="453" t="s">
        <v>6027</v>
      </c>
      <c r="C735" s="453" t="s">
        <v>6052</v>
      </c>
      <c r="D735" s="453" t="s">
        <v>6053</v>
      </c>
      <c r="E735" s="453" t="s">
        <v>6054</v>
      </c>
      <c r="F735" s="454" t="s">
        <v>6055</v>
      </c>
      <c r="G735" s="454">
        <v>44747</v>
      </c>
      <c r="H735" s="447" t="s">
        <v>3537</v>
      </c>
      <c r="I735" s="447"/>
      <c r="J735" s="447"/>
      <c r="K735" s="428" t="s">
        <v>3342</v>
      </c>
      <c r="L735" s="453">
        <v>1</v>
      </c>
      <c r="O735" s="407"/>
    </row>
    <row r="736" spans="1:15" s="231" customFormat="1" ht="11.25" customHeight="1" outlineLevel="2" x14ac:dyDescent="0.2">
      <c r="A736" s="385">
        <v>9</v>
      </c>
      <c r="B736" s="453" t="s">
        <v>6027</v>
      </c>
      <c r="C736" s="453" t="s">
        <v>6056</v>
      </c>
      <c r="D736" s="453" t="s">
        <v>6057</v>
      </c>
      <c r="E736" s="453" t="s">
        <v>6058</v>
      </c>
      <c r="F736" s="454" t="s">
        <v>76</v>
      </c>
      <c r="G736" s="454">
        <v>44747</v>
      </c>
      <c r="H736" s="447" t="s">
        <v>3537</v>
      </c>
      <c r="I736" s="447"/>
      <c r="J736" s="447"/>
      <c r="K736" s="428" t="s">
        <v>3342</v>
      </c>
      <c r="L736" s="453">
        <v>1</v>
      </c>
      <c r="O736" s="407"/>
    </row>
    <row r="737" spans="1:15" s="231" customFormat="1" ht="11.25" customHeight="1" outlineLevel="2" x14ac:dyDescent="0.2">
      <c r="A737" s="385">
        <v>10</v>
      </c>
      <c r="B737" s="453" t="s">
        <v>6027</v>
      </c>
      <c r="C737" s="453" t="s">
        <v>6059</v>
      </c>
      <c r="D737" s="453" t="s">
        <v>6060</v>
      </c>
      <c r="E737" s="453" t="s">
        <v>6061</v>
      </c>
      <c r="F737" s="454" t="s">
        <v>6062</v>
      </c>
      <c r="G737" s="454">
        <v>44748</v>
      </c>
      <c r="H737" s="447" t="s">
        <v>3537</v>
      </c>
      <c r="I737" s="447"/>
      <c r="J737" s="447"/>
      <c r="K737" s="428" t="s">
        <v>3342</v>
      </c>
      <c r="L737" s="453">
        <v>1</v>
      </c>
      <c r="O737" s="407"/>
    </row>
    <row r="738" spans="1:15" s="231" customFormat="1" ht="11.25" customHeight="1" outlineLevel="2" x14ac:dyDescent="0.2">
      <c r="A738" s="385">
        <v>11</v>
      </c>
      <c r="B738" s="453" t="s">
        <v>6027</v>
      </c>
      <c r="C738" s="453" t="s">
        <v>6063</v>
      </c>
      <c r="D738" s="453" t="s">
        <v>6060</v>
      </c>
      <c r="E738" s="453" t="s">
        <v>6061</v>
      </c>
      <c r="F738" s="454" t="s">
        <v>6064</v>
      </c>
      <c r="G738" s="454">
        <v>44748</v>
      </c>
      <c r="H738" s="447" t="s">
        <v>3537</v>
      </c>
      <c r="I738" s="447"/>
      <c r="J738" s="447"/>
      <c r="K738" s="428" t="s">
        <v>3342</v>
      </c>
      <c r="L738" s="453">
        <v>1</v>
      </c>
      <c r="O738" s="407"/>
    </row>
    <row r="739" spans="1:15" s="231" customFormat="1" ht="11.25" customHeight="1" outlineLevel="2" x14ac:dyDescent="0.2">
      <c r="A739" s="385">
        <v>12</v>
      </c>
      <c r="B739" s="453" t="s">
        <v>6027</v>
      </c>
      <c r="C739" s="453" t="s">
        <v>6065</v>
      </c>
      <c r="D739" s="453" t="s">
        <v>6060</v>
      </c>
      <c r="E739" s="453" t="s">
        <v>6061</v>
      </c>
      <c r="F739" s="454" t="s">
        <v>6066</v>
      </c>
      <c r="G739" s="454">
        <v>44748</v>
      </c>
      <c r="H739" s="447" t="s">
        <v>3537</v>
      </c>
      <c r="I739" s="447"/>
      <c r="J739" s="447"/>
      <c r="K739" s="428" t="s">
        <v>3342</v>
      </c>
      <c r="L739" s="453">
        <v>1</v>
      </c>
      <c r="O739" s="407"/>
    </row>
    <row r="740" spans="1:15" s="231" customFormat="1" ht="11.25" customHeight="1" outlineLevel="2" x14ac:dyDescent="0.2">
      <c r="A740" s="385">
        <v>13</v>
      </c>
      <c r="B740" s="453" t="s">
        <v>6027</v>
      </c>
      <c r="C740" s="453" t="s">
        <v>6067</v>
      </c>
      <c r="D740" s="453" t="s">
        <v>6068</v>
      </c>
      <c r="E740" s="453" t="s">
        <v>6069</v>
      </c>
      <c r="F740" s="454" t="s">
        <v>6070</v>
      </c>
      <c r="G740" s="454">
        <v>44749</v>
      </c>
      <c r="H740" s="447" t="s">
        <v>3537</v>
      </c>
      <c r="I740" s="447"/>
      <c r="J740" s="447"/>
      <c r="K740" s="428" t="s">
        <v>3342</v>
      </c>
      <c r="L740" s="453">
        <v>1</v>
      </c>
      <c r="O740" s="407"/>
    </row>
    <row r="741" spans="1:15" s="231" customFormat="1" ht="11.25" customHeight="1" outlineLevel="2" x14ac:dyDescent="0.2">
      <c r="A741" s="385">
        <v>14</v>
      </c>
      <c r="B741" s="453" t="s">
        <v>6027</v>
      </c>
      <c r="C741" s="453" t="s">
        <v>6071</v>
      </c>
      <c r="D741" s="453" t="s">
        <v>6068</v>
      </c>
      <c r="E741" s="453" t="s">
        <v>6069</v>
      </c>
      <c r="F741" s="454" t="s">
        <v>6072</v>
      </c>
      <c r="G741" s="454">
        <v>44749</v>
      </c>
      <c r="H741" s="447" t="s">
        <v>3537</v>
      </c>
      <c r="I741" s="447"/>
      <c r="J741" s="447"/>
      <c r="K741" s="428" t="s">
        <v>3342</v>
      </c>
      <c r="L741" s="453">
        <v>1</v>
      </c>
      <c r="O741" s="407"/>
    </row>
    <row r="742" spans="1:15" s="231" customFormat="1" ht="11.25" customHeight="1" outlineLevel="2" x14ac:dyDescent="0.2">
      <c r="A742" s="385">
        <v>15</v>
      </c>
      <c r="B742" s="453" t="s">
        <v>6027</v>
      </c>
      <c r="C742" s="453" t="s">
        <v>6073</v>
      </c>
      <c r="D742" s="453" t="s">
        <v>6068</v>
      </c>
      <c r="E742" s="453" t="s">
        <v>6069</v>
      </c>
      <c r="F742" s="454" t="s">
        <v>6074</v>
      </c>
      <c r="G742" s="454">
        <v>44749</v>
      </c>
      <c r="H742" s="447" t="s">
        <v>3537</v>
      </c>
      <c r="I742" s="447"/>
      <c r="J742" s="447"/>
      <c r="K742" s="428" t="s">
        <v>3342</v>
      </c>
      <c r="L742" s="453">
        <v>1</v>
      </c>
      <c r="O742" s="407"/>
    </row>
    <row r="743" spans="1:15" s="231" customFormat="1" ht="11.25" customHeight="1" outlineLevel="2" x14ac:dyDescent="0.2">
      <c r="A743" s="385">
        <v>16</v>
      </c>
      <c r="B743" s="453" t="s">
        <v>6027</v>
      </c>
      <c r="C743" s="453" t="s">
        <v>6075</v>
      </c>
      <c r="D743" s="453" t="s">
        <v>3415</v>
      </c>
      <c r="E743" s="453" t="s">
        <v>9</v>
      </c>
      <c r="F743" s="454" t="s">
        <v>6076</v>
      </c>
      <c r="G743" s="454">
        <v>44750</v>
      </c>
      <c r="H743" s="447" t="s">
        <v>3537</v>
      </c>
      <c r="I743" s="447"/>
      <c r="J743" s="447"/>
      <c r="K743" s="428" t="s">
        <v>3342</v>
      </c>
      <c r="L743" s="453">
        <v>1</v>
      </c>
      <c r="O743" s="407"/>
    </row>
    <row r="744" spans="1:15" s="231" customFormat="1" ht="11.25" customHeight="1" outlineLevel="2" x14ac:dyDescent="0.2">
      <c r="A744" s="385">
        <v>17</v>
      </c>
      <c r="B744" s="453" t="s">
        <v>6027</v>
      </c>
      <c r="C744" s="453" t="s">
        <v>6077</v>
      </c>
      <c r="D744" s="453" t="s">
        <v>3415</v>
      </c>
      <c r="E744" s="453" t="s">
        <v>9</v>
      </c>
      <c r="F744" s="454" t="s">
        <v>6034</v>
      </c>
      <c r="G744" s="454">
        <v>44750</v>
      </c>
      <c r="H744" s="447" t="s">
        <v>3537</v>
      </c>
      <c r="I744" s="447"/>
      <c r="J744" s="447"/>
      <c r="K744" s="428" t="s">
        <v>3342</v>
      </c>
      <c r="L744" s="453">
        <v>1</v>
      </c>
      <c r="O744" s="407"/>
    </row>
    <row r="745" spans="1:15" s="231" customFormat="1" ht="11.25" customHeight="1" outlineLevel="2" x14ac:dyDescent="0.2">
      <c r="A745" s="385">
        <v>18</v>
      </c>
      <c r="B745" s="453" t="s">
        <v>6027</v>
      </c>
      <c r="C745" s="453" t="s">
        <v>6078</v>
      </c>
      <c r="D745" s="453" t="s">
        <v>3352</v>
      </c>
      <c r="E745" s="453" t="s">
        <v>3353</v>
      </c>
      <c r="F745" s="454" t="s">
        <v>6079</v>
      </c>
      <c r="G745" s="454">
        <v>44750</v>
      </c>
      <c r="H745" s="447" t="s">
        <v>3537</v>
      </c>
      <c r="I745" s="447"/>
      <c r="J745" s="447"/>
      <c r="K745" s="428" t="s">
        <v>3342</v>
      </c>
      <c r="L745" s="453">
        <v>1</v>
      </c>
      <c r="O745" s="407"/>
    </row>
    <row r="746" spans="1:15" s="231" customFormat="1" ht="11.25" customHeight="1" outlineLevel="2" x14ac:dyDescent="0.2">
      <c r="A746" s="385">
        <v>19</v>
      </c>
      <c r="B746" s="453" t="s">
        <v>6027</v>
      </c>
      <c r="C746" s="453" t="s">
        <v>6080</v>
      </c>
      <c r="D746" s="453" t="s">
        <v>6081</v>
      </c>
      <c r="E746" s="453" t="s">
        <v>5404</v>
      </c>
      <c r="F746" s="454" t="s">
        <v>6082</v>
      </c>
      <c r="G746" s="454">
        <v>44753</v>
      </c>
      <c r="H746" s="447" t="s">
        <v>3537</v>
      </c>
      <c r="I746" s="447"/>
      <c r="J746" s="447"/>
      <c r="K746" s="428" t="s">
        <v>3342</v>
      </c>
      <c r="L746" s="453">
        <v>1</v>
      </c>
      <c r="O746" s="407"/>
    </row>
    <row r="747" spans="1:15" s="231" customFormat="1" ht="11.25" customHeight="1" outlineLevel="2" x14ac:dyDescent="0.2">
      <c r="A747" s="385">
        <v>20</v>
      </c>
      <c r="B747" s="453" t="s">
        <v>6027</v>
      </c>
      <c r="C747" s="453" t="s">
        <v>6083</v>
      </c>
      <c r="D747" s="453" t="s">
        <v>6084</v>
      </c>
      <c r="E747" s="453" t="s">
        <v>6085</v>
      </c>
      <c r="F747" s="454" t="s">
        <v>6070</v>
      </c>
      <c r="G747" s="454">
        <v>44753</v>
      </c>
      <c r="H747" s="447" t="s">
        <v>3537</v>
      </c>
      <c r="I747" s="447"/>
      <c r="J747" s="447"/>
      <c r="K747" s="428" t="s">
        <v>3342</v>
      </c>
      <c r="L747" s="453">
        <v>1</v>
      </c>
      <c r="O747" s="407"/>
    </row>
    <row r="748" spans="1:15" s="231" customFormat="1" ht="11.25" customHeight="1" outlineLevel="2" x14ac:dyDescent="0.2">
      <c r="A748" s="385">
        <v>21</v>
      </c>
      <c r="B748" s="453" t="s">
        <v>6025</v>
      </c>
      <c r="C748" s="453" t="s">
        <v>6086</v>
      </c>
      <c r="D748" s="453" t="s">
        <v>3303</v>
      </c>
      <c r="E748" s="453" t="s">
        <v>3304</v>
      </c>
      <c r="F748" s="454" t="s">
        <v>6087</v>
      </c>
      <c r="G748" s="454">
        <v>44754</v>
      </c>
      <c r="H748" s="447" t="s">
        <v>3537</v>
      </c>
      <c r="I748" s="447"/>
      <c r="J748" s="447"/>
      <c r="K748" s="428" t="s">
        <v>3342</v>
      </c>
      <c r="L748" s="453">
        <v>1</v>
      </c>
      <c r="O748" s="407"/>
    </row>
    <row r="749" spans="1:15" s="231" customFormat="1" ht="11.25" customHeight="1" outlineLevel="2" x14ac:dyDescent="0.2">
      <c r="A749" s="385">
        <v>22</v>
      </c>
      <c r="B749" s="453" t="s">
        <v>6025</v>
      </c>
      <c r="C749" s="453" t="s">
        <v>6088</v>
      </c>
      <c r="D749" s="453" t="s">
        <v>6089</v>
      </c>
      <c r="E749" s="453" t="s">
        <v>6090</v>
      </c>
      <c r="F749" s="454" t="s">
        <v>6091</v>
      </c>
      <c r="G749" s="454">
        <v>44754</v>
      </c>
      <c r="H749" s="447" t="s">
        <v>3537</v>
      </c>
      <c r="I749" s="447"/>
      <c r="J749" s="447"/>
      <c r="K749" s="428" t="s">
        <v>3342</v>
      </c>
      <c r="L749" s="453">
        <v>1</v>
      </c>
      <c r="O749" s="407"/>
    </row>
    <row r="750" spans="1:15" s="231" customFormat="1" ht="11.25" customHeight="1" outlineLevel="2" x14ac:dyDescent="0.2">
      <c r="A750" s="385">
        <v>23</v>
      </c>
      <c r="B750" s="453" t="s">
        <v>6025</v>
      </c>
      <c r="C750" s="453" t="s">
        <v>6092</v>
      </c>
      <c r="D750" s="453" t="s">
        <v>6089</v>
      </c>
      <c r="E750" s="453" t="s">
        <v>6090</v>
      </c>
      <c r="F750" s="454" t="s">
        <v>46</v>
      </c>
      <c r="G750" s="454">
        <v>44754</v>
      </c>
      <c r="H750" s="447" t="s">
        <v>3537</v>
      </c>
      <c r="I750" s="447"/>
      <c r="J750" s="447"/>
      <c r="K750" s="428" t="s">
        <v>3342</v>
      </c>
      <c r="L750" s="453">
        <v>1</v>
      </c>
      <c r="O750" s="407"/>
    </row>
    <row r="751" spans="1:15" s="231" customFormat="1" ht="11.25" customHeight="1" outlineLevel="2" x14ac:dyDescent="0.2">
      <c r="A751" s="385">
        <v>24</v>
      </c>
      <c r="B751" s="453" t="s">
        <v>6025</v>
      </c>
      <c r="C751" s="453" t="s">
        <v>6093</v>
      </c>
      <c r="D751" s="453" t="s">
        <v>3495</v>
      </c>
      <c r="E751" s="453" t="s">
        <v>6094</v>
      </c>
      <c r="F751" s="454" t="s">
        <v>6095</v>
      </c>
      <c r="G751" s="454">
        <v>44756</v>
      </c>
      <c r="H751" s="447" t="s">
        <v>3537</v>
      </c>
      <c r="I751" s="447"/>
      <c r="J751" s="447"/>
      <c r="K751" s="428" t="s">
        <v>3342</v>
      </c>
      <c r="L751" s="453">
        <v>1</v>
      </c>
      <c r="O751" s="407"/>
    </row>
    <row r="752" spans="1:15" s="231" customFormat="1" ht="11.25" customHeight="1" outlineLevel="2" x14ac:dyDescent="0.2">
      <c r="A752" s="385">
        <v>25</v>
      </c>
      <c r="B752" s="453" t="s">
        <v>6025</v>
      </c>
      <c r="C752" s="453" t="s">
        <v>6096</v>
      </c>
      <c r="D752" s="453" t="s">
        <v>3495</v>
      </c>
      <c r="E752" s="453" t="s">
        <v>6094</v>
      </c>
      <c r="F752" s="454" t="s">
        <v>6097</v>
      </c>
      <c r="G752" s="454">
        <v>44756</v>
      </c>
      <c r="H752" s="447" t="s">
        <v>3537</v>
      </c>
      <c r="I752" s="447"/>
      <c r="J752" s="447"/>
      <c r="K752" s="428" t="s">
        <v>3342</v>
      </c>
      <c r="L752" s="453">
        <v>1</v>
      </c>
      <c r="O752" s="407"/>
    </row>
    <row r="753" spans="1:15" s="231" customFormat="1" ht="11.25" customHeight="1" outlineLevel="2" x14ac:dyDescent="0.2">
      <c r="A753" s="385">
        <v>26</v>
      </c>
      <c r="B753" s="453" t="s">
        <v>6025</v>
      </c>
      <c r="C753" s="453" t="s">
        <v>6098</v>
      </c>
      <c r="D753" s="453" t="s">
        <v>3495</v>
      </c>
      <c r="E753" s="453" t="s">
        <v>6094</v>
      </c>
      <c r="F753" s="454" t="s">
        <v>6099</v>
      </c>
      <c r="G753" s="454">
        <v>44756</v>
      </c>
      <c r="H753" s="447" t="s">
        <v>3537</v>
      </c>
      <c r="I753" s="447"/>
      <c r="J753" s="447"/>
      <c r="K753" s="428" t="s">
        <v>3342</v>
      </c>
      <c r="L753" s="453">
        <v>1</v>
      </c>
      <c r="O753" s="407"/>
    </row>
    <row r="754" spans="1:15" s="231" customFormat="1" ht="11.25" customHeight="1" outlineLevel="2" x14ac:dyDescent="0.2">
      <c r="A754" s="385">
        <v>27</v>
      </c>
      <c r="B754" s="453" t="s">
        <v>6025</v>
      </c>
      <c r="C754" s="453" t="s">
        <v>6100</v>
      </c>
      <c r="D754" s="453" t="s">
        <v>3495</v>
      </c>
      <c r="E754" s="453" t="s">
        <v>6094</v>
      </c>
      <c r="F754" s="454" t="s">
        <v>6101</v>
      </c>
      <c r="G754" s="454">
        <v>44757</v>
      </c>
      <c r="H754" s="447" t="s">
        <v>3537</v>
      </c>
      <c r="I754" s="447"/>
      <c r="J754" s="447"/>
      <c r="K754" s="428" t="s">
        <v>3342</v>
      </c>
      <c r="L754" s="453">
        <v>1</v>
      </c>
      <c r="O754" s="407"/>
    </row>
    <row r="755" spans="1:15" s="231" customFormat="1" ht="11.25" customHeight="1" outlineLevel="2" x14ac:dyDescent="0.2">
      <c r="A755" s="385">
        <v>28</v>
      </c>
      <c r="B755" s="453" t="s">
        <v>6025</v>
      </c>
      <c r="C755" s="453" t="s">
        <v>6102</v>
      </c>
      <c r="D755" s="453" t="s">
        <v>3495</v>
      </c>
      <c r="E755" s="453" t="s">
        <v>6094</v>
      </c>
      <c r="F755" s="454" t="s">
        <v>6103</v>
      </c>
      <c r="G755" s="454">
        <v>44757</v>
      </c>
      <c r="H755" s="447" t="s">
        <v>3537</v>
      </c>
      <c r="I755" s="447"/>
      <c r="J755" s="447"/>
      <c r="K755" s="428" t="s">
        <v>3342</v>
      </c>
      <c r="L755" s="453">
        <v>1</v>
      </c>
      <c r="O755" s="407"/>
    </row>
    <row r="756" spans="1:15" s="231" customFormat="1" ht="11.25" customHeight="1" outlineLevel="2" x14ac:dyDescent="0.2">
      <c r="A756" s="385">
        <v>29</v>
      </c>
      <c r="B756" s="453" t="s">
        <v>6026</v>
      </c>
      <c r="C756" s="453" t="s">
        <v>6104</v>
      </c>
      <c r="D756" s="453" t="s">
        <v>3303</v>
      </c>
      <c r="E756" s="453" t="s">
        <v>3304</v>
      </c>
      <c r="F756" s="454" t="s">
        <v>6105</v>
      </c>
      <c r="G756" s="454">
        <v>44757</v>
      </c>
      <c r="H756" s="447" t="s">
        <v>3537</v>
      </c>
      <c r="I756" s="447"/>
      <c r="J756" s="447"/>
      <c r="K756" s="428" t="s">
        <v>3342</v>
      </c>
      <c r="L756" s="453">
        <v>1</v>
      </c>
      <c r="O756" s="407"/>
    </row>
    <row r="757" spans="1:15" s="231" customFormat="1" ht="11.25" customHeight="1" outlineLevel="2" x14ac:dyDescent="0.2">
      <c r="A757" s="385">
        <v>30</v>
      </c>
      <c r="B757" s="453" t="s">
        <v>6026</v>
      </c>
      <c r="C757" s="453" t="s">
        <v>6106</v>
      </c>
      <c r="D757" s="453" t="s">
        <v>5749</v>
      </c>
      <c r="E757" s="453" t="s">
        <v>5750</v>
      </c>
      <c r="F757" s="454" t="s">
        <v>6107</v>
      </c>
      <c r="G757" s="454">
        <v>44760</v>
      </c>
      <c r="H757" s="447" t="s">
        <v>3537</v>
      </c>
      <c r="I757" s="447"/>
      <c r="J757" s="447"/>
      <c r="K757" s="428" t="s">
        <v>3342</v>
      </c>
      <c r="L757" s="453">
        <v>1</v>
      </c>
      <c r="O757" s="407"/>
    </row>
    <row r="758" spans="1:15" s="231" customFormat="1" ht="11.25" customHeight="1" outlineLevel="2" x14ac:dyDescent="0.2">
      <c r="A758" s="480">
        <v>31</v>
      </c>
      <c r="B758" s="453" t="s">
        <v>6026</v>
      </c>
      <c r="C758" s="453" t="s">
        <v>6108</v>
      </c>
      <c r="D758" s="453" t="s">
        <v>5749</v>
      </c>
      <c r="E758" s="453" t="s">
        <v>5750</v>
      </c>
      <c r="F758" s="454" t="s">
        <v>6109</v>
      </c>
      <c r="G758" s="454">
        <v>44760</v>
      </c>
      <c r="H758" s="447" t="s">
        <v>3537</v>
      </c>
      <c r="I758" s="447"/>
      <c r="J758" s="447"/>
      <c r="K758" s="428" t="s">
        <v>3342</v>
      </c>
      <c r="L758" s="453">
        <v>1</v>
      </c>
      <c r="O758" s="407"/>
    </row>
    <row r="759" spans="1:15" s="231" customFormat="1" ht="11.25" customHeight="1" outlineLevel="2" x14ac:dyDescent="0.2">
      <c r="A759" s="480">
        <v>32</v>
      </c>
      <c r="B759" s="453" t="s">
        <v>6026</v>
      </c>
      <c r="C759" s="453" t="s">
        <v>6110</v>
      </c>
      <c r="D759" s="453" t="s">
        <v>6111</v>
      </c>
      <c r="E759" s="453" t="s">
        <v>6112</v>
      </c>
      <c r="F759" s="454" t="s">
        <v>6113</v>
      </c>
      <c r="G759" s="454">
        <v>44760</v>
      </c>
      <c r="H759" s="447" t="s">
        <v>3537</v>
      </c>
      <c r="I759" s="447"/>
      <c r="J759" s="447"/>
      <c r="K759" s="428" t="s">
        <v>3342</v>
      </c>
      <c r="L759" s="453">
        <v>1</v>
      </c>
      <c r="O759" s="407"/>
    </row>
    <row r="760" spans="1:15" s="231" customFormat="1" ht="11.25" customHeight="1" outlineLevel="2" x14ac:dyDescent="0.2">
      <c r="A760" s="480">
        <v>33</v>
      </c>
      <c r="B760" s="453" t="s">
        <v>6026</v>
      </c>
      <c r="C760" s="453" t="s">
        <v>6114</v>
      </c>
      <c r="D760" s="453" t="s">
        <v>6115</v>
      </c>
      <c r="E760" s="453" t="s">
        <v>6116</v>
      </c>
      <c r="F760" s="454" t="s">
        <v>6117</v>
      </c>
      <c r="G760" s="454">
        <v>44761</v>
      </c>
      <c r="H760" s="447" t="s">
        <v>3537</v>
      </c>
      <c r="I760" s="447"/>
      <c r="J760" s="447"/>
      <c r="K760" s="428" t="s">
        <v>3342</v>
      </c>
      <c r="L760" s="453">
        <v>1</v>
      </c>
      <c r="O760" s="407"/>
    </row>
    <row r="761" spans="1:15" s="231" customFormat="1" ht="11.25" customHeight="1" outlineLevel="2" x14ac:dyDescent="0.2">
      <c r="A761" s="480">
        <v>34</v>
      </c>
      <c r="B761" s="453" t="s">
        <v>6026</v>
      </c>
      <c r="C761" s="453" t="s">
        <v>6118</v>
      </c>
      <c r="D761" s="453" t="s">
        <v>6115</v>
      </c>
      <c r="E761" s="453" t="s">
        <v>6116</v>
      </c>
      <c r="F761" s="454" t="s">
        <v>6119</v>
      </c>
      <c r="G761" s="454">
        <v>44761</v>
      </c>
      <c r="H761" s="447" t="s">
        <v>3537</v>
      </c>
      <c r="I761" s="447"/>
      <c r="J761" s="447"/>
      <c r="K761" s="428" t="s">
        <v>3342</v>
      </c>
      <c r="L761" s="453">
        <v>1</v>
      </c>
      <c r="O761" s="407"/>
    </row>
    <row r="762" spans="1:15" s="231" customFormat="1" ht="11.25" customHeight="1" outlineLevel="2" x14ac:dyDescent="0.2">
      <c r="A762" s="480">
        <v>35</v>
      </c>
      <c r="B762" s="453" t="s">
        <v>6026</v>
      </c>
      <c r="C762" s="453" t="s">
        <v>6120</v>
      </c>
      <c r="D762" s="453" t="s">
        <v>3413</v>
      </c>
      <c r="E762" s="453" t="s">
        <v>3414</v>
      </c>
      <c r="F762" s="454" t="s">
        <v>6121</v>
      </c>
      <c r="G762" s="454">
        <v>44761</v>
      </c>
      <c r="H762" s="447" t="s">
        <v>3537</v>
      </c>
      <c r="I762" s="447"/>
      <c r="J762" s="447"/>
      <c r="K762" s="428" t="s">
        <v>3342</v>
      </c>
      <c r="L762" s="453">
        <v>1</v>
      </c>
      <c r="O762" s="407"/>
    </row>
    <row r="763" spans="1:15" s="481" customFormat="1" ht="11.25" customHeight="1" outlineLevel="2" x14ac:dyDescent="0.2">
      <c r="A763" s="480">
        <v>36</v>
      </c>
      <c r="B763" s="453" t="s">
        <v>6026</v>
      </c>
      <c r="C763" s="453" t="s">
        <v>6122</v>
      </c>
      <c r="D763" s="453" t="s">
        <v>6123</v>
      </c>
      <c r="E763" s="453" t="s">
        <v>6124</v>
      </c>
      <c r="F763" s="454" t="s">
        <v>6125</v>
      </c>
      <c r="G763" s="454">
        <v>44762</v>
      </c>
      <c r="H763" s="447" t="s">
        <v>3537</v>
      </c>
      <c r="I763" s="447"/>
      <c r="J763" s="447"/>
      <c r="K763" s="428" t="s">
        <v>3342</v>
      </c>
      <c r="L763" s="453">
        <v>1</v>
      </c>
      <c r="O763" s="407"/>
    </row>
    <row r="764" spans="1:15" s="481" customFormat="1" ht="11.25" customHeight="1" outlineLevel="2" x14ac:dyDescent="0.2">
      <c r="A764" s="480">
        <v>37</v>
      </c>
      <c r="B764" s="453" t="s">
        <v>6026</v>
      </c>
      <c r="C764" s="453" t="s">
        <v>6126</v>
      </c>
      <c r="D764" s="453" t="s">
        <v>6127</v>
      </c>
      <c r="E764" s="453" t="s">
        <v>6128</v>
      </c>
      <c r="F764" s="454" t="s">
        <v>6129</v>
      </c>
      <c r="G764" s="454">
        <v>44762</v>
      </c>
      <c r="H764" s="447" t="s">
        <v>3537</v>
      </c>
      <c r="I764" s="447"/>
      <c r="J764" s="447"/>
      <c r="K764" s="428" t="s">
        <v>3342</v>
      </c>
      <c r="L764" s="453">
        <v>1</v>
      </c>
      <c r="O764" s="407"/>
    </row>
    <row r="765" spans="1:15" s="481" customFormat="1" ht="11.25" customHeight="1" outlineLevel="2" x14ac:dyDescent="0.2">
      <c r="A765" s="480">
        <v>38</v>
      </c>
      <c r="B765" s="453" t="s">
        <v>6026</v>
      </c>
      <c r="C765" s="453" t="s">
        <v>6130</v>
      </c>
      <c r="D765" s="453" t="s">
        <v>6131</v>
      </c>
      <c r="E765" s="453" t="s">
        <v>6132</v>
      </c>
      <c r="F765" s="454" t="s">
        <v>76</v>
      </c>
      <c r="G765" s="454">
        <v>44762</v>
      </c>
      <c r="H765" s="447" t="s">
        <v>3537</v>
      </c>
      <c r="I765" s="447"/>
      <c r="J765" s="447"/>
      <c r="K765" s="428" t="s">
        <v>3342</v>
      </c>
      <c r="L765" s="453">
        <v>1</v>
      </c>
      <c r="O765" s="407"/>
    </row>
    <row r="766" spans="1:15" s="481" customFormat="1" ht="11.25" customHeight="1" outlineLevel="2" x14ac:dyDescent="0.2">
      <c r="A766" s="480">
        <v>39</v>
      </c>
      <c r="B766" s="453" t="s">
        <v>6026</v>
      </c>
      <c r="C766" s="453" t="s">
        <v>6133</v>
      </c>
      <c r="D766" s="453" t="s">
        <v>3495</v>
      </c>
      <c r="E766" s="453" t="s">
        <v>6094</v>
      </c>
      <c r="F766" s="454" t="s">
        <v>6134</v>
      </c>
      <c r="G766" s="454">
        <v>44763</v>
      </c>
      <c r="H766" s="447" t="s">
        <v>3537</v>
      </c>
      <c r="I766" s="447"/>
      <c r="J766" s="447"/>
      <c r="K766" s="428" t="s">
        <v>3342</v>
      </c>
      <c r="L766" s="453">
        <v>1</v>
      </c>
      <c r="O766" s="407"/>
    </row>
    <row r="767" spans="1:15" s="481" customFormat="1" ht="11.25" customHeight="1" outlineLevel="2" x14ac:dyDescent="0.2">
      <c r="A767" s="480">
        <v>40</v>
      </c>
      <c r="B767" s="453" t="s">
        <v>6026</v>
      </c>
      <c r="C767" s="453" t="s">
        <v>6135</v>
      </c>
      <c r="D767" s="453" t="s">
        <v>3495</v>
      </c>
      <c r="E767" s="453" t="s">
        <v>6094</v>
      </c>
      <c r="F767" s="454" t="s">
        <v>6136</v>
      </c>
      <c r="G767" s="454">
        <v>44763</v>
      </c>
      <c r="H767" s="447" t="s">
        <v>3537</v>
      </c>
      <c r="I767" s="447"/>
      <c r="J767" s="447"/>
      <c r="K767" s="428" t="s">
        <v>3342</v>
      </c>
      <c r="L767" s="453">
        <v>1</v>
      </c>
      <c r="O767" s="407"/>
    </row>
    <row r="768" spans="1:15" s="481" customFormat="1" ht="11.25" customHeight="1" outlineLevel="2" x14ac:dyDescent="0.2">
      <c r="A768" s="480">
        <v>41</v>
      </c>
      <c r="B768" s="453" t="s">
        <v>6026</v>
      </c>
      <c r="C768" s="453" t="s">
        <v>6137</v>
      </c>
      <c r="D768" s="453" t="s">
        <v>3495</v>
      </c>
      <c r="E768" s="453" t="s">
        <v>6094</v>
      </c>
      <c r="F768" s="454" t="s">
        <v>3405</v>
      </c>
      <c r="G768" s="454">
        <v>44763</v>
      </c>
      <c r="H768" s="447" t="s">
        <v>3537</v>
      </c>
      <c r="I768" s="447"/>
      <c r="J768" s="447"/>
      <c r="K768" s="428" t="s">
        <v>3342</v>
      </c>
      <c r="L768" s="453">
        <v>1</v>
      </c>
      <c r="O768" s="407"/>
    </row>
    <row r="769" spans="1:15" s="481" customFormat="1" ht="11.25" customHeight="1" outlineLevel="2" x14ac:dyDescent="0.2">
      <c r="A769" s="480">
        <v>42</v>
      </c>
      <c r="B769" s="453" t="s">
        <v>6026</v>
      </c>
      <c r="C769" s="453" t="s">
        <v>6138</v>
      </c>
      <c r="D769" s="453" t="s">
        <v>3495</v>
      </c>
      <c r="E769" s="453" t="s">
        <v>6094</v>
      </c>
      <c r="F769" s="454" t="s">
        <v>6139</v>
      </c>
      <c r="G769" s="454">
        <v>44764</v>
      </c>
      <c r="H769" s="447" t="s">
        <v>3537</v>
      </c>
      <c r="I769" s="447"/>
      <c r="J769" s="447"/>
      <c r="K769" s="428" t="s">
        <v>3342</v>
      </c>
      <c r="L769" s="453">
        <v>1</v>
      </c>
      <c r="O769" s="407"/>
    </row>
    <row r="770" spans="1:15" s="481" customFormat="1" ht="11.25" customHeight="1" outlineLevel="2" x14ac:dyDescent="0.2">
      <c r="A770" s="480">
        <v>43</v>
      </c>
      <c r="B770" s="453" t="s">
        <v>6026</v>
      </c>
      <c r="C770" s="453" t="s">
        <v>6140</v>
      </c>
      <c r="D770" s="453" t="s">
        <v>3415</v>
      </c>
      <c r="E770" s="453" t="s">
        <v>9</v>
      </c>
      <c r="F770" s="454" t="s">
        <v>6105</v>
      </c>
      <c r="G770" s="454">
        <v>44764</v>
      </c>
      <c r="H770" s="447" t="s">
        <v>3537</v>
      </c>
      <c r="I770" s="447"/>
      <c r="J770" s="447"/>
      <c r="K770" s="428" t="s">
        <v>3342</v>
      </c>
      <c r="L770" s="453">
        <v>1</v>
      </c>
      <c r="O770" s="407"/>
    </row>
    <row r="771" spans="1:15" s="481" customFormat="1" ht="11.25" customHeight="1" outlineLevel="2" x14ac:dyDescent="0.2">
      <c r="A771" s="480">
        <v>44</v>
      </c>
      <c r="B771" s="453" t="s">
        <v>6028</v>
      </c>
      <c r="C771" s="453" t="s">
        <v>6141</v>
      </c>
      <c r="D771" s="453" t="s">
        <v>505</v>
      </c>
      <c r="E771" s="453" t="s">
        <v>159</v>
      </c>
      <c r="F771" s="454" t="s">
        <v>6142</v>
      </c>
      <c r="G771" s="454">
        <v>44764</v>
      </c>
      <c r="H771" s="447" t="s">
        <v>3537</v>
      </c>
      <c r="I771" s="447"/>
      <c r="J771" s="447"/>
      <c r="K771" s="428" t="s">
        <v>3342</v>
      </c>
      <c r="L771" s="453">
        <v>1</v>
      </c>
      <c r="O771" s="407"/>
    </row>
    <row r="772" spans="1:15" s="481" customFormat="1" ht="11.25" customHeight="1" outlineLevel="2" x14ac:dyDescent="0.2">
      <c r="A772" s="480">
        <v>45</v>
      </c>
      <c r="B772" s="453" t="s">
        <v>6028</v>
      </c>
      <c r="C772" s="453" t="s">
        <v>6143</v>
      </c>
      <c r="D772" s="453" t="s">
        <v>3303</v>
      </c>
      <c r="E772" s="453" t="s">
        <v>3304</v>
      </c>
      <c r="F772" s="454" t="s">
        <v>6144</v>
      </c>
      <c r="G772" s="454">
        <v>44767</v>
      </c>
      <c r="H772" s="447" t="s">
        <v>3537</v>
      </c>
      <c r="I772" s="447"/>
      <c r="J772" s="447"/>
      <c r="K772" s="428" t="s">
        <v>3342</v>
      </c>
      <c r="L772" s="453">
        <v>1</v>
      </c>
      <c r="O772" s="407"/>
    </row>
    <row r="773" spans="1:15" s="481" customFormat="1" ht="11.25" customHeight="1" outlineLevel="2" x14ac:dyDescent="0.2">
      <c r="A773" s="480">
        <v>46</v>
      </c>
      <c r="B773" s="453" t="s">
        <v>6028</v>
      </c>
      <c r="C773" s="453" t="s">
        <v>6145</v>
      </c>
      <c r="D773" s="453" t="s">
        <v>3539</v>
      </c>
      <c r="E773" s="453" t="s">
        <v>3540</v>
      </c>
      <c r="F773" s="454" t="s">
        <v>46</v>
      </c>
      <c r="G773" s="454">
        <v>44767</v>
      </c>
      <c r="H773" s="447" t="s">
        <v>3537</v>
      </c>
      <c r="I773" s="447"/>
      <c r="J773" s="447"/>
      <c r="K773" s="428" t="s">
        <v>3342</v>
      </c>
      <c r="L773" s="453">
        <v>1</v>
      </c>
      <c r="O773" s="407"/>
    </row>
    <row r="774" spans="1:15" s="481" customFormat="1" ht="11.25" customHeight="1" outlineLevel="2" x14ac:dyDescent="0.2">
      <c r="A774" s="480">
        <v>47</v>
      </c>
      <c r="B774" s="453" t="s">
        <v>6028</v>
      </c>
      <c r="C774" s="453" t="s">
        <v>6146</v>
      </c>
      <c r="D774" s="453" t="s">
        <v>6147</v>
      </c>
      <c r="E774" s="453" t="s">
        <v>6148</v>
      </c>
      <c r="F774" s="454" t="s">
        <v>76</v>
      </c>
      <c r="G774" s="454">
        <v>44767</v>
      </c>
      <c r="H774" s="447" t="s">
        <v>3537</v>
      </c>
      <c r="I774" s="447"/>
      <c r="J774" s="447"/>
      <c r="K774" s="428" t="s">
        <v>3342</v>
      </c>
      <c r="L774" s="453">
        <v>1</v>
      </c>
      <c r="O774" s="407"/>
    </row>
    <row r="775" spans="1:15" s="481" customFormat="1" ht="11.25" customHeight="1" outlineLevel="2" x14ac:dyDescent="0.2">
      <c r="A775" s="480">
        <v>48</v>
      </c>
      <c r="B775" s="453" t="s">
        <v>6028</v>
      </c>
      <c r="C775" s="453" t="s">
        <v>6149</v>
      </c>
      <c r="D775" s="453" t="s">
        <v>6150</v>
      </c>
      <c r="E775" s="453" t="s">
        <v>6151</v>
      </c>
      <c r="F775" s="454" t="s">
        <v>6152</v>
      </c>
      <c r="G775" s="454">
        <v>44768</v>
      </c>
      <c r="H775" s="447" t="s">
        <v>3537</v>
      </c>
      <c r="I775" s="447"/>
      <c r="J775" s="447"/>
      <c r="K775" s="428" t="s">
        <v>3342</v>
      </c>
      <c r="L775" s="453">
        <v>1</v>
      </c>
      <c r="O775" s="407"/>
    </row>
    <row r="776" spans="1:15" s="481" customFormat="1" ht="11.25" customHeight="1" outlineLevel="2" x14ac:dyDescent="0.2">
      <c r="A776" s="480">
        <v>49</v>
      </c>
      <c r="B776" s="453" t="s">
        <v>6028</v>
      </c>
      <c r="C776" s="453" t="s">
        <v>6153</v>
      </c>
      <c r="D776" s="453" t="s">
        <v>3496</v>
      </c>
      <c r="E776" s="453" t="s">
        <v>3541</v>
      </c>
      <c r="F776" s="454" t="s">
        <v>6154</v>
      </c>
      <c r="G776" s="454">
        <v>44768</v>
      </c>
      <c r="H776" s="447" t="s">
        <v>3537</v>
      </c>
      <c r="I776" s="447"/>
      <c r="J776" s="447"/>
      <c r="K776" s="428" t="s">
        <v>3342</v>
      </c>
      <c r="L776" s="453">
        <v>1</v>
      </c>
      <c r="O776" s="407"/>
    </row>
    <row r="777" spans="1:15" s="231" customFormat="1" ht="11.25" customHeight="1" outlineLevel="2" x14ac:dyDescent="0.2">
      <c r="A777" s="480">
        <v>50</v>
      </c>
      <c r="B777" s="453" t="s">
        <v>6028</v>
      </c>
      <c r="C777" s="453" t="s">
        <v>6155</v>
      </c>
      <c r="D777" s="453" t="s">
        <v>3415</v>
      </c>
      <c r="E777" s="453" t="s">
        <v>9</v>
      </c>
      <c r="F777" s="454" t="s">
        <v>6156</v>
      </c>
      <c r="G777" s="454">
        <v>44768</v>
      </c>
      <c r="H777" s="447" t="s">
        <v>3537</v>
      </c>
      <c r="I777" s="447"/>
      <c r="J777" s="447"/>
      <c r="K777" s="428" t="s">
        <v>3342</v>
      </c>
      <c r="L777" s="453">
        <v>1</v>
      </c>
      <c r="O777" s="407"/>
    </row>
    <row r="778" spans="1:15" s="231" customFormat="1" ht="11.25" customHeight="1" outlineLevel="2" x14ac:dyDescent="0.2">
      <c r="A778" s="480">
        <v>51</v>
      </c>
      <c r="B778" s="453" t="s">
        <v>6028</v>
      </c>
      <c r="C778" s="453" t="s">
        <v>6157</v>
      </c>
      <c r="D778" s="453" t="s">
        <v>3352</v>
      </c>
      <c r="E778" s="453" t="s">
        <v>3353</v>
      </c>
      <c r="F778" s="454" t="s">
        <v>6158</v>
      </c>
      <c r="G778" s="454">
        <v>44769</v>
      </c>
      <c r="H778" s="447" t="s">
        <v>3537</v>
      </c>
      <c r="I778" s="447"/>
      <c r="J778" s="447"/>
      <c r="K778" s="428" t="s">
        <v>3342</v>
      </c>
      <c r="L778" s="453">
        <v>1</v>
      </c>
      <c r="O778" s="407"/>
    </row>
    <row r="779" spans="1:15" s="231" customFormat="1" ht="11.25" customHeight="1" outlineLevel="2" x14ac:dyDescent="0.2">
      <c r="A779" s="480">
        <v>52</v>
      </c>
      <c r="B779" s="453" t="s">
        <v>3536</v>
      </c>
      <c r="C779" s="453" t="s">
        <v>6159</v>
      </c>
      <c r="D779" s="453" t="s">
        <v>3562</v>
      </c>
      <c r="E779" s="453" t="s">
        <v>5117</v>
      </c>
      <c r="F779" s="454" t="s">
        <v>6160</v>
      </c>
      <c r="G779" s="454">
        <v>44769</v>
      </c>
      <c r="H779" s="447" t="s">
        <v>3537</v>
      </c>
      <c r="I779" s="447"/>
      <c r="J779" s="447"/>
      <c r="K779" s="428" t="s">
        <v>3342</v>
      </c>
      <c r="L779" s="453">
        <v>1</v>
      </c>
      <c r="O779" s="407"/>
    </row>
    <row r="780" spans="1:15" s="231" customFormat="1" ht="11.25" customHeight="1" outlineLevel="2" x14ac:dyDescent="0.2">
      <c r="A780" s="480">
        <v>53</v>
      </c>
      <c r="B780" s="453" t="s">
        <v>3536</v>
      </c>
      <c r="C780" s="453" t="s">
        <v>6161</v>
      </c>
      <c r="D780" s="453" t="s">
        <v>3562</v>
      </c>
      <c r="E780" s="453" t="s">
        <v>5117</v>
      </c>
      <c r="F780" s="454" t="s">
        <v>6162</v>
      </c>
      <c r="G780" s="454">
        <v>44769</v>
      </c>
      <c r="H780" s="447" t="s">
        <v>3537</v>
      </c>
      <c r="I780" s="447"/>
      <c r="J780" s="447"/>
      <c r="K780" s="428" t="s">
        <v>3342</v>
      </c>
      <c r="L780" s="453">
        <v>1</v>
      </c>
      <c r="O780" s="407"/>
    </row>
    <row r="781" spans="1:15" s="231" customFormat="1" ht="11.25" customHeight="1" outlineLevel="2" x14ac:dyDescent="0.2">
      <c r="A781" s="480">
        <v>54</v>
      </c>
      <c r="B781" s="453" t="s">
        <v>6163</v>
      </c>
      <c r="C781" s="453" t="s">
        <v>6164</v>
      </c>
      <c r="D781" s="453" t="s">
        <v>6165</v>
      </c>
      <c r="E781" s="453" t="s">
        <v>6166</v>
      </c>
      <c r="F781" s="454" t="s">
        <v>6167</v>
      </c>
      <c r="G781" s="454">
        <v>44770</v>
      </c>
      <c r="H781" s="447" t="s">
        <v>3537</v>
      </c>
      <c r="I781" s="447"/>
      <c r="J781" s="447"/>
      <c r="K781" s="428" t="s">
        <v>3342</v>
      </c>
      <c r="L781" s="453">
        <v>1</v>
      </c>
      <c r="O781" s="407"/>
    </row>
    <row r="782" spans="1:15" s="231" customFormat="1" ht="11.25" customHeight="1" outlineLevel="2" x14ac:dyDescent="0.2">
      <c r="A782" s="480">
        <v>55</v>
      </c>
      <c r="B782" s="453" t="s">
        <v>6163</v>
      </c>
      <c r="C782" s="453" t="s">
        <v>6168</v>
      </c>
      <c r="D782" s="453" t="s">
        <v>6169</v>
      </c>
      <c r="E782" s="453" t="s">
        <v>6170</v>
      </c>
      <c r="F782" s="454" t="s">
        <v>76</v>
      </c>
      <c r="G782" s="454">
        <v>44770</v>
      </c>
      <c r="H782" s="447" t="s">
        <v>3537</v>
      </c>
      <c r="I782" s="447"/>
      <c r="J782" s="447"/>
      <c r="K782" s="428" t="s">
        <v>3342</v>
      </c>
      <c r="L782" s="453">
        <v>1</v>
      </c>
      <c r="O782" s="407"/>
    </row>
    <row r="783" spans="1:15" s="231" customFormat="1" ht="11.25" customHeight="1" outlineLevel="2" x14ac:dyDescent="0.2">
      <c r="A783" s="480">
        <v>56</v>
      </c>
      <c r="B783" s="453" t="s">
        <v>6163</v>
      </c>
      <c r="C783" s="453" t="s">
        <v>6171</v>
      </c>
      <c r="D783" s="453" t="s">
        <v>6172</v>
      </c>
      <c r="E783" s="453" t="s">
        <v>6173</v>
      </c>
      <c r="F783" s="454" t="s">
        <v>76</v>
      </c>
      <c r="G783" s="454">
        <v>44770</v>
      </c>
      <c r="H783" s="447" t="s">
        <v>3537</v>
      </c>
      <c r="I783" s="447"/>
      <c r="J783" s="447"/>
      <c r="K783" s="428" t="s">
        <v>3342</v>
      </c>
      <c r="L783" s="453">
        <v>1</v>
      </c>
      <c r="O783" s="407"/>
    </row>
    <row r="784" spans="1:15" s="231" customFormat="1" ht="11.25" customHeight="1" outlineLevel="2" x14ac:dyDescent="0.2">
      <c r="A784" s="480">
        <v>57</v>
      </c>
      <c r="B784" s="453" t="s">
        <v>6163</v>
      </c>
      <c r="C784" s="453" t="s">
        <v>6174</v>
      </c>
      <c r="D784" s="453" t="s">
        <v>6175</v>
      </c>
      <c r="E784" s="453" t="s">
        <v>6176</v>
      </c>
      <c r="F784" s="454" t="s">
        <v>6177</v>
      </c>
      <c r="G784" s="454">
        <v>44771</v>
      </c>
      <c r="H784" s="447" t="s">
        <v>3537</v>
      </c>
      <c r="I784" s="447"/>
      <c r="J784" s="447"/>
      <c r="K784" s="428" t="s">
        <v>3342</v>
      </c>
      <c r="L784" s="453">
        <v>1</v>
      </c>
      <c r="O784" s="407"/>
    </row>
    <row r="785" spans="1:15" s="231" customFormat="1" ht="11.25" customHeight="1" outlineLevel="2" x14ac:dyDescent="0.2">
      <c r="A785" s="480">
        <v>58</v>
      </c>
      <c r="B785" s="453" t="s">
        <v>6163</v>
      </c>
      <c r="C785" s="453" t="s">
        <v>6178</v>
      </c>
      <c r="D785" s="453" t="s">
        <v>6175</v>
      </c>
      <c r="E785" s="453" t="s">
        <v>6176</v>
      </c>
      <c r="F785" s="454" t="s">
        <v>6179</v>
      </c>
      <c r="G785" s="454">
        <v>44771</v>
      </c>
      <c r="H785" s="447" t="s">
        <v>3537</v>
      </c>
      <c r="I785" s="447"/>
      <c r="J785" s="447"/>
      <c r="K785" s="428" t="s">
        <v>3342</v>
      </c>
      <c r="L785" s="453">
        <v>1</v>
      </c>
      <c r="O785" s="407"/>
    </row>
    <row r="786" spans="1:15" s="231" customFormat="1" ht="11.25" customHeight="1" outlineLevel="2" thickBot="1" x14ac:dyDescent="0.25">
      <c r="A786" s="480">
        <v>59</v>
      </c>
      <c r="B786" s="453" t="s">
        <v>6163</v>
      </c>
      <c r="C786" s="453" t="s">
        <v>6180</v>
      </c>
      <c r="D786" s="453" t="s">
        <v>6175</v>
      </c>
      <c r="E786" s="453" t="s">
        <v>6176</v>
      </c>
      <c r="F786" s="454" t="s">
        <v>74</v>
      </c>
      <c r="G786" s="454">
        <v>44771</v>
      </c>
      <c r="H786" s="447" t="s">
        <v>3537</v>
      </c>
      <c r="I786" s="447"/>
      <c r="J786" s="447"/>
      <c r="K786" s="428" t="s">
        <v>3342</v>
      </c>
      <c r="L786" s="453">
        <v>1</v>
      </c>
      <c r="O786" s="407"/>
    </row>
    <row r="787" spans="1:15" s="231" customFormat="1" ht="12" customHeight="1" outlineLevel="1" thickBot="1" x14ac:dyDescent="0.25">
      <c r="A787" s="382" t="s">
        <v>3296</v>
      </c>
      <c r="B787" s="536" t="s">
        <v>45</v>
      </c>
      <c r="C787" s="537"/>
      <c r="D787" s="537"/>
      <c r="E787" s="537"/>
      <c r="F787" s="537"/>
      <c r="G787" s="537"/>
      <c r="H787" s="537"/>
      <c r="I787" s="521"/>
      <c r="J787" s="521"/>
      <c r="K787" s="382"/>
      <c r="L787" s="316">
        <f>SUM(L788:L879)</f>
        <v>92</v>
      </c>
      <c r="N787" s="407"/>
    </row>
    <row r="788" spans="1:15" s="231" customFormat="1" ht="11.25" customHeight="1" outlineLevel="2" x14ac:dyDescent="0.2">
      <c r="A788" s="377">
        <v>1</v>
      </c>
      <c r="B788" s="381" t="s">
        <v>3417</v>
      </c>
      <c r="C788" s="381" t="s">
        <v>6181</v>
      </c>
      <c r="D788" s="381" t="s">
        <v>6182</v>
      </c>
      <c r="E788" s="380" t="s">
        <v>6183</v>
      </c>
      <c r="F788" s="518" t="s">
        <v>6184</v>
      </c>
      <c r="G788" s="429">
        <v>44744</v>
      </c>
      <c r="H788" s="445" t="s">
        <v>3416</v>
      </c>
      <c r="I788" s="445"/>
      <c r="J788" s="445"/>
      <c r="K788" s="381" t="s">
        <v>3341</v>
      </c>
      <c r="L788" s="381">
        <v>1</v>
      </c>
      <c r="N788" s="407"/>
    </row>
    <row r="789" spans="1:15" s="231" customFormat="1" ht="11.25" customHeight="1" outlineLevel="2" x14ac:dyDescent="0.2">
      <c r="A789" s="377">
        <v>2</v>
      </c>
      <c r="B789" s="480" t="s">
        <v>3417</v>
      </c>
      <c r="C789" s="480" t="s">
        <v>6185</v>
      </c>
      <c r="D789" s="480" t="s">
        <v>6186</v>
      </c>
      <c r="E789" s="453" t="s">
        <v>6187</v>
      </c>
      <c r="F789" s="454" t="s">
        <v>6188</v>
      </c>
      <c r="G789" s="384">
        <v>44744</v>
      </c>
      <c r="H789" s="446" t="s">
        <v>3416</v>
      </c>
      <c r="I789" s="445"/>
      <c r="J789" s="445"/>
      <c r="K789" s="381" t="s">
        <v>3341</v>
      </c>
      <c r="L789" s="480">
        <v>1</v>
      </c>
      <c r="N789" s="407"/>
    </row>
    <row r="790" spans="1:15" s="231" customFormat="1" ht="11.25" customHeight="1" outlineLevel="2" x14ac:dyDescent="0.2">
      <c r="A790" s="377">
        <v>3</v>
      </c>
      <c r="B790" s="480" t="s">
        <v>3417</v>
      </c>
      <c r="C790" s="480" t="s">
        <v>6189</v>
      </c>
      <c r="D790" s="480" t="s">
        <v>6190</v>
      </c>
      <c r="E790" s="453" t="s">
        <v>6191</v>
      </c>
      <c r="F790" s="454" t="s">
        <v>6192</v>
      </c>
      <c r="G790" s="384">
        <v>44744</v>
      </c>
      <c r="H790" s="446" t="s">
        <v>3416</v>
      </c>
      <c r="I790" s="445"/>
      <c r="J790" s="445"/>
      <c r="K790" s="381" t="s">
        <v>3341</v>
      </c>
      <c r="L790" s="480">
        <v>1</v>
      </c>
      <c r="N790" s="407"/>
    </row>
    <row r="791" spans="1:15" s="231" customFormat="1" ht="11.25" customHeight="1" outlineLevel="2" x14ac:dyDescent="0.2">
      <c r="A791" s="377">
        <v>4</v>
      </c>
      <c r="B791" s="480" t="s">
        <v>3417</v>
      </c>
      <c r="C791" s="480" t="s">
        <v>6193</v>
      </c>
      <c r="D791" s="480" t="s">
        <v>6194</v>
      </c>
      <c r="E791" s="453" t="s">
        <v>6195</v>
      </c>
      <c r="F791" s="454" t="s">
        <v>6196</v>
      </c>
      <c r="G791" s="384">
        <v>44747</v>
      </c>
      <c r="H791" s="446" t="s">
        <v>3416</v>
      </c>
      <c r="I791" s="445"/>
      <c r="J791" s="445"/>
      <c r="K791" s="381" t="s">
        <v>3341</v>
      </c>
      <c r="L791" s="480">
        <v>1</v>
      </c>
      <c r="N791" s="407"/>
    </row>
    <row r="792" spans="1:15" s="231" customFormat="1" ht="11.25" customHeight="1" outlineLevel="2" x14ac:dyDescent="0.2">
      <c r="A792" s="377">
        <v>5</v>
      </c>
      <c r="B792" s="480" t="s">
        <v>3417</v>
      </c>
      <c r="C792" s="480" t="s">
        <v>6197</v>
      </c>
      <c r="D792" s="480" t="s">
        <v>6198</v>
      </c>
      <c r="E792" s="453" t="s">
        <v>6199</v>
      </c>
      <c r="F792" s="454" t="s">
        <v>6200</v>
      </c>
      <c r="G792" s="384">
        <v>44747</v>
      </c>
      <c r="H792" s="446" t="s">
        <v>3416</v>
      </c>
      <c r="I792" s="445"/>
      <c r="J792" s="445"/>
      <c r="K792" s="381" t="s">
        <v>3341</v>
      </c>
      <c r="L792" s="480">
        <v>1</v>
      </c>
      <c r="N792" s="407"/>
    </row>
    <row r="793" spans="1:15" s="231" customFormat="1" ht="11.25" customHeight="1" outlineLevel="2" x14ac:dyDescent="0.2">
      <c r="A793" s="377">
        <v>6</v>
      </c>
      <c r="B793" s="480" t="s">
        <v>3417</v>
      </c>
      <c r="C793" s="480" t="s">
        <v>6201</v>
      </c>
      <c r="D793" s="480" t="s">
        <v>6202</v>
      </c>
      <c r="E793" s="453" t="s">
        <v>6203</v>
      </c>
      <c r="F793" s="454" t="s">
        <v>6204</v>
      </c>
      <c r="G793" s="384">
        <v>44747</v>
      </c>
      <c r="H793" s="446" t="s">
        <v>3416</v>
      </c>
      <c r="I793" s="445"/>
      <c r="J793" s="445"/>
      <c r="K793" s="381" t="s">
        <v>3341</v>
      </c>
      <c r="L793" s="480">
        <v>1</v>
      </c>
      <c r="N793" s="407"/>
    </row>
    <row r="794" spans="1:15" s="231" customFormat="1" ht="11.25" customHeight="1" outlineLevel="2" x14ac:dyDescent="0.2">
      <c r="A794" s="377">
        <v>7</v>
      </c>
      <c r="B794" s="480" t="s">
        <v>3417</v>
      </c>
      <c r="C794" s="480" t="s">
        <v>6205</v>
      </c>
      <c r="D794" s="480" t="s">
        <v>6186</v>
      </c>
      <c r="E794" s="453" t="s">
        <v>6187</v>
      </c>
      <c r="F794" s="454" t="s">
        <v>6206</v>
      </c>
      <c r="G794" s="384">
        <v>44748</v>
      </c>
      <c r="H794" s="446" t="s">
        <v>3416</v>
      </c>
      <c r="I794" s="445"/>
      <c r="J794" s="445"/>
      <c r="K794" s="381" t="s">
        <v>3341</v>
      </c>
      <c r="L794" s="480">
        <v>1</v>
      </c>
      <c r="N794" s="407"/>
    </row>
    <row r="795" spans="1:15" s="231" customFormat="1" ht="11.25" customHeight="1" outlineLevel="2" x14ac:dyDescent="0.2">
      <c r="A795" s="377">
        <v>8</v>
      </c>
      <c r="B795" s="480" t="s">
        <v>3417</v>
      </c>
      <c r="C795" s="480" t="s">
        <v>6207</v>
      </c>
      <c r="D795" s="480" t="s">
        <v>6208</v>
      </c>
      <c r="E795" s="453" t="s">
        <v>6209</v>
      </c>
      <c r="F795" s="454" t="s">
        <v>6210</v>
      </c>
      <c r="G795" s="384">
        <v>44748</v>
      </c>
      <c r="H795" s="446" t="s">
        <v>3416</v>
      </c>
      <c r="I795" s="445"/>
      <c r="J795" s="445"/>
      <c r="K795" s="381" t="s">
        <v>3341</v>
      </c>
      <c r="L795" s="480">
        <v>1</v>
      </c>
      <c r="N795" s="407"/>
    </row>
    <row r="796" spans="1:15" s="231" customFormat="1" ht="11.25" customHeight="1" outlineLevel="2" x14ac:dyDescent="0.2">
      <c r="A796" s="377">
        <v>9</v>
      </c>
      <c r="B796" s="480" t="s">
        <v>3417</v>
      </c>
      <c r="C796" s="480" t="s">
        <v>6211</v>
      </c>
      <c r="D796" s="480" t="s">
        <v>6208</v>
      </c>
      <c r="E796" s="453" t="s">
        <v>6209</v>
      </c>
      <c r="F796" s="454" t="s">
        <v>6212</v>
      </c>
      <c r="G796" s="384">
        <v>44748</v>
      </c>
      <c r="H796" s="446" t="s">
        <v>3416</v>
      </c>
      <c r="I796" s="445"/>
      <c r="J796" s="445"/>
      <c r="K796" s="381" t="s">
        <v>3341</v>
      </c>
      <c r="L796" s="480">
        <v>1</v>
      </c>
      <c r="N796" s="407"/>
    </row>
    <row r="797" spans="1:15" s="231" customFormat="1" ht="11.25" customHeight="1" outlineLevel="2" x14ac:dyDescent="0.2">
      <c r="A797" s="377">
        <v>10</v>
      </c>
      <c r="B797" s="480" t="s">
        <v>3417</v>
      </c>
      <c r="C797" s="480" t="s">
        <v>6213</v>
      </c>
      <c r="D797" s="480" t="s">
        <v>6081</v>
      </c>
      <c r="E797" s="453" t="s">
        <v>5404</v>
      </c>
      <c r="F797" s="454" t="s">
        <v>6214</v>
      </c>
      <c r="G797" s="384">
        <v>44749</v>
      </c>
      <c r="H797" s="446" t="s">
        <v>3416</v>
      </c>
      <c r="I797" s="445"/>
      <c r="J797" s="445"/>
      <c r="K797" s="381" t="s">
        <v>3341</v>
      </c>
      <c r="L797" s="480">
        <v>1</v>
      </c>
      <c r="N797" s="407"/>
    </row>
    <row r="798" spans="1:15" s="231" customFormat="1" ht="11.25" customHeight="1" outlineLevel="2" x14ac:dyDescent="0.2">
      <c r="A798" s="377">
        <v>11</v>
      </c>
      <c r="B798" s="480" t="s">
        <v>3417</v>
      </c>
      <c r="C798" s="480" t="s">
        <v>6215</v>
      </c>
      <c r="D798" s="480" t="s">
        <v>3486</v>
      </c>
      <c r="E798" s="453" t="s">
        <v>6216</v>
      </c>
      <c r="F798" s="454" t="s">
        <v>6217</v>
      </c>
      <c r="G798" s="384">
        <v>44749</v>
      </c>
      <c r="H798" s="446" t="s">
        <v>3416</v>
      </c>
      <c r="I798" s="445"/>
      <c r="J798" s="445"/>
      <c r="K798" s="381" t="s">
        <v>3341</v>
      </c>
      <c r="L798" s="480">
        <v>1</v>
      </c>
      <c r="N798" s="407"/>
    </row>
    <row r="799" spans="1:15" s="231" customFormat="1" ht="11.25" customHeight="1" outlineLevel="2" x14ac:dyDescent="0.2">
      <c r="A799" s="377">
        <v>12</v>
      </c>
      <c r="B799" s="480" t="s">
        <v>3417</v>
      </c>
      <c r="C799" s="480" t="s">
        <v>6218</v>
      </c>
      <c r="D799" s="480" t="s">
        <v>6219</v>
      </c>
      <c r="E799" s="453" t="s">
        <v>6220</v>
      </c>
      <c r="F799" s="454" t="s">
        <v>6204</v>
      </c>
      <c r="G799" s="384">
        <v>44749</v>
      </c>
      <c r="H799" s="446" t="s">
        <v>3416</v>
      </c>
      <c r="I799" s="445"/>
      <c r="J799" s="445"/>
      <c r="K799" s="381" t="s">
        <v>3341</v>
      </c>
      <c r="L799" s="480">
        <v>1</v>
      </c>
      <c r="N799" s="407"/>
    </row>
    <row r="800" spans="1:15" s="231" customFormat="1" ht="11.25" customHeight="1" outlineLevel="2" x14ac:dyDescent="0.2">
      <c r="A800" s="377">
        <v>13</v>
      </c>
      <c r="B800" s="480" t="s">
        <v>6221</v>
      </c>
      <c r="C800" s="480" t="s">
        <v>6222</v>
      </c>
      <c r="D800" s="480" t="s">
        <v>6223</v>
      </c>
      <c r="E800" s="453" t="s">
        <v>6224</v>
      </c>
      <c r="F800" s="454" t="s">
        <v>6225</v>
      </c>
      <c r="G800" s="384">
        <v>44750</v>
      </c>
      <c r="H800" s="446" t="s">
        <v>3416</v>
      </c>
      <c r="I800" s="445"/>
      <c r="J800" s="445"/>
      <c r="K800" s="381" t="s">
        <v>3341</v>
      </c>
      <c r="L800" s="480">
        <v>1</v>
      </c>
      <c r="N800" s="407"/>
    </row>
    <row r="801" spans="1:14" s="231" customFormat="1" ht="11.25" customHeight="1" outlineLevel="2" x14ac:dyDescent="0.2">
      <c r="A801" s="377">
        <v>14</v>
      </c>
      <c r="B801" s="480" t="s">
        <v>6221</v>
      </c>
      <c r="C801" s="480" t="s">
        <v>6226</v>
      </c>
      <c r="D801" s="480" t="s">
        <v>6227</v>
      </c>
      <c r="E801" s="453" t="s">
        <v>6228</v>
      </c>
      <c r="F801" s="454" t="s">
        <v>6196</v>
      </c>
      <c r="G801" s="384">
        <v>44750</v>
      </c>
      <c r="H801" s="446" t="s">
        <v>3416</v>
      </c>
      <c r="I801" s="445"/>
      <c r="J801" s="445"/>
      <c r="K801" s="381" t="s">
        <v>3341</v>
      </c>
      <c r="L801" s="480">
        <v>1</v>
      </c>
      <c r="N801" s="407"/>
    </row>
    <row r="802" spans="1:14" s="231" customFormat="1" ht="11.25" customHeight="1" outlineLevel="2" x14ac:dyDescent="0.2">
      <c r="A802" s="377">
        <v>15</v>
      </c>
      <c r="B802" s="480" t="s">
        <v>6221</v>
      </c>
      <c r="C802" s="480" t="s">
        <v>6229</v>
      </c>
      <c r="D802" s="480" t="s">
        <v>6230</v>
      </c>
      <c r="E802" s="453" t="s">
        <v>6231</v>
      </c>
      <c r="F802" s="454" t="s">
        <v>6196</v>
      </c>
      <c r="G802" s="384">
        <v>44750</v>
      </c>
      <c r="H802" s="446" t="s">
        <v>3416</v>
      </c>
      <c r="I802" s="445"/>
      <c r="J802" s="445"/>
      <c r="K802" s="381" t="s">
        <v>3341</v>
      </c>
      <c r="L802" s="480">
        <v>1</v>
      </c>
      <c r="N802" s="407"/>
    </row>
    <row r="803" spans="1:14" s="231" customFormat="1" ht="11.25" customHeight="1" outlineLevel="2" x14ac:dyDescent="0.2">
      <c r="A803" s="377">
        <v>16</v>
      </c>
      <c r="B803" s="480" t="s">
        <v>6221</v>
      </c>
      <c r="C803" s="480" t="s">
        <v>6232</v>
      </c>
      <c r="D803" s="480" t="s">
        <v>6233</v>
      </c>
      <c r="E803" s="453" t="s">
        <v>6224</v>
      </c>
      <c r="F803" s="454" t="s">
        <v>6234</v>
      </c>
      <c r="G803" s="384">
        <v>44751</v>
      </c>
      <c r="H803" s="446" t="s">
        <v>3416</v>
      </c>
      <c r="I803" s="445"/>
      <c r="J803" s="445"/>
      <c r="K803" s="381" t="s">
        <v>3341</v>
      </c>
      <c r="L803" s="480">
        <v>1</v>
      </c>
      <c r="N803" s="407"/>
    </row>
    <row r="804" spans="1:14" s="231" customFormat="1" ht="11.25" customHeight="1" outlineLevel="2" x14ac:dyDescent="0.2">
      <c r="A804" s="377">
        <v>17</v>
      </c>
      <c r="B804" s="480" t="s">
        <v>6221</v>
      </c>
      <c r="C804" s="480" t="s">
        <v>6235</v>
      </c>
      <c r="D804" s="480" t="s">
        <v>6236</v>
      </c>
      <c r="E804" s="453" t="s">
        <v>6237</v>
      </c>
      <c r="F804" s="454" t="s">
        <v>6196</v>
      </c>
      <c r="G804" s="384">
        <v>44751</v>
      </c>
      <c r="H804" s="446" t="s">
        <v>3416</v>
      </c>
      <c r="I804" s="445"/>
      <c r="J804" s="445"/>
      <c r="K804" s="381" t="s">
        <v>3341</v>
      </c>
      <c r="L804" s="480">
        <v>1</v>
      </c>
      <c r="N804" s="407"/>
    </row>
    <row r="805" spans="1:14" s="231" customFormat="1" ht="11.25" customHeight="1" outlineLevel="2" x14ac:dyDescent="0.2">
      <c r="A805" s="377">
        <v>18</v>
      </c>
      <c r="B805" s="480" t="s">
        <v>6221</v>
      </c>
      <c r="C805" s="480" t="s">
        <v>6238</v>
      </c>
      <c r="D805" s="480" t="s">
        <v>3458</v>
      </c>
      <c r="E805" s="453" t="s">
        <v>6239</v>
      </c>
      <c r="F805" s="454" t="s">
        <v>6196</v>
      </c>
      <c r="G805" s="384">
        <v>44751</v>
      </c>
      <c r="H805" s="446" t="s">
        <v>3416</v>
      </c>
      <c r="I805" s="445"/>
      <c r="J805" s="445"/>
      <c r="K805" s="381" t="s">
        <v>3341</v>
      </c>
      <c r="L805" s="480">
        <v>1</v>
      </c>
      <c r="N805" s="407"/>
    </row>
    <row r="806" spans="1:14" s="231" customFormat="1" ht="11.25" customHeight="1" outlineLevel="2" x14ac:dyDescent="0.2">
      <c r="A806" s="377">
        <v>19</v>
      </c>
      <c r="B806" s="480" t="s">
        <v>6221</v>
      </c>
      <c r="C806" s="480" t="s">
        <v>6240</v>
      </c>
      <c r="D806" s="480" t="s">
        <v>6241</v>
      </c>
      <c r="E806" s="453" t="s">
        <v>6242</v>
      </c>
      <c r="F806" s="454" t="s">
        <v>6243</v>
      </c>
      <c r="G806" s="384">
        <v>44754</v>
      </c>
      <c r="H806" s="446" t="s">
        <v>3416</v>
      </c>
      <c r="I806" s="445"/>
      <c r="J806" s="445"/>
      <c r="K806" s="381" t="s">
        <v>3341</v>
      </c>
      <c r="L806" s="480">
        <v>1</v>
      </c>
      <c r="N806" s="407"/>
    </row>
    <row r="807" spans="1:14" s="231" customFormat="1" ht="11.25" customHeight="1" outlineLevel="2" x14ac:dyDescent="0.2">
      <c r="A807" s="377">
        <v>20</v>
      </c>
      <c r="B807" s="480" t="s">
        <v>6221</v>
      </c>
      <c r="C807" s="480" t="s">
        <v>6244</v>
      </c>
      <c r="D807" s="480" t="s">
        <v>6241</v>
      </c>
      <c r="E807" s="453" t="s">
        <v>6242</v>
      </c>
      <c r="F807" s="454" t="s">
        <v>6245</v>
      </c>
      <c r="G807" s="384">
        <v>44754</v>
      </c>
      <c r="H807" s="446" t="s">
        <v>3416</v>
      </c>
      <c r="I807" s="445"/>
      <c r="J807" s="445"/>
      <c r="K807" s="381" t="s">
        <v>3341</v>
      </c>
      <c r="L807" s="480">
        <v>1</v>
      </c>
      <c r="N807" s="407"/>
    </row>
    <row r="808" spans="1:14" s="231" customFormat="1" ht="11.25" customHeight="1" outlineLevel="2" x14ac:dyDescent="0.2">
      <c r="A808" s="377">
        <v>21</v>
      </c>
      <c r="B808" s="480" t="s">
        <v>6221</v>
      </c>
      <c r="C808" s="480" t="s">
        <v>6246</v>
      </c>
      <c r="D808" s="480" t="s">
        <v>6241</v>
      </c>
      <c r="E808" s="453" t="s">
        <v>6242</v>
      </c>
      <c r="F808" s="454" t="s">
        <v>6247</v>
      </c>
      <c r="G808" s="384">
        <v>44754</v>
      </c>
      <c r="H808" s="446" t="s">
        <v>3416</v>
      </c>
      <c r="I808" s="445"/>
      <c r="J808" s="445"/>
      <c r="K808" s="381" t="s">
        <v>3341</v>
      </c>
      <c r="L808" s="480">
        <v>1</v>
      </c>
      <c r="N808" s="407"/>
    </row>
    <row r="809" spans="1:14" s="231" customFormat="1" ht="11.25" customHeight="1" outlineLevel="2" x14ac:dyDescent="0.2">
      <c r="A809" s="377">
        <v>22</v>
      </c>
      <c r="B809" s="480" t="s">
        <v>6221</v>
      </c>
      <c r="C809" s="480" t="s">
        <v>6248</v>
      </c>
      <c r="D809" s="480" t="s">
        <v>6241</v>
      </c>
      <c r="E809" s="453" t="s">
        <v>6242</v>
      </c>
      <c r="F809" s="454" t="s">
        <v>6249</v>
      </c>
      <c r="G809" s="384">
        <v>44756</v>
      </c>
      <c r="H809" s="446" t="s">
        <v>3416</v>
      </c>
      <c r="I809" s="445"/>
      <c r="J809" s="445"/>
      <c r="K809" s="381" t="s">
        <v>3341</v>
      </c>
      <c r="L809" s="480">
        <v>1</v>
      </c>
      <c r="N809" s="407"/>
    </row>
    <row r="810" spans="1:14" s="231" customFormat="1" ht="11.25" customHeight="1" outlineLevel="2" x14ac:dyDescent="0.2">
      <c r="A810" s="377">
        <v>23</v>
      </c>
      <c r="B810" s="480" t="s">
        <v>6221</v>
      </c>
      <c r="C810" s="480" t="s">
        <v>6250</v>
      </c>
      <c r="D810" s="480" t="s">
        <v>6241</v>
      </c>
      <c r="E810" s="453" t="s">
        <v>6242</v>
      </c>
      <c r="F810" s="454" t="s">
        <v>6251</v>
      </c>
      <c r="G810" s="384">
        <v>44756</v>
      </c>
      <c r="H810" s="446" t="s">
        <v>3416</v>
      </c>
      <c r="I810" s="445"/>
      <c r="J810" s="445"/>
      <c r="K810" s="381" t="s">
        <v>3341</v>
      </c>
      <c r="L810" s="480">
        <v>1</v>
      </c>
      <c r="N810" s="407"/>
    </row>
    <row r="811" spans="1:14" s="231" customFormat="1" ht="11.25" customHeight="1" outlineLevel="2" x14ac:dyDescent="0.2">
      <c r="A811" s="377">
        <v>24</v>
      </c>
      <c r="B811" s="480" t="s">
        <v>6221</v>
      </c>
      <c r="C811" s="480" t="s">
        <v>6252</v>
      </c>
      <c r="D811" s="480" t="s">
        <v>6253</v>
      </c>
      <c r="E811" s="453" t="s">
        <v>6254</v>
      </c>
      <c r="F811" s="454" t="s">
        <v>6255</v>
      </c>
      <c r="G811" s="384">
        <v>44756</v>
      </c>
      <c r="H811" s="446" t="s">
        <v>3416</v>
      </c>
      <c r="I811" s="445"/>
      <c r="J811" s="445"/>
      <c r="K811" s="381" t="s">
        <v>3341</v>
      </c>
      <c r="L811" s="480">
        <v>1</v>
      </c>
      <c r="N811" s="407"/>
    </row>
    <row r="812" spans="1:14" s="231" customFormat="1" ht="11.25" customHeight="1" outlineLevel="2" x14ac:dyDescent="0.2">
      <c r="A812" s="377">
        <v>25</v>
      </c>
      <c r="B812" s="480" t="s">
        <v>3533</v>
      </c>
      <c r="C812" s="480" t="s">
        <v>6256</v>
      </c>
      <c r="D812" s="480" t="s">
        <v>3450</v>
      </c>
      <c r="E812" s="453" t="s">
        <v>6257</v>
      </c>
      <c r="F812" s="454" t="s">
        <v>6258</v>
      </c>
      <c r="G812" s="384">
        <v>44757</v>
      </c>
      <c r="H812" s="446" t="s">
        <v>3416</v>
      </c>
      <c r="I812" s="445"/>
      <c r="J812" s="445"/>
      <c r="K812" s="381" t="s">
        <v>3341</v>
      </c>
      <c r="L812" s="480">
        <v>1</v>
      </c>
      <c r="N812" s="407"/>
    </row>
    <row r="813" spans="1:14" s="231" customFormat="1" ht="11.25" customHeight="1" outlineLevel="2" x14ac:dyDescent="0.2">
      <c r="A813" s="377">
        <v>26</v>
      </c>
      <c r="B813" s="480" t="s">
        <v>3533</v>
      </c>
      <c r="C813" s="480" t="s">
        <v>3545</v>
      </c>
      <c r="D813" s="480" t="s">
        <v>3303</v>
      </c>
      <c r="E813" s="453" t="s">
        <v>3304</v>
      </c>
      <c r="F813" s="454" t="s">
        <v>3546</v>
      </c>
      <c r="G813" s="384">
        <v>44757</v>
      </c>
      <c r="H813" s="446" t="s">
        <v>3416</v>
      </c>
      <c r="I813" s="445"/>
      <c r="J813" s="445"/>
      <c r="K813" s="381" t="s">
        <v>3341</v>
      </c>
      <c r="L813" s="480">
        <v>1</v>
      </c>
      <c r="N813" s="407"/>
    </row>
    <row r="814" spans="1:14" s="231" customFormat="1" ht="11.25" customHeight="1" outlineLevel="2" x14ac:dyDescent="0.2">
      <c r="A814" s="377">
        <v>27</v>
      </c>
      <c r="B814" s="480" t="s">
        <v>3533</v>
      </c>
      <c r="C814" s="480" t="s">
        <v>6259</v>
      </c>
      <c r="D814" s="480" t="s">
        <v>6219</v>
      </c>
      <c r="E814" s="453" t="s">
        <v>6220</v>
      </c>
      <c r="F814" s="454" t="s">
        <v>6260</v>
      </c>
      <c r="G814" s="384">
        <v>44757</v>
      </c>
      <c r="H814" s="446" t="s">
        <v>3416</v>
      </c>
      <c r="I814" s="445"/>
      <c r="J814" s="445"/>
      <c r="K814" s="381" t="s">
        <v>3341</v>
      </c>
      <c r="L814" s="480">
        <v>1</v>
      </c>
      <c r="N814" s="407"/>
    </row>
    <row r="815" spans="1:14" s="231" customFormat="1" ht="11.25" customHeight="1" outlineLevel="2" x14ac:dyDescent="0.2">
      <c r="A815" s="377">
        <v>28</v>
      </c>
      <c r="B815" s="480" t="s">
        <v>3533</v>
      </c>
      <c r="C815" s="480" t="s">
        <v>6261</v>
      </c>
      <c r="D815" s="480" t="s">
        <v>3477</v>
      </c>
      <c r="E815" s="453" t="s">
        <v>3478</v>
      </c>
      <c r="F815" s="454" t="s">
        <v>6262</v>
      </c>
      <c r="G815" s="384">
        <v>44758</v>
      </c>
      <c r="H815" s="446" t="s">
        <v>3416</v>
      </c>
      <c r="I815" s="445"/>
      <c r="J815" s="445"/>
      <c r="K815" s="381" t="s">
        <v>3341</v>
      </c>
      <c r="L815" s="480">
        <v>1</v>
      </c>
      <c r="N815" s="407"/>
    </row>
    <row r="816" spans="1:14" s="231" customFormat="1" ht="11.25" customHeight="1" outlineLevel="2" x14ac:dyDescent="0.2">
      <c r="A816" s="377">
        <v>29</v>
      </c>
      <c r="B816" s="480" t="s">
        <v>3533</v>
      </c>
      <c r="C816" s="480" t="s">
        <v>6263</v>
      </c>
      <c r="D816" s="480" t="s">
        <v>6264</v>
      </c>
      <c r="E816" s="453" t="s">
        <v>6265</v>
      </c>
      <c r="F816" s="454" t="s">
        <v>6266</v>
      </c>
      <c r="G816" s="384">
        <v>44758</v>
      </c>
      <c r="H816" s="446" t="s">
        <v>3416</v>
      </c>
      <c r="I816" s="445"/>
      <c r="J816" s="445"/>
      <c r="K816" s="381" t="s">
        <v>3341</v>
      </c>
      <c r="L816" s="480">
        <v>1</v>
      </c>
      <c r="N816" s="407"/>
    </row>
    <row r="817" spans="1:14" s="231" customFormat="1" ht="11.25" customHeight="1" outlineLevel="2" x14ac:dyDescent="0.2">
      <c r="A817" s="377">
        <v>30</v>
      </c>
      <c r="B817" s="480" t="s">
        <v>3533</v>
      </c>
      <c r="C817" s="480" t="s">
        <v>6267</v>
      </c>
      <c r="D817" s="480" t="s">
        <v>6264</v>
      </c>
      <c r="E817" s="453" t="s">
        <v>6265</v>
      </c>
      <c r="F817" s="454" t="s">
        <v>6268</v>
      </c>
      <c r="G817" s="384">
        <v>44758</v>
      </c>
      <c r="H817" s="446" t="s">
        <v>3416</v>
      </c>
      <c r="I817" s="445"/>
      <c r="J817" s="445"/>
      <c r="K817" s="381" t="s">
        <v>3341</v>
      </c>
      <c r="L817" s="480">
        <v>1</v>
      </c>
      <c r="N817" s="407"/>
    </row>
    <row r="818" spans="1:14" s="231" customFormat="1" ht="11.25" customHeight="1" outlineLevel="2" x14ac:dyDescent="0.2">
      <c r="A818" s="377">
        <v>31</v>
      </c>
      <c r="B818" s="480" t="s">
        <v>6269</v>
      </c>
      <c r="C818" s="480" t="s">
        <v>6270</v>
      </c>
      <c r="D818" s="480" t="s">
        <v>3462</v>
      </c>
      <c r="E818" s="453" t="s">
        <v>6271</v>
      </c>
      <c r="F818" s="454" t="s">
        <v>6272</v>
      </c>
      <c r="G818" s="384">
        <v>44761</v>
      </c>
      <c r="H818" s="446" t="s">
        <v>3416</v>
      </c>
      <c r="I818" s="445"/>
      <c r="J818" s="445"/>
      <c r="K818" s="381" t="s">
        <v>3341</v>
      </c>
      <c r="L818" s="480">
        <v>1</v>
      </c>
      <c r="N818" s="407"/>
    </row>
    <row r="819" spans="1:14" s="231" customFormat="1" ht="11.25" customHeight="1" outlineLevel="2" x14ac:dyDescent="0.2">
      <c r="A819" s="377">
        <v>32</v>
      </c>
      <c r="B819" s="480" t="s">
        <v>6269</v>
      </c>
      <c r="C819" s="480" t="s">
        <v>6273</v>
      </c>
      <c r="D819" s="480" t="s">
        <v>6042</v>
      </c>
      <c r="E819" s="453" t="s">
        <v>6043</v>
      </c>
      <c r="F819" s="454" t="s">
        <v>6274</v>
      </c>
      <c r="G819" s="384">
        <v>44761</v>
      </c>
      <c r="H819" s="446" t="s">
        <v>3416</v>
      </c>
      <c r="I819" s="445"/>
      <c r="J819" s="445"/>
      <c r="K819" s="381" t="s">
        <v>3341</v>
      </c>
      <c r="L819" s="480">
        <v>1</v>
      </c>
      <c r="N819" s="407"/>
    </row>
    <row r="820" spans="1:14" s="231" customFormat="1" ht="11.25" customHeight="1" outlineLevel="2" x14ac:dyDescent="0.2">
      <c r="A820" s="377">
        <v>33</v>
      </c>
      <c r="B820" s="480" t="s">
        <v>6269</v>
      </c>
      <c r="C820" s="480" t="s">
        <v>6275</v>
      </c>
      <c r="D820" s="480" t="s">
        <v>3477</v>
      </c>
      <c r="E820" s="453" t="s">
        <v>3478</v>
      </c>
      <c r="F820" s="454" t="s">
        <v>6276</v>
      </c>
      <c r="G820" s="384">
        <v>44761</v>
      </c>
      <c r="H820" s="446" t="s">
        <v>3416</v>
      </c>
      <c r="I820" s="445"/>
      <c r="J820" s="445"/>
      <c r="K820" s="381" t="s">
        <v>3341</v>
      </c>
      <c r="L820" s="480">
        <v>1</v>
      </c>
      <c r="N820" s="407"/>
    </row>
    <row r="821" spans="1:14" s="231" customFormat="1" ht="11.25" customHeight="1" outlineLevel="2" x14ac:dyDescent="0.2">
      <c r="A821" s="377">
        <v>34</v>
      </c>
      <c r="B821" s="480" t="s">
        <v>6269</v>
      </c>
      <c r="C821" s="480" t="s">
        <v>6277</v>
      </c>
      <c r="D821" s="480" t="s">
        <v>3306</v>
      </c>
      <c r="E821" s="453" t="s">
        <v>3664</v>
      </c>
      <c r="F821" s="454" t="s">
        <v>6278</v>
      </c>
      <c r="G821" s="384">
        <v>44762</v>
      </c>
      <c r="H821" s="446" t="s">
        <v>3416</v>
      </c>
      <c r="I821" s="445"/>
      <c r="J821" s="445"/>
      <c r="K821" s="381" t="s">
        <v>3341</v>
      </c>
      <c r="L821" s="480">
        <v>1</v>
      </c>
      <c r="N821" s="407"/>
    </row>
    <row r="822" spans="1:14" s="231" customFormat="1" ht="11.25" customHeight="1" outlineLevel="2" x14ac:dyDescent="0.2">
      <c r="A822" s="377">
        <v>35</v>
      </c>
      <c r="B822" s="480" t="s">
        <v>3534</v>
      </c>
      <c r="C822" s="480" t="s">
        <v>6279</v>
      </c>
      <c r="D822" s="480" t="s">
        <v>6280</v>
      </c>
      <c r="E822" s="453" t="s">
        <v>6281</v>
      </c>
      <c r="F822" s="454" t="s">
        <v>76</v>
      </c>
      <c r="G822" s="384">
        <v>44762</v>
      </c>
      <c r="H822" s="446" t="s">
        <v>3416</v>
      </c>
      <c r="I822" s="445"/>
      <c r="J822" s="445"/>
      <c r="K822" s="381" t="s">
        <v>3341</v>
      </c>
      <c r="L822" s="480">
        <v>1</v>
      </c>
      <c r="N822" s="407"/>
    </row>
    <row r="823" spans="1:14" s="231" customFormat="1" ht="11.25" customHeight="1" outlineLevel="2" x14ac:dyDescent="0.2">
      <c r="A823" s="377">
        <v>36</v>
      </c>
      <c r="B823" s="480" t="s">
        <v>3534</v>
      </c>
      <c r="C823" s="480" t="s">
        <v>6282</v>
      </c>
      <c r="D823" s="480" t="s">
        <v>6280</v>
      </c>
      <c r="E823" s="453" t="s">
        <v>6281</v>
      </c>
      <c r="F823" s="454" t="s">
        <v>6283</v>
      </c>
      <c r="G823" s="384">
        <v>44762</v>
      </c>
      <c r="H823" s="446" t="s">
        <v>3416</v>
      </c>
      <c r="I823" s="445"/>
      <c r="J823" s="445"/>
      <c r="K823" s="381" t="s">
        <v>3341</v>
      </c>
      <c r="L823" s="480">
        <v>1</v>
      </c>
      <c r="N823" s="407"/>
    </row>
    <row r="824" spans="1:14" s="231" customFormat="1" ht="11.25" customHeight="1" outlineLevel="2" x14ac:dyDescent="0.2">
      <c r="A824" s="377">
        <v>37</v>
      </c>
      <c r="B824" s="480" t="s">
        <v>3535</v>
      </c>
      <c r="C824" s="480" t="s">
        <v>6284</v>
      </c>
      <c r="D824" s="480" t="s">
        <v>6285</v>
      </c>
      <c r="E824" s="453" t="s">
        <v>6286</v>
      </c>
      <c r="F824" s="454" t="s">
        <v>6287</v>
      </c>
      <c r="G824" s="384">
        <v>44763</v>
      </c>
      <c r="H824" s="446" t="s">
        <v>3416</v>
      </c>
      <c r="I824" s="445"/>
      <c r="J824" s="445"/>
      <c r="K824" s="381" t="s">
        <v>3341</v>
      </c>
      <c r="L824" s="480">
        <v>1</v>
      </c>
      <c r="N824" s="407"/>
    </row>
    <row r="825" spans="1:14" s="231" customFormat="1" ht="11.25" customHeight="1" outlineLevel="2" x14ac:dyDescent="0.2">
      <c r="A825" s="377">
        <v>38</v>
      </c>
      <c r="B825" s="480" t="s">
        <v>3535</v>
      </c>
      <c r="C825" s="480" t="s">
        <v>6288</v>
      </c>
      <c r="D825" s="480" t="s">
        <v>6289</v>
      </c>
      <c r="E825" s="453" t="s">
        <v>6290</v>
      </c>
      <c r="F825" s="454" t="s">
        <v>6291</v>
      </c>
      <c r="G825" s="384">
        <v>44763</v>
      </c>
      <c r="H825" s="446" t="s">
        <v>3416</v>
      </c>
      <c r="I825" s="445"/>
      <c r="J825" s="445"/>
      <c r="K825" s="381" t="s">
        <v>3341</v>
      </c>
      <c r="L825" s="480">
        <v>1</v>
      </c>
      <c r="N825" s="407"/>
    </row>
    <row r="826" spans="1:14" s="231" customFormat="1" ht="11.25" customHeight="1" outlineLevel="2" x14ac:dyDescent="0.2">
      <c r="A826" s="377">
        <v>39</v>
      </c>
      <c r="B826" s="480" t="s">
        <v>3535</v>
      </c>
      <c r="C826" s="480" t="s">
        <v>6292</v>
      </c>
      <c r="D826" s="480" t="s">
        <v>6293</v>
      </c>
      <c r="E826" s="453" t="s">
        <v>6294</v>
      </c>
      <c r="F826" s="454" t="s">
        <v>6295</v>
      </c>
      <c r="G826" s="384">
        <v>44763</v>
      </c>
      <c r="H826" s="446" t="s">
        <v>3416</v>
      </c>
      <c r="I826" s="445"/>
      <c r="J826" s="445"/>
      <c r="K826" s="381" t="s">
        <v>3341</v>
      </c>
      <c r="L826" s="480">
        <v>1</v>
      </c>
      <c r="N826" s="407"/>
    </row>
    <row r="827" spans="1:14" s="231" customFormat="1" ht="11.25" customHeight="1" outlineLevel="2" x14ac:dyDescent="0.2">
      <c r="A827" s="377">
        <v>40</v>
      </c>
      <c r="B827" s="480" t="s">
        <v>6296</v>
      </c>
      <c r="C827" s="480" t="s">
        <v>6297</v>
      </c>
      <c r="D827" s="480" t="s">
        <v>6219</v>
      </c>
      <c r="E827" s="453" t="s">
        <v>6220</v>
      </c>
      <c r="F827" s="454" t="s">
        <v>6298</v>
      </c>
      <c r="G827" s="384">
        <v>44764</v>
      </c>
      <c r="H827" s="446" t="s">
        <v>3416</v>
      </c>
      <c r="I827" s="445"/>
      <c r="J827" s="445"/>
      <c r="K827" s="381" t="s">
        <v>3341</v>
      </c>
      <c r="L827" s="480">
        <v>1</v>
      </c>
      <c r="N827" s="407"/>
    </row>
    <row r="828" spans="1:14" s="231" customFormat="1" ht="11.25" customHeight="1" outlineLevel="2" x14ac:dyDescent="0.2">
      <c r="A828" s="377">
        <v>41</v>
      </c>
      <c r="B828" s="480" t="s">
        <v>6296</v>
      </c>
      <c r="C828" s="480" t="s">
        <v>6299</v>
      </c>
      <c r="D828" s="480" t="s">
        <v>3303</v>
      </c>
      <c r="E828" s="453" t="s">
        <v>3304</v>
      </c>
      <c r="F828" s="454" t="s">
        <v>3544</v>
      </c>
      <c r="G828" s="384">
        <v>44764</v>
      </c>
      <c r="H828" s="446" t="s">
        <v>3416</v>
      </c>
      <c r="I828" s="445"/>
      <c r="J828" s="445"/>
      <c r="K828" s="381" t="s">
        <v>3341</v>
      </c>
      <c r="L828" s="480">
        <v>1</v>
      </c>
      <c r="N828" s="407"/>
    </row>
    <row r="829" spans="1:14" s="231" customFormat="1" ht="11.25" customHeight="1" outlineLevel="2" x14ac:dyDescent="0.2">
      <c r="A829" s="377">
        <v>42</v>
      </c>
      <c r="B829" s="480" t="s">
        <v>6300</v>
      </c>
      <c r="C829" s="480" t="s">
        <v>6301</v>
      </c>
      <c r="D829" s="480" t="s">
        <v>6302</v>
      </c>
      <c r="E829" s="453" t="s">
        <v>6303</v>
      </c>
      <c r="F829" s="454" t="s">
        <v>6304</v>
      </c>
      <c r="G829" s="384">
        <v>44764</v>
      </c>
      <c r="H829" s="446" t="s">
        <v>3416</v>
      </c>
      <c r="I829" s="445"/>
      <c r="J829" s="445"/>
      <c r="K829" s="381" t="s">
        <v>3341</v>
      </c>
      <c r="L829" s="480">
        <v>1</v>
      </c>
      <c r="N829" s="407"/>
    </row>
    <row r="830" spans="1:14" s="231" customFormat="1" ht="11.25" customHeight="1" outlineLevel="2" x14ac:dyDescent="0.2">
      <c r="A830" s="377">
        <v>43</v>
      </c>
      <c r="B830" s="480" t="s">
        <v>3381</v>
      </c>
      <c r="C830" s="480" t="s">
        <v>6305</v>
      </c>
      <c r="D830" s="480" t="s">
        <v>6306</v>
      </c>
      <c r="E830" s="453" t="s">
        <v>6307</v>
      </c>
      <c r="F830" s="454" t="s">
        <v>6308</v>
      </c>
      <c r="G830" s="384">
        <v>44765</v>
      </c>
      <c r="H830" s="446" t="s">
        <v>3416</v>
      </c>
      <c r="I830" s="445"/>
      <c r="J830" s="445"/>
      <c r="K830" s="381" t="s">
        <v>3341</v>
      </c>
      <c r="L830" s="480">
        <v>1</v>
      </c>
      <c r="N830" s="407"/>
    </row>
    <row r="831" spans="1:14" s="231" customFormat="1" ht="11.25" customHeight="1" outlineLevel="2" x14ac:dyDescent="0.2">
      <c r="A831" s="377">
        <v>44</v>
      </c>
      <c r="B831" s="480" t="s">
        <v>3381</v>
      </c>
      <c r="C831" s="480" t="s">
        <v>3549</v>
      </c>
      <c r="D831" s="480" t="s">
        <v>3303</v>
      </c>
      <c r="E831" s="453" t="s">
        <v>3304</v>
      </c>
      <c r="F831" s="454" t="s">
        <v>3550</v>
      </c>
      <c r="G831" s="384">
        <v>44765</v>
      </c>
      <c r="H831" s="446" t="s">
        <v>3416</v>
      </c>
      <c r="I831" s="445"/>
      <c r="J831" s="445"/>
      <c r="K831" s="381" t="s">
        <v>3341</v>
      </c>
      <c r="L831" s="480">
        <v>1</v>
      </c>
      <c r="N831" s="407"/>
    </row>
    <row r="832" spans="1:14" s="231" customFormat="1" ht="11.25" customHeight="1" outlineLevel="2" x14ac:dyDescent="0.2">
      <c r="A832" s="377">
        <v>45</v>
      </c>
      <c r="B832" s="480" t="s">
        <v>3381</v>
      </c>
      <c r="C832" s="480" t="s">
        <v>6309</v>
      </c>
      <c r="D832" s="480" t="s">
        <v>6310</v>
      </c>
      <c r="E832" s="453" t="s">
        <v>6311</v>
      </c>
      <c r="F832" s="454" t="s">
        <v>6312</v>
      </c>
      <c r="G832" s="384">
        <v>44765</v>
      </c>
      <c r="H832" s="446" t="s">
        <v>3416</v>
      </c>
      <c r="I832" s="445"/>
      <c r="J832" s="445"/>
      <c r="K832" s="381" t="s">
        <v>3341</v>
      </c>
      <c r="L832" s="480">
        <v>1</v>
      </c>
      <c r="N832" s="407"/>
    </row>
    <row r="833" spans="1:14" s="231" customFormat="1" ht="11.25" customHeight="1" outlineLevel="2" x14ac:dyDescent="0.2">
      <c r="A833" s="377">
        <v>46</v>
      </c>
      <c r="B833" s="480" t="s">
        <v>3381</v>
      </c>
      <c r="C833" s="480" t="s">
        <v>6313</v>
      </c>
      <c r="D833" s="480" t="s">
        <v>6302</v>
      </c>
      <c r="E833" s="453" t="s">
        <v>6303</v>
      </c>
      <c r="F833" s="454" t="s">
        <v>6314</v>
      </c>
      <c r="G833" s="384">
        <v>44768</v>
      </c>
      <c r="H833" s="446" t="s">
        <v>3416</v>
      </c>
      <c r="I833" s="445"/>
      <c r="J833" s="445"/>
      <c r="K833" s="381" t="s">
        <v>3341</v>
      </c>
      <c r="L833" s="480">
        <v>1</v>
      </c>
      <c r="N833" s="407"/>
    </row>
    <row r="834" spans="1:14" s="231" customFormat="1" ht="11.25" customHeight="1" outlineLevel="2" x14ac:dyDescent="0.2">
      <c r="A834" s="377">
        <v>47</v>
      </c>
      <c r="B834" s="480" t="s">
        <v>6315</v>
      </c>
      <c r="C834" s="480">
        <v>101254720</v>
      </c>
      <c r="D834" s="480" t="s">
        <v>213</v>
      </c>
      <c r="E834" s="453" t="s">
        <v>6316</v>
      </c>
      <c r="F834" s="454" t="s">
        <v>6317</v>
      </c>
      <c r="G834" s="384">
        <v>44744</v>
      </c>
      <c r="H834" s="446" t="s">
        <v>6318</v>
      </c>
      <c r="I834" s="445"/>
      <c r="J834" s="445"/>
      <c r="K834" s="381" t="s">
        <v>3341</v>
      </c>
      <c r="L834" s="480">
        <v>1</v>
      </c>
      <c r="N834" s="407"/>
    </row>
    <row r="835" spans="1:14" s="231" customFormat="1" ht="11.25" customHeight="1" outlineLevel="2" x14ac:dyDescent="0.2">
      <c r="A835" s="377">
        <v>48</v>
      </c>
      <c r="B835" s="480" t="s">
        <v>6315</v>
      </c>
      <c r="C835" s="480" t="s">
        <v>6319</v>
      </c>
      <c r="D835" s="480" t="s">
        <v>6320</v>
      </c>
      <c r="E835" s="453" t="s">
        <v>6321</v>
      </c>
      <c r="F835" s="454" t="s">
        <v>6322</v>
      </c>
      <c r="G835" s="384">
        <v>44744</v>
      </c>
      <c r="H835" s="446" t="s">
        <v>6318</v>
      </c>
      <c r="I835" s="445"/>
      <c r="J835" s="445"/>
      <c r="K835" s="381" t="s">
        <v>3341</v>
      </c>
      <c r="L835" s="480">
        <v>1</v>
      </c>
      <c r="N835" s="407"/>
    </row>
    <row r="836" spans="1:14" s="231" customFormat="1" ht="11.25" customHeight="1" outlineLevel="2" x14ac:dyDescent="0.2">
      <c r="A836" s="377">
        <v>49</v>
      </c>
      <c r="B836" s="480" t="s">
        <v>6315</v>
      </c>
      <c r="C836" s="480" t="s">
        <v>6323</v>
      </c>
      <c r="D836" s="480" t="s">
        <v>6320</v>
      </c>
      <c r="E836" s="453" t="s">
        <v>6321</v>
      </c>
      <c r="F836" s="454" t="s">
        <v>6324</v>
      </c>
      <c r="G836" s="384">
        <v>44744</v>
      </c>
      <c r="H836" s="446" t="s">
        <v>6318</v>
      </c>
      <c r="I836" s="445"/>
      <c r="J836" s="445"/>
      <c r="K836" s="381" t="s">
        <v>3341</v>
      </c>
      <c r="L836" s="480">
        <v>1</v>
      </c>
      <c r="N836" s="407"/>
    </row>
    <row r="837" spans="1:14" s="231" customFormat="1" ht="11.25" customHeight="1" outlineLevel="2" x14ac:dyDescent="0.2">
      <c r="A837" s="377">
        <v>50</v>
      </c>
      <c r="B837" s="480" t="s">
        <v>3311</v>
      </c>
      <c r="C837" s="480" t="s">
        <v>6325</v>
      </c>
      <c r="D837" s="480" t="s">
        <v>6326</v>
      </c>
      <c r="E837" s="453" t="s">
        <v>3331</v>
      </c>
      <c r="F837" s="454" t="s">
        <v>6327</v>
      </c>
      <c r="G837" s="384">
        <v>44747</v>
      </c>
      <c r="H837" s="446" t="s">
        <v>6318</v>
      </c>
      <c r="I837" s="445"/>
      <c r="J837" s="445"/>
      <c r="K837" s="381" t="s">
        <v>3341</v>
      </c>
      <c r="L837" s="480">
        <v>1</v>
      </c>
      <c r="N837" s="407"/>
    </row>
    <row r="838" spans="1:14" s="231" customFormat="1" ht="11.25" customHeight="1" outlineLevel="2" x14ac:dyDescent="0.2">
      <c r="A838" s="377">
        <v>51</v>
      </c>
      <c r="B838" s="480" t="s">
        <v>6328</v>
      </c>
      <c r="C838" s="480" t="s">
        <v>6329</v>
      </c>
      <c r="D838" s="480" t="s">
        <v>3477</v>
      </c>
      <c r="E838" s="453" t="s">
        <v>3478</v>
      </c>
      <c r="F838" s="454" t="s">
        <v>6330</v>
      </c>
      <c r="G838" s="384">
        <v>44747</v>
      </c>
      <c r="H838" s="446" t="s">
        <v>6318</v>
      </c>
      <c r="I838" s="445"/>
      <c r="J838" s="445"/>
      <c r="K838" s="381" t="s">
        <v>3341</v>
      </c>
      <c r="L838" s="480">
        <v>1</v>
      </c>
      <c r="N838" s="407"/>
    </row>
    <row r="839" spans="1:14" s="231" customFormat="1" ht="11.25" customHeight="1" outlineLevel="2" x14ac:dyDescent="0.2">
      <c r="A839" s="377">
        <v>52</v>
      </c>
      <c r="B839" s="480" t="s">
        <v>3532</v>
      </c>
      <c r="C839" s="480" t="s">
        <v>6331</v>
      </c>
      <c r="D839" s="480" t="s">
        <v>3461</v>
      </c>
      <c r="E839" s="453" t="s">
        <v>6332</v>
      </c>
      <c r="F839" s="454" t="s">
        <v>6333</v>
      </c>
      <c r="G839" s="384">
        <v>44747</v>
      </c>
      <c r="H839" s="446" t="s">
        <v>6318</v>
      </c>
      <c r="I839" s="445"/>
      <c r="J839" s="445"/>
      <c r="K839" s="381" t="s">
        <v>3341</v>
      </c>
      <c r="L839" s="480">
        <v>1</v>
      </c>
      <c r="N839" s="407"/>
    </row>
    <row r="840" spans="1:14" s="231" customFormat="1" ht="11.25" customHeight="1" outlineLevel="2" x14ac:dyDescent="0.2">
      <c r="A840" s="377">
        <v>53</v>
      </c>
      <c r="B840" s="480" t="s">
        <v>3532</v>
      </c>
      <c r="C840" s="480" t="s">
        <v>6334</v>
      </c>
      <c r="D840" s="480" t="s">
        <v>6335</v>
      </c>
      <c r="E840" s="453" t="s">
        <v>6336</v>
      </c>
      <c r="F840" s="454" t="s">
        <v>6337</v>
      </c>
      <c r="G840" s="384">
        <v>44748</v>
      </c>
      <c r="H840" s="446" t="s">
        <v>6318</v>
      </c>
      <c r="I840" s="445"/>
      <c r="J840" s="445"/>
      <c r="K840" s="381" t="s">
        <v>3341</v>
      </c>
      <c r="L840" s="480">
        <v>1</v>
      </c>
      <c r="N840" s="407"/>
    </row>
    <row r="841" spans="1:14" s="231" customFormat="1" ht="11.25" customHeight="1" outlineLevel="2" x14ac:dyDescent="0.2">
      <c r="A841" s="377">
        <v>54</v>
      </c>
      <c r="B841" s="480" t="s">
        <v>3532</v>
      </c>
      <c r="C841" s="480" t="s">
        <v>6338</v>
      </c>
      <c r="D841" s="480" t="s">
        <v>3494</v>
      </c>
      <c r="E841" s="453" t="s">
        <v>6339</v>
      </c>
      <c r="F841" s="454" t="s">
        <v>6340</v>
      </c>
      <c r="G841" s="384">
        <v>44748</v>
      </c>
      <c r="H841" s="446" t="s">
        <v>6318</v>
      </c>
      <c r="I841" s="445"/>
      <c r="J841" s="445"/>
      <c r="K841" s="381" t="s">
        <v>3341</v>
      </c>
      <c r="L841" s="480">
        <v>1</v>
      </c>
      <c r="N841" s="407"/>
    </row>
    <row r="842" spans="1:14" s="231" customFormat="1" ht="11.25" customHeight="1" outlineLevel="2" x14ac:dyDescent="0.2">
      <c r="A842" s="377">
        <v>55</v>
      </c>
      <c r="B842" s="480" t="s">
        <v>3532</v>
      </c>
      <c r="C842" s="480" t="s">
        <v>6341</v>
      </c>
      <c r="D842" s="480" t="s">
        <v>3477</v>
      </c>
      <c r="E842" s="453" t="s">
        <v>3478</v>
      </c>
      <c r="F842" s="454" t="s">
        <v>6342</v>
      </c>
      <c r="G842" s="384">
        <v>44748</v>
      </c>
      <c r="H842" s="446" t="s">
        <v>6318</v>
      </c>
      <c r="I842" s="445"/>
      <c r="J842" s="445"/>
      <c r="K842" s="381" t="s">
        <v>3341</v>
      </c>
      <c r="L842" s="480">
        <v>1</v>
      </c>
      <c r="N842" s="407"/>
    </row>
    <row r="843" spans="1:14" s="231" customFormat="1" ht="11.25" customHeight="1" outlineLevel="2" x14ac:dyDescent="0.2">
      <c r="A843" s="377">
        <v>56</v>
      </c>
      <c r="B843" s="480" t="s">
        <v>3532</v>
      </c>
      <c r="C843" s="480" t="s">
        <v>6343</v>
      </c>
      <c r="D843" s="480" t="s">
        <v>6344</v>
      </c>
      <c r="E843" s="453" t="s">
        <v>9</v>
      </c>
      <c r="F843" s="454" t="s">
        <v>6345</v>
      </c>
      <c r="G843" s="384">
        <v>44749</v>
      </c>
      <c r="H843" s="446" t="s">
        <v>6318</v>
      </c>
      <c r="I843" s="445"/>
      <c r="J843" s="445"/>
      <c r="K843" s="381" t="s">
        <v>3341</v>
      </c>
      <c r="L843" s="480">
        <v>1</v>
      </c>
      <c r="N843" s="407"/>
    </row>
    <row r="844" spans="1:14" s="231" customFormat="1" ht="11.25" customHeight="1" outlineLevel="2" x14ac:dyDescent="0.2">
      <c r="A844" s="377">
        <v>57</v>
      </c>
      <c r="B844" s="480" t="s">
        <v>3532</v>
      </c>
      <c r="C844" s="480" t="s">
        <v>6346</v>
      </c>
      <c r="D844" s="480" t="s">
        <v>6347</v>
      </c>
      <c r="E844" s="453" t="s">
        <v>3401</v>
      </c>
      <c r="F844" s="454" t="s">
        <v>6348</v>
      </c>
      <c r="G844" s="384">
        <v>44749</v>
      </c>
      <c r="H844" s="446" t="s">
        <v>6318</v>
      </c>
      <c r="I844" s="445"/>
      <c r="J844" s="445"/>
      <c r="K844" s="381" t="s">
        <v>3341</v>
      </c>
      <c r="L844" s="480">
        <v>1</v>
      </c>
      <c r="N844" s="407"/>
    </row>
    <row r="845" spans="1:14" s="231" customFormat="1" ht="11.25" customHeight="1" outlineLevel="2" x14ac:dyDescent="0.2">
      <c r="A845" s="377">
        <v>58</v>
      </c>
      <c r="B845" s="480" t="s">
        <v>3532</v>
      </c>
      <c r="C845" s="480" t="s">
        <v>6349</v>
      </c>
      <c r="D845" s="480" t="s">
        <v>6350</v>
      </c>
      <c r="E845" s="453" t="s">
        <v>6351</v>
      </c>
      <c r="F845" s="454" t="s">
        <v>6352</v>
      </c>
      <c r="G845" s="384">
        <v>44749</v>
      </c>
      <c r="H845" s="446" t="s">
        <v>6318</v>
      </c>
      <c r="I845" s="445"/>
      <c r="J845" s="445"/>
      <c r="K845" s="381" t="s">
        <v>3341</v>
      </c>
      <c r="L845" s="480">
        <v>1</v>
      </c>
      <c r="N845" s="407"/>
    </row>
    <row r="846" spans="1:14" s="231" customFormat="1" ht="11.25" customHeight="1" outlineLevel="2" x14ac:dyDescent="0.2">
      <c r="A846" s="377">
        <v>59</v>
      </c>
      <c r="B846" s="480" t="s">
        <v>3532</v>
      </c>
      <c r="C846" s="480" t="s">
        <v>6353</v>
      </c>
      <c r="D846" s="480" t="s">
        <v>6354</v>
      </c>
      <c r="E846" s="453" t="s">
        <v>6355</v>
      </c>
      <c r="F846" s="454" t="s">
        <v>6356</v>
      </c>
      <c r="G846" s="384">
        <v>44750</v>
      </c>
      <c r="H846" s="446" t="s">
        <v>6318</v>
      </c>
      <c r="I846" s="445"/>
      <c r="J846" s="445"/>
      <c r="K846" s="381" t="s">
        <v>3341</v>
      </c>
      <c r="L846" s="480">
        <v>1</v>
      </c>
      <c r="N846" s="407"/>
    </row>
    <row r="847" spans="1:14" s="231" customFormat="1" ht="11.25" customHeight="1" outlineLevel="2" x14ac:dyDescent="0.2">
      <c r="A847" s="377">
        <v>60</v>
      </c>
      <c r="B847" s="480" t="s">
        <v>3532</v>
      </c>
      <c r="C847" s="480" t="s">
        <v>6357</v>
      </c>
      <c r="D847" s="480" t="s">
        <v>6358</v>
      </c>
      <c r="E847" s="453" t="s">
        <v>6359</v>
      </c>
      <c r="F847" s="454" t="s">
        <v>6360</v>
      </c>
      <c r="G847" s="384">
        <v>44750</v>
      </c>
      <c r="H847" s="446" t="s">
        <v>6318</v>
      </c>
      <c r="I847" s="445"/>
      <c r="J847" s="445"/>
      <c r="K847" s="381" t="s">
        <v>3341</v>
      </c>
      <c r="L847" s="480">
        <v>1</v>
      </c>
      <c r="N847" s="407"/>
    </row>
    <row r="848" spans="1:14" s="231" customFormat="1" ht="11.25" customHeight="1" outlineLevel="2" x14ac:dyDescent="0.2">
      <c r="A848" s="377">
        <v>61</v>
      </c>
      <c r="B848" s="480" t="s">
        <v>3532</v>
      </c>
      <c r="C848" s="480" t="s">
        <v>6361</v>
      </c>
      <c r="D848" s="480" t="s">
        <v>3318</v>
      </c>
      <c r="E848" s="453" t="s">
        <v>6362</v>
      </c>
      <c r="F848" s="454" t="s">
        <v>6196</v>
      </c>
      <c r="G848" s="384">
        <v>44750</v>
      </c>
      <c r="H848" s="446" t="s">
        <v>6318</v>
      </c>
      <c r="I848" s="445"/>
      <c r="J848" s="445"/>
      <c r="K848" s="381" t="s">
        <v>3341</v>
      </c>
      <c r="L848" s="480">
        <v>1</v>
      </c>
      <c r="N848" s="407"/>
    </row>
    <row r="849" spans="1:14" s="231" customFormat="1" ht="11.25" customHeight="1" outlineLevel="2" x14ac:dyDescent="0.2">
      <c r="A849" s="377">
        <v>62</v>
      </c>
      <c r="B849" s="480" t="s">
        <v>3532</v>
      </c>
      <c r="C849" s="480" t="s">
        <v>6363</v>
      </c>
      <c r="D849" s="480" t="s">
        <v>6364</v>
      </c>
      <c r="E849" s="453" t="s">
        <v>6365</v>
      </c>
      <c r="F849" s="454" t="s">
        <v>6366</v>
      </c>
      <c r="G849" s="384">
        <v>44751</v>
      </c>
      <c r="H849" s="446" t="s">
        <v>6318</v>
      </c>
      <c r="I849" s="445"/>
      <c r="J849" s="445"/>
      <c r="K849" s="381" t="s">
        <v>3341</v>
      </c>
      <c r="L849" s="480">
        <v>1</v>
      </c>
      <c r="N849" s="407"/>
    </row>
    <row r="850" spans="1:14" s="231" customFormat="1" ht="11.25" customHeight="1" outlineLevel="2" x14ac:dyDescent="0.2">
      <c r="A850" s="377">
        <v>63</v>
      </c>
      <c r="B850" s="480" t="s">
        <v>3532</v>
      </c>
      <c r="C850" s="480" t="s">
        <v>6367</v>
      </c>
      <c r="D850" s="480" t="s">
        <v>6368</v>
      </c>
      <c r="E850" s="453" t="s">
        <v>6369</v>
      </c>
      <c r="F850" s="454" t="s">
        <v>6370</v>
      </c>
      <c r="G850" s="384">
        <v>44751</v>
      </c>
      <c r="H850" s="446" t="s">
        <v>6318</v>
      </c>
      <c r="I850" s="445"/>
      <c r="J850" s="445"/>
      <c r="K850" s="381" t="s">
        <v>3341</v>
      </c>
      <c r="L850" s="480">
        <v>1</v>
      </c>
      <c r="N850" s="407"/>
    </row>
    <row r="851" spans="1:14" s="231" customFormat="1" ht="11.25" customHeight="1" outlineLevel="2" x14ac:dyDescent="0.2">
      <c r="A851" s="377">
        <v>64</v>
      </c>
      <c r="B851" s="480" t="s">
        <v>3532</v>
      </c>
      <c r="C851" s="480" t="s">
        <v>6371</v>
      </c>
      <c r="D851" s="480" t="s">
        <v>3323</v>
      </c>
      <c r="E851" s="453" t="s">
        <v>6372</v>
      </c>
      <c r="F851" s="454" t="s">
        <v>6373</v>
      </c>
      <c r="G851" s="384">
        <v>44751</v>
      </c>
      <c r="H851" s="446" t="s">
        <v>6318</v>
      </c>
      <c r="I851" s="445"/>
      <c r="J851" s="445"/>
      <c r="K851" s="381" t="s">
        <v>3341</v>
      </c>
      <c r="L851" s="480">
        <v>1</v>
      </c>
      <c r="N851" s="407"/>
    </row>
    <row r="852" spans="1:14" s="231" customFormat="1" ht="11.25" customHeight="1" outlineLevel="2" x14ac:dyDescent="0.2">
      <c r="A852" s="377">
        <v>65</v>
      </c>
      <c r="B852" s="480" t="s">
        <v>3532</v>
      </c>
      <c r="C852" s="480" t="s">
        <v>6374</v>
      </c>
      <c r="D852" s="480" t="s">
        <v>6375</v>
      </c>
      <c r="E852" s="453" t="s">
        <v>6376</v>
      </c>
      <c r="F852" s="454" t="s">
        <v>6377</v>
      </c>
      <c r="G852" s="384">
        <v>44754</v>
      </c>
      <c r="H852" s="446" t="s">
        <v>6318</v>
      </c>
      <c r="I852" s="445"/>
      <c r="J852" s="445"/>
      <c r="K852" s="381" t="s">
        <v>3341</v>
      </c>
      <c r="L852" s="480">
        <v>1</v>
      </c>
      <c r="N852" s="407"/>
    </row>
    <row r="853" spans="1:14" s="231" customFormat="1" ht="11.25" customHeight="1" outlineLevel="2" x14ac:dyDescent="0.2">
      <c r="A853" s="377">
        <v>66</v>
      </c>
      <c r="B853" s="480" t="s">
        <v>3532</v>
      </c>
      <c r="C853" s="480" t="s">
        <v>3543</v>
      </c>
      <c r="D853" s="480" t="s">
        <v>3303</v>
      </c>
      <c r="E853" s="453" t="s">
        <v>3304</v>
      </c>
      <c r="F853" s="454" t="s">
        <v>3544</v>
      </c>
      <c r="G853" s="384">
        <v>44754</v>
      </c>
      <c r="H853" s="446" t="s">
        <v>6318</v>
      </c>
      <c r="I853" s="445"/>
      <c r="J853" s="445"/>
      <c r="K853" s="381" t="s">
        <v>3341</v>
      </c>
      <c r="L853" s="480">
        <v>1</v>
      </c>
      <c r="N853" s="407"/>
    </row>
    <row r="854" spans="1:14" s="231" customFormat="1" ht="11.25" customHeight="1" outlineLevel="2" x14ac:dyDescent="0.2">
      <c r="A854" s="377">
        <v>67</v>
      </c>
      <c r="B854" s="480" t="s">
        <v>3532</v>
      </c>
      <c r="C854" s="480" t="s">
        <v>6378</v>
      </c>
      <c r="D854" s="480" t="s">
        <v>3477</v>
      </c>
      <c r="E854" s="453" t="s">
        <v>3478</v>
      </c>
      <c r="F854" s="454" t="s">
        <v>6379</v>
      </c>
      <c r="G854" s="384">
        <v>44754</v>
      </c>
      <c r="H854" s="446" t="s">
        <v>6318</v>
      </c>
      <c r="I854" s="445"/>
      <c r="J854" s="445"/>
      <c r="K854" s="381" t="s">
        <v>3341</v>
      </c>
      <c r="L854" s="480">
        <v>1</v>
      </c>
      <c r="N854" s="407"/>
    </row>
    <row r="855" spans="1:14" s="231" customFormat="1" ht="11.25" customHeight="1" outlineLevel="2" x14ac:dyDescent="0.2">
      <c r="A855" s="377">
        <v>68</v>
      </c>
      <c r="B855" s="480" t="s">
        <v>3532</v>
      </c>
      <c r="C855" s="480" t="s">
        <v>6380</v>
      </c>
      <c r="D855" s="480" t="s">
        <v>3493</v>
      </c>
      <c r="E855" s="453" t="s">
        <v>6381</v>
      </c>
      <c r="F855" s="454" t="s">
        <v>6382</v>
      </c>
      <c r="G855" s="384">
        <v>44756</v>
      </c>
      <c r="H855" s="446" t="s">
        <v>6318</v>
      </c>
      <c r="I855" s="445"/>
      <c r="J855" s="445"/>
      <c r="K855" s="381" t="s">
        <v>3341</v>
      </c>
      <c r="L855" s="480">
        <v>1</v>
      </c>
      <c r="N855" s="407"/>
    </row>
    <row r="856" spans="1:14" s="231" customFormat="1" ht="11.25" customHeight="1" outlineLevel="2" x14ac:dyDescent="0.2">
      <c r="A856" s="377">
        <v>69</v>
      </c>
      <c r="B856" s="480" t="s">
        <v>3532</v>
      </c>
      <c r="C856" s="480" t="s">
        <v>6383</v>
      </c>
      <c r="D856" s="480" t="s">
        <v>3454</v>
      </c>
      <c r="E856" s="453" t="s">
        <v>6384</v>
      </c>
      <c r="F856" s="454" t="s">
        <v>6385</v>
      </c>
      <c r="G856" s="384">
        <v>44756</v>
      </c>
      <c r="H856" s="446" t="s">
        <v>6318</v>
      </c>
      <c r="I856" s="445"/>
      <c r="J856" s="445"/>
      <c r="K856" s="381" t="s">
        <v>3341</v>
      </c>
      <c r="L856" s="480">
        <v>1</v>
      </c>
      <c r="N856" s="407"/>
    </row>
    <row r="857" spans="1:14" s="231" customFormat="1" ht="11.25" customHeight="1" outlineLevel="2" x14ac:dyDescent="0.2">
      <c r="A857" s="377">
        <v>70</v>
      </c>
      <c r="B857" s="480" t="s">
        <v>3417</v>
      </c>
      <c r="C857" s="480" t="s">
        <v>6386</v>
      </c>
      <c r="D857" s="480" t="s">
        <v>3090</v>
      </c>
      <c r="E857" s="453" t="s">
        <v>6387</v>
      </c>
      <c r="F857" s="454" t="s">
        <v>6388</v>
      </c>
      <c r="G857" s="384">
        <v>44756</v>
      </c>
      <c r="H857" s="446" t="s">
        <v>6318</v>
      </c>
      <c r="I857" s="445"/>
      <c r="J857" s="445"/>
      <c r="K857" s="381" t="s">
        <v>3341</v>
      </c>
      <c r="L857" s="480">
        <v>1</v>
      </c>
      <c r="N857" s="407"/>
    </row>
    <row r="858" spans="1:14" s="231" customFormat="1" ht="11.25" customHeight="1" outlineLevel="2" x14ac:dyDescent="0.2">
      <c r="A858" s="377">
        <v>71</v>
      </c>
      <c r="B858" s="480" t="s">
        <v>3417</v>
      </c>
      <c r="C858" s="480" t="s">
        <v>6389</v>
      </c>
      <c r="D858" s="480" t="s">
        <v>6390</v>
      </c>
      <c r="E858" s="453" t="s">
        <v>6391</v>
      </c>
      <c r="F858" s="454" t="s">
        <v>6392</v>
      </c>
      <c r="G858" s="384">
        <v>44757</v>
      </c>
      <c r="H858" s="446" t="s">
        <v>6318</v>
      </c>
      <c r="I858" s="445"/>
      <c r="J858" s="445"/>
      <c r="K858" s="381" t="s">
        <v>3341</v>
      </c>
      <c r="L858" s="480">
        <v>1</v>
      </c>
      <c r="N858" s="407"/>
    </row>
    <row r="859" spans="1:14" s="231" customFormat="1" ht="11.25" customHeight="1" outlineLevel="2" x14ac:dyDescent="0.2">
      <c r="A859" s="377">
        <v>72</v>
      </c>
      <c r="B859" s="480" t="s">
        <v>3417</v>
      </c>
      <c r="C859" s="480" t="s">
        <v>6393</v>
      </c>
      <c r="D859" s="480" t="s">
        <v>6390</v>
      </c>
      <c r="E859" s="453" t="s">
        <v>6391</v>
      </c>
      <c r="F859" s="454" t="s">
        <v>6394</v>
      </c>
      <c r="G859" s="384">
        <v>44757</v>
      </c>
      <c r="H859" s="446" t="s">
        <v>6318</v>
      </c>
      <c r="I859" s="445"/>
      <c r="J859" s="445"/>
      <c r="K859" s="381" t="s">
        <v>3341</v>
      </c>
      <c r="L859" s="480">
        <v>1</v>
      </c>
      <c r="N859" s="407"/>
    </row>
    <row r="860" spans="1:14" s="231" customFormat="1" ht="11.25" customHeight="1" outlineLevel="2" x14ac:dyDescent="0.2">
      <c r="A860" s="377">
        <v>73</v>
      </c>
      <c r="B860" s="480" t="s">
        <v>3417</v>
      </c>
      <c r="C860" s="480" t="s">
        <v>6395</v>
      </c>
      <c r="D860" s="480" t="s">
        <v>6390</v>
      </c>
      <c r="E860" s="453" t="s">
        <v>6391</v>
      </c>
      <c r="F860" s="454" t="s">
        <v>6396</v>
      </c>
      <c r="G860" s="384">
        <v>44757</v>
      </c>
      <c r="H860" s="446" t="s">
        <v>6318</v>
      </c>
      <c r="I860" s="445"/>
      <c r="J860" s="445"/>
      <c r="K860" s="381" t="s">
        <v>3341</v>
      </c>
      <c r="L860" s="480">
        <v>1</v>
      </c>
      <c r="N860" s="407"/>
    </row>
    <row r="861" spans="1:14" s="231" customFormat="1" ht="11.25" customHeight="1" outlineLevel="2" x14ac:dyDescent="0.2">
      <c r="A861" s="377">
        <v>74</v>
      </c>
      <c r="B861" s="480" t="s">
        <v>3417</v>
      </c>
      <c r="C861" s="480" t="s">
        <v>6397</v>
      </c>
      <c r="D861" s="480" t="s">
        <v>6390</v>
      </c>
      <c r="E861" s="453" t="s">
        <v>6391</v>
      </c>
      <c r="F861" s="454" t="s">
        <v>6398</v>
      </c>
      <c r="G861" s="384">
        <v>44758</v>
      </c>
      <c r="H861" s="446" t="s">
        <v>6318</v>
      </c>
      <c r="I861" s="445"/>
      <c r="J861" s="445"/>
      <c r="K861" s="381" t="s">
        <v>3341</v>
      </c>
      <c r="L861" s="480">
        <v>1</v>
      </c>
      <c r="N861" s="407"/>
    </row>
    <row r="862" spans="1:14" s="231" customFormat="1" ht="11.25" customHeight="1" outlineLevel="2" x14ac:dyDescent="0.2">
      <c r="A862" s="377">
        <v>75</v>
      </c>
      <c r="B862" s="480" t="s">
        <v>3417</v>
      </c>
      <c r="C862" s="480" t="s">
        <v>6399</v>
      </c>
      <c r="D862" s="480" t="s">
        <v>3456</v>
      </c>
      <c r="E862" s="453" t="s">
        <v>6400</v>
      </c>
      <c r="F862" s="454" t="s">
        <v>3395</v>
      </c>
      <c r="G862" s="384">
        <v>44758</v>
      </c>
      <c r="H862" s="446" t="s">
        <v>6318</v>
      </c>
      <c r="I862" s="445"/>
      <c r="J862" s="445"/>
      <c r="K862" s="381" t="s">
        <v>3341</v>
      </c>
      <c r="L862" s="480">
        <v>1</v>
      </c>
      <c r="N862" s="407"/>
    </row>
    <row r="863" spans="1:14" s="231" customFormat="1" ht="11.25" customHeight="1" outlineLevel="2" x14ac:dyDescent="0.2">
      <c r="A863" s="377">
        <v>76</v>
      </c>
      <c r="B863" s="480" t="s">
        <v>3417</v>
      </c>
      <c r="C863" s="480" t="s">
        <v>6401</v>
      </c>
      <c r="D863" s="480" t="s">
        <v>3486</v>
      </c>
      <c r="E863" s="453" t="s">
        <v>6216</v>
      </c>
      <c r="F863" s="454" t="s">
        <v>6402</v>
      </c>
      <c r="G863" s="384">
        <v>44758</v>
      </c>
      <c r="H863" s="446" t="s">
        <v>6318</v>
      </c>
      <c r="I863" s="445"/>
      <c r="J863" s="445"/>
      <c r="K863" s="381" t="s">
        <v>3341</v>
      </c>
      <c r="L863" s="480">
        <v>1</v>
      </c>
      <c r="N863" s="407"/>
    </row>
    <row r="864" spans="1:14" s="231" customFormat="1" ht="11.25" customHeight="1" outlineLevel="2" x14ac:dyDescent="0.2">
      <c r="A864" s="377">
        <v>77</v>
      </c>
      <c r="B864" s="480" t="s">
        <v>3417</v>
      </c>
      <c r="C864" s="480" t="s">
        <v>6403</v>
      </c>
      <c r="D864" s="480" t="s">
        <v>6219</v>
      </c>
      <c r="E864" s="453" t="s">
        <v>6220</v>
      </c>
      <c r="F864" s="454" t="s">
        <v>6298</v>
      </c>
      <c r="G864" s="384">
        <v>44761</v>
      </c>
      <c r="H864" s="446" t="s">
        <v>6318</v>
      </c>
      <c r="I864" s="445"/>
      <c r="J864" s="445"/>
      <c r="K864" s="381" t="s">
        <v>3341</v>
      </c>
      <c r="L864" s="480">
        <v>1</v>
      </c>
      <c r="N864" s="407"/>
    </row>
    <row r="865" spans="1:14" s="231" customFormat="1" ht="11.25" customHeight="1" outlineLevel="2" x14ac:dyDescent="0.2">
      <c r="A865" s="377">
        <v>78</v>
      </c>
      <c r="B865" s="480" t="s">
        <v>3417</v>
      </c>
      <c r="C865" s="480" t="s">
        <v>6404</v>
      </c>
      <c r="D865" s="480" t="s">
        <v>6219</v>
      </c>
      <c r="E865" s="453" t="s">
        <v>6220</v>
      </c>
      <c r="F865" s="454" t="s">
        <v>6405</v>
      </c>
      <c r="G865" s="384">
        <v>44761</v>
      </c>
      <c r="H865" s="446" t="s">
        <v>6318</v>
      </c>
      <c r="I865" s="445"/>
      <c r="J865" s="445"/>
      <c r="K865" s="381" t="s">
        <v>3341</v>
      </c>
      <c r="L865" s="480">
        <v>1</v>
      </c>
      <c r="N865" s="407"/>
    </row>
    <row r="866" spans="1:14" s="231" customFormat="1" ht="11.25" customHeight="1" outlineLevel="2" x14ac:dyDescent="0.2">
      <c r="A866" s="377">
        <v>79</v>
      </c>
      <c r="B866" s="480" t="s">
        <v>3417</v>
      </c>
      <c r="C866" s="480" t="s">
        <v>6406</v>
      </c>
      <c r="D866" s="480" t="s">
        <v>6219</v>
      </c>
      <c r="E866" s="453" t="s">
        <v>6220</v>
      </c>
      <c r="F866" s="454" t="s">
        <v>6407</v>
      </c>
      <c r="G866" s="384">
        <v>44761</v>
      </c>
      <c r="H866" s="446" t="s">
        <v>6318</v>
      </c>
      <c r="I866" s="445"/>
      <c r="J866" s="445"/>
      <c r="K866" s="381" t="s">
        <v>3341</v>
      </c>
      <c r="L866" s="480">
        <v>1</v>
      </c>
      <c r="N866" s="407"/>
    </row>
    <row r="867" spans="1:14" s="231" customFormat="1" ht="11.25" customHeight="1" outlineLevel="2" x14ac:dyDescent="0.2">
      <c r="A867" s="377">
        <v>80</v>
      </c>
      <c r="B867" s="480" t="s">
        <v>3417</v>
      </c>
      <c r="C867" s="480" t="s">
        <v>6408</v>
      </c>
      <c r="D867" s="480" t="s">
        <v>3452</v>
      </c>
      <c r="E867" s="453" t="s">
        <v>6409</v>
      </c>
      <c r="F867" s="454" t="s">
        <v>6410</v>
      </c>
      <c r="G867" s="384">
        <v>44762</v>
      </c>
      <c r="H867" s="446" t="s">
        <v>6318</v>
      </c>
      <c r="I867" s="445"/>
      <c r="J867" s="445"/>
      <c r="K867" s="381" t="s">
        <v>3341</v>
      </c>
      <c r="L867" s="480">
        <v>1</v>
      </c>
      <c r="N867" s="407"/>
    </row>
    <row r="868" spans="1:14" s="231" customFormat="1" ht="11.25" customHeight="1" outlineLevel="2" x14ac:dyDescent="0.2">
      <c r="A868" s="377">
        <v>81</v>
      </c>
      <c r="B868" s="480" t="s">
        <v>3417</v>
      </c>
      <c r="C868" s="480" t="s">
        <v>6411</v>
      </c>
      <c r="D868" s="480" t="s">
        <v>6412</v>
      </c>
      <c r="E868" s="453" t="s">
        <v>6413</v>
      </c>
      <c r="F868" s="454" t="s">
        <v>6414</v>
      </c>
      <c r="G868" s="384">
        <v>44762</v>
      </c>
      <c r="H868" s="446" t="s">
        <v>6318</v>
      </c>
      <c r="I868" s="445"/>
      <c r="J868" s="445"/>
      <c r="K868" s="381" t="s">
        <v>3341</v>
      </c>
      <c r="L868" s="480">
        <v>1</v>
      </c>
      <c r="N868" s="407"/>
    </row>
    <row r="869" spans="1:14" s="231" customFormat="1" ht="11.25" customHeight="1" outlineLevel="2" x14ac:dyDescent="0.2">
      <c r="A869" s="377">
        <v>82</v>
      </c>
      <c r="B869" s="480" t="s">
        <v>3417</v>
      </c>
      <c r="C869" s="480" t="s">
        <v>6415</v>
      </c>
      <c r="D869" s="480" t="s">
        <v>6416</v>
      </c>
      <c r="E869" s="453" t="s">
        <v>6417</v>
      </c>
      <c r="F869" s="454" t="s">
        <v>6418</v>
      </c>
      <c r="G869" s="384">
        <v>44762</v>
      </c>
      <c r="H869" s="446" t="s">
        <v>6318</v>
      </c>
      <c r="I869" s="445"/>
      <c r="J869" s="445"/>
      <c r="K869" s="381" t="s">
        <v>3341</v>
      </c>
      <c r="L869" s="480">
        <v>1</v>
      </c>
      <c r="N869" s="407"/>
    </row>
    <row r="870" spans="1:14" s="481" customFormat="1" ht="11.25" customHeight="1" outlineLevel="2" x14ac:dyDescent="0.2">
      <c r="A870" s="377">
        <v>83</v>
      </c>
      <c r="B870" s="480" t="s">
        <v>3417</v>
      </c>
      <c r="C870" s="480" t="s">
        <v>6419</v>
      </c>
      <c r="D870" s="480" t="s">
        <v>6420</v>
      </c>
      <c r="E870" s="453" t="s">
        <v>6421</v>
      </c>
      <c r="F870" s="454" t="s">
        <v>6422</v>
      </c>
      <c r="G870" s="384">
        <v>44763</v>
      </c>
      <c r="H870" s="446" t="s">
        <v>6318</v>
      </c>
      <c r="I870" s="445"/>
      <c r="J870" s="445"/>
      <c r="K870" s="381" t="s">
        <v>3341</v>
      </c>
      <c r="L870" s="480">
        <v>1</v>
      </c>
      <c r="N870" s="407"/>
    </row>
    <row r="871" spans="1:14" s="481" customFormat="1" ht="11.25" customHeight="1" outlineLevel="2" x14ac:dyDescent="0.2">
      <c r="A871" s="377">
        <v>84</v>
      </c>
      <c r="B871" s="480" t="s">
        <v>3417</v>
      </c>
      <c r="C871" s="480" t="s">
        <v>6423</v>
      </c>
      <c r="D871" s="480" t="s">
        <v>3486</v>
      </c>
      <c r="E871" s="453" t="s">
        <v>6216</v>
      </c>
      <c r="F871" s="454" t="s">
        <v>6424</v>
      </c>
      <c r="G871" s="384">
        <v>44763</v>
      </c>
      <c r="H871" s="446" t="s">
        <v>6318</v>
      </c>
      <c r="I871" s="445"/>
      <c r="J871" s="445"/>
      <c r="K871" s="381" t="s">
        <v>3341</v>
      </c>
      <c r="L871" s="480">
        <v>1</v>
      </c>
      <c r="N871" s="407"/>
    </row>
    <row r="872" spans="1:14" s="481" customFormat="1" ht="11.25" customHeight="1" outlineLevel="2" x14ac:dyDescent="0.2">
      <c r="A872" s="377">
        <v>85</v>
      </c>
      <c r="B872" s="480" t="s">
        <v>3417</v>
      </c>
      <c r="C872" s="480" t="s">
        <v>6425</v>
      </c>
      <c r="D872" s="480" t="s">
        <v>3411</v>
      </c>
      <c r="E872" s="453" t="s">
        <v>3382</v>
      </c>
      <c r="F872" s="454" t="s">
        <v>6426</v>
      </c>
      <c r="G872" s="384">
        <v>44763</v>
      </c>
      <c r="H872" s="446" t="s">
        <v>6318</v>
      </c>
      <c r="I872" s="445"/>
      <c r="J872" s="445"/>
      <c r="K872" s="381" t="s">
        <v>3341</v>
      </c>
      <c r="L872" s="480">
        <v>1</v>
      </c>
      <c r="N872" s="407"/>
    </row>
    <row r="873" spans="1:14" s="481" customFormat="1" ht="11.25" customHeight="1" outlineLevel="2" x14ac:dyDescent="0.2">
      <c r="A873" s="377">
        <v>86</v>
      </c>
      <c r="B873" s="480" t="s">
        <v>3417</v>
      </c>
      <c r="C873" s="480" t="s">
        <v>6427</v>
      </c>
      <c r="D873" s="480" t="s">
        <v>6186</v>
      </c>
      <c r="E873" s="453" t="s">
        <v>6187</v>
      </c>
      <c r="F873" s="454" t="s">
        <v>6428</v>
      </c>
      <c r="G873" s="384">
        <v>44764</v>
      </c>
      <c r="H873" s="446" t="s">
        <v>6318</v>
      </c>
      <c r="I873" s="445"/>
      <c r="J873" s="445"/>
      <c r="K873" s="381" t="s">
        <v>3341</v>
      </c>
      <c r="L873" s="480">
        <v>1</v>
      </c>
      <c r="N873" s="407"/>
    </row>
    <row r="874" spans="1:14" s="481" customFormat="1" ht="11.25" customHeight="1" outlineLevel="2" x14ac:dyDescent="0.2">
      <c r="A874" s="377">
        <v>87</v>
      </c>
      <c r="B874" s="480" t="s">
        <v>3417</v>
      </c>
      <c r="C874" s="480" t="s">
        <v>6429</v>
      </c>
      <c r="D874" s="480" t="s">
        <v>3459</v>
      </c>
      <c r="E874" s="453" t="s">
        <v>6430</v>
      </c>
      <c r="F874" s="454" t="s">
        <v>6431</v>
      </c>
      <c r="G874" s="384">
        <v>44764</v>
      </c>
      <c r="H874" s="446" t="s">
        <v>6318</v>
      </c>
      <c r="I874" s="445"/>
      <c r="J874" s="445"/>
      <c r="K874" s="381" t="s">
        <v>3341</v>
      </c>
      <c r="L874" s="480">
        <v>1</v>
      </c>
      <c r="N874" s="407"/>
    </row>
    <row r="875" spans="1:14" s="481" customFormat="1" ht="11.25" customHeight="1" outlineLevel="2" x14ac:dyDescent="0.2">
      <c r="A875" s="377">
        <v>88</v>
      </c>
      <c r="B875" s="480" t="s">
        <v>3417</v>
      </c>
      <c r="C875" s="480" t="s">
        <v>6432</v>
      </c>
      <c r="D875" s="480" t="s">
        <v>6190</v>
      </c>
      <c r="E875" s="453" t="s">
        <v>6191</v>
      </c>
      <c r="F875" s="454" t="s">
        <v>6433</v>
      </c>
      <c r="G875" s="384">
        <v>44764</v>
      </c>
      <c r="H875" s="446" t="s">
        <v>6318</v>
      </c>
      <c r="I875" s="445"/>
      <c r="J875" s="445"/>
      <c r="K875" s="381" t="s">
        <v>3341</v>
      </c>
      <c r="L875" s="480">
        <v>1</v>
      </c>
      <c r="N875" s="407"/>
    </row>
    <row r="876" spans="1:14" s="481" customFormat="1" ht="11.25" customHeight="1" outlineLevel="2" x14ac:dyDescent="0.2">
      <c r="A876" s="377">
        <v>89</v>
      </c>
      <c r="B876" s="480" t="s">
        <v>3417</v>
      </c>
      <c r="C876" s="480" t="s">
        <v>6434</v>
      </c>
      <c r="D876" s="480" t="s">
        <v>3477</v>
      </c>
      <c r="E876" s="453" t="s">
        <v>3478</v>
      </c>
      <c r="F876" s="454" t="s">
        <v>6435</v>
      </c>
      <c r="G876" s="384">
        <v>44765</v>
      </c>
      <c r="H876" s="446" t="s">
        <v>6318</v>
      </c>
      <c r="I876" s="445"/>
      <c r="J876" s="445"/>
      <c r="K876" s="381" t="s">
        <v>3341</v>
      </c>
      <c r="L876" s="480">
        <v>1</v>
      </c>
      <c r="N876" s="407"/>
    </row>
    <row r="877" spans="1:14" s="481" customFormat="1" ht="11.25" customHeight="1" outlineLevel="2" x14ac:dyDescent="0.2">
      <c r="A877" s="377">
        <v>90</v>
      </c>
      <c r="B877" s="480" t="s">
        <v>3417</v>
      </c>
      <c r="C877" s="480" t="s">
        <v>6436</v>
      </c>
      <c r="D877" s="480" t="s">
        <v>3453</v>
      </c>
      <c r="E877" s="453" t="s">
        <v>6437</v>
      </c>
      <c r="F877" s="454" t="s">
        <v>6438</v>
      </c>
      <c r="G877" s="384">
        <v>44765</v>
      </c>
      <c r="H877" s="446" t="s">
        <v>6318</v>
      </c>
      <c r="I877" s="445"/>
      <c r="J877" s="445"/>
      <c r="K877" s="381" t="s">
        <v>3341</v>
      </c>
      <c r="L877" s="480">
        <v>1</v>
      </c>
      <c r="N877" s="407"/>
    </row>
    <row r="878" spans="1:14" s="481" customFormat="1" ht="11.25" customHeight="1" outlineLevel="2" x14ac:dyDescent="0.2">
      <c r="A878" s="377">
        <v>91</v>
      </c>
      <c r="B878" s="480" t="s">
        <v>3417</v>
      </c>
      <c r="C878" s="480" t="s">
        <v>6439</v>
      </c>
      <c r="D878" s="480" t="s">
        <v>6390</v>
      </c>
      <c r="E878" s="453" t="s">
        <v>6391</v>
      </c>
      <c r="F878" s="454" t="s">
        <v>6440</v>
      </c>
      <c r="G878" s="384">
        <v>44766</v>
      </c>
      <c r="H878" s="446" t="s">
        <v>6318</v>
      </c>
      <c r="I878" s="445"/>
      <c r="J878" s="445"/>
      <c r="K878" s="381" t="s">
        <v>3341</v>
      </c>
      <c r="L878" s="480">
        <v>1</v>
      </c>
      <c r="N878" s="407"/>
    </row>
    <row r="879" spans="1:14" s="481" customFormat="1" ht="11.25" customHeight="1" outlineLevel="2" thickBot="1" x14ac:dyDescent="0.25">
      <c r="A879" s="377">
        <v>92</v>
      </c>
      <c r="B879" s="480" t="s">
        <v>3417</v>
      </c>
      <c r="C879" s="480" t="s">
        <v>6441</v>
      </c>
      <c r="D879" s="480" t="s">
        <v>6442</v>
      </c>
      <c r="E879" s="453" t="s">
        <v>6203</v>
      </c>
      <c r="F879" s="454" t="s">
        <v>6443</v>
      </c>
      <c r="G879" s="384">
        <v>44766</v>
      </c>
      <c r="H879" s="446" t="s">
        <v>6318</v>
      </c>
      <c r="I879" s="445"/>
      <c r="J879" s="445"/>
      <c r="K879" s="381" t="s">
        <v>3341</v>
      </c>
      <c r="L879" s="480">
        <v>1</v>
      </c>
      <c r="N879" s="407"/>
    </row>
    <row r="880" spans="1:14" s="231" customFormat="1" ht="13.5" customHeight="1" outlineLevel="1" thickBot="1" x14ac:dyDescent="0.25">
      <c r="A880" s="388" t="s">
        <v>49</v>
      </c>
      <c r="B880" s="533" t="s">
        <v>39</v>
      </c>
      <c r="C880" s="533"/>
      <c r="D880" s="533"/>
      <c r="E880" s="533"/>
      <c r="F880" s="533"/>
      <c r="G880" s="533"/>
      <c r="H880" s="533"/>
      <c r="I880" s="520"/>
      <c r="J880" s="520"/>
      <c r="K880" s="188"/>
      <c r="L880" s="316">
        <f>SUM(L881:L969)</f>
        <v>89</v>
      </c>
      <c r="N880" s="407"/>
    </row>
    <row r="881" spans="1:14" s="231" customFormat="1" ht="23.1" customHeight="1" outlineLevel="2" x14ac:dyDescent="0.2">
      <c r="A881" s="385">
        <v>1</v>
      </c>
      <c r="B881" s="381" t="s">
        <v>6444</v>
      </c>
      <c r="C881" s="381" t="s">
        <v>6445</v>
      </c>
      <c r="D881" s="381" t="s">
        <v>6446</v>
      </c>
      <c r="E881" s="381" t="s">
        <v>6447</v>
      </c>
      <c r="F881" s="429" t="s">
        <v>76</v>
      </c>
      <c r="G881" s="429">
        <v>44763</v>
      </c>
      <c r="H881" s="445" t="s">
        <v>6448</v>
      </c>
      <c r="I881" s="445"/>
      <c r="J881" s="445"/>
      <c r="K881" s="381" t="s">
        <v>3419</v>
      </c>
      <c r="L881" s="381">
        <v>1</v>
      </c>
      <c r="N881" s="407"/>
    </row>
    <row r="882" spans="1:14" s="231" customFormat="1" ht="23.1" customHeight="1" outlineLevel="2" x14ac:dyDescent="0.2">
      <c r="A882" s="385">
        <v>2</v>
      </c>
      <c r="B882" s="480" t="s">
        <v>6444</v>
      </c>
      <c r="C882" s="480" t="s">
        <v>6449</v>
      </c>
      <c r="D882" s="480" t="s">
        <v>6450</v>
      </c>
      <c r="E882" s="480" t="s">
        <v>6451</v>
      </c>
      <c r="F882" s="384" t="s">
        <v>76</v>
      </c>
      <c r="G882" s="429">
        <v>44763</v>
      </c>
      <c r="H882" s="446" t="s">
        <v>6448</v>
      </c>
      <c r="I882" s="446"/>
      <c r="J882" s="446"/>
      <c r="K882" s="480" t="s">
        <v>3419</v>
      </c>
      <c r="L882" s="480">
        <v>1</v>
      </c>
      <c r="N882" s="407"/>
    </row>
    <row r="883" spans="1:14" s="231" customFormat="1" ht="23.1" customHeight="1" outlineLevel="2" x14ac:dyDescent="0.2">
      <c r="A883" s="385">
        <v>3</v>
      </c>
      <c r="B883" s="480" t="s">
        <v>6444</v>
      </c>
      <c r="C883" s="480" t="s">
        <v>6452</v>
      </c>
      <c r="D883" s="480" t="s">
        <v>3555</v>
      </c>
      <c r="E883" s="480" t="s">
        <v>3420</v>
      </c>
      <c r="F883" s="384" t="s">
        <v>6453</v>
      </c>
      <c r="G883" s="429">
        <v>44763</v>
      </c>
      <c r="H883" s="446" t="s">
        <v>6448</v>
      </c>
      <c r="I883" s="446"/>
      <c r="J883" s="446"/>
      <c r="K883" s="480" t="s">
        <v>3419</v>
      </c>
      <c r="L883" s="480">
        <v>1</v>
      </c>
      <c r="N883" s="407"/>
    </row>
    <row r="884" spans="1:14" s="231" customFormat="1" ht="23.1" customHeight="1" outlineLevel="2" x14ac:dyDescent="0.2">
      <c r="A884" s="385">
        <v>4</v>
      </c>
      <c r="B884" s="480" t="s">
        <v>6444</v>
      </c>
      <c r="C884" s="480" t="s">
        <v>6454</v>
      </c>
      <c r="D884" s="480" t="s">
        <v>6455</v>
      </c>
      <c r="E884" s="480" t="s">
        <v>6456</v>
      </c>
      <c r="F884" s="384" t="s">
        <v>6457</v>
      </c>
      <c r="G884" s="429">
        <v>44763</v>
      </c>
      <c r="H884" s="446" t="s">
        <v>6448</v>
      </c>
      <c r="I884" s="446"/>
      <c r="J884" s="446"/>
      <c r="K884" s="480" t="s">
        <v>3419</v>
      </c>
      <c r="L884" s="480">
        <v>1</v>
      </c>
      <c r="N884" s="407"/>
    </row>
    <row r="885" spans="1:14" s="231" customFormat="1" ht="23.1" customHeight="1" outlineLevel="2" x14ac:dyDescent="0.2">
      <c r="A885" s="385">
        <v>5</v>
      </c>
      <c r="B885" s="480" t="s">
        <v>6444</v>
      </c>
      <c r="C885" s="480" t="s">
        <v>6458</v>
      </c>
      <c r="D885" s="480" t="s">
        <v>6455</v>
      </c>
      <c r="E885" s="480" t="s">
        <v>6456</v>
      </c>
      <c r="F885" s="384" t="s">
        <v>6459</v>
      </c>
      <c r="G885" s="429">
        <v>44763</v>
      </c>
      <c r="H885" s="446" t="s">
        <v>6448</v>
      </c>
      <c r="I885" s="446"/>
      <c r="J885" s="446"/>
      <c r="K885" s="480" t="s">
        <v>3419</v>
      </c>
      <c r="L885" s="480">
        <v>1</v>
      </c>
      <c r="N885" s="407"/>
    </row>
    <row r="886" spans="1:14" s="231" customFormat="1" ht="23.1" customHeight="1" outlineLevel="2" x14ac:dyDescent="0.2">
      <c r="A886" s="385">
        <v>6</v>
      </c>
      <c r="B886" s="480" t="s">
        <v>6444</v>
      </c>
      <c r="C886" s="480" t="s">
        <v>6460</v>
      </c>
      <c r="D886" s="480" t="s">
        <v>6455</v>
      </c>
      <c r="E886" s="480" t="s">
        <v>6456</v>
      </c>
      <c r="F886" s="384" t="s">
        <v>6459</v>
      </c>
      <c r="G886" s="384">
        <v>44764</v>
      </c>
      <c r="H886" s="446" t="s">
        <v>6448</v>
      </c>
      <c r="I886" s="446"/>
      <c r="J886" s="446"/>
      <c r="K886" s="480" t="s">
        <v>3419</v>
      </c>
      <c r="L886" s="480">
        <v>1</v>
      </c>
      <c r="N886" s="407"/>
    </row>
    <row r="887" spans="1:14" s="231" customFormat="1" ht="23.1" customHeight="1" outlineLevel="2" x14ac:dyDescent="0.2">
      <c r="A887" s="385">
        <v>7</v>
      </c>
      <c r="B887" s="480" t="s">
        <v>6444</v>
      </c>
      <c r="C887" s="480" t="s">
        <v>6461</v>
      </c>
      <c r="D887" s="480" t="s">
        <v>6462</v>
      </c>
      <c r="E887" s="480" t="s">
        <v>6463</v>
      </c>
      <c r="F887" s="384" t="s">
        <v>6464</v>
      </c>
      <c r="G887" s="384">
        <v>44764</v>
      </c>
      <c r="H887" s="446" t="s">
        <v>6448</v>
      </c>
      <c r="I887" s="446"/>
      <c r="J887" s="446"/>
      <c r="K887" s="480" t="s">
        <v>3419</v>
      </c>
      <c r="L887" s="480">
        <v>1</v>
      </c>
      <c r="N887" s="407"/>
    </row>
    <row r="888" spans="1:14" s="231" customFormat="1" ht="23.1" customHeight="1" outlineLevel="2" x14ac:dyDescent="0.2">
      <c r="A888" s="385">
        <v>8</v>
      </c>
      <c r="B888" s="480" t="s">
        <v>6444</v>
      </c>
      <c r="C888" s="480" t="s">
        <v>6465</v>
      </c>
      <c r="D888" s="480" t="s">
        <v>6466</v>
      </c>
      <c r="E888" s="480" t="s">
        <v>6451</v>
      </c>
      <c r="F888" s="384" t="s">
        <v>76</v>
      </c>
      <c r="G888" s="384">
        <v>44764</v>
      </c>
      <c r="H888" s="446" t="s">
        <v>6448</v>
      </c>
      <c r="I888" s="446"/>
      <c r="J888" s="446"/>
      <c r="K888" s="480" t="s">
        <v>3419</v>
      </c>
      <c r="L888" s="480">
        <v>1</v>
      </c>
      <c r="N888" s="407"/>
    </row>
    <row r="889" spans="1:14" s="231" customFormat="1" ht="23.1" customHeight="1" outlineLevel="2" x14ac:dyDescent="0.2">
      <c r="A889" s="385">
        <v>9</v>
      </c>
      <c r="B889" s="480" t="s">
        <v>6444</v>
      </c>
      <c r="C889" s="480" t="s">
        <v>6467</v>
      </c>
      <c r="D889" s="480" t="s">
        <v>6468</v>
      </c>
      <c r="E889" s="480" t="s">
        <v>6469</v>
      </c>
      <c r="F889" s="384" t="s">
        <v>6470</v>
      </c>
      <c r="G889" s="384">
        <v>44764</v>
      </c>
      <c r="H889" s="446" t="s">
        <v>6448</v>
      </c>
      <c r="I889" s="446"/>
      <c r="J889" s="446"/>
      <c r="K889" s="480" t="s">
        <v>3419</v>
      </c>
      <c r="L889" s="480">
        <v>1</v>
      </c>
      <c r="N889" s="407"/>
    </row>
    <row r="890" spans="1:14" s="231" customFormat="1" ht="23.1" customHeight="1" outlineLevel="2" x14ac:dyDescent="0.2">
      <c r="A890" s="385">
        <v>10</v>
      </c>
      <c r="B890" s="480" t="s">
        <v>6444</v>
      </c>
      <c r="C890" s="480" t="s">
        <v>6471</v>
      </c>
      <c r="D890" s="480" t="s">
        <v>6468</v>
      </c>
      <c r="E890" s="480" t="s">
        <v>6469</v>
      </c>
      <c r="F890" s="384" t="s">
        <v>102</v>
      </c>
      <c r="G890" s="384">
        <v>44764</v>
      </c>
      <c r="H890" s="446" t="s">
        <v>6448</v>
      </c>
      <c r="I890" s="446"/>
      <c r="J890" s="446"/>
      <c r="K890" s="480" t="s">
        <v>3419</v>
      </c>
      <c r="L890" s="480">
        <v>1</v>
      </c>
      <c r="N890" s="407"/>
    </row>
    <row r="891" spans="1:14" s="231" customFormat="1" ht="23.1" customHeight="1" outlineLevel="2" x14ac:dyDescent="0.2">
      <c r="A891" s="385">
        <v>11</v>
      </c>
      <c r="B891" s="480" t="s">
        <v>6444</v>
      </c>
      <c r="C891" s="480" t="s">
        <v>6472</v>
      </c>
      <c r="D891" s="480" t="s">
        <v>6473</v>
      </c>
      <c r="E891" s="480" t="s">
        <v>6474</v>
      </c>
      <c r="F891" s="384" t="s">
        <v>6475</v>
      </c>
      <c r="G891" s="384">
        <v>44767</v>
      </c>
      <c r="H891" s="446" t="s">
        <v>6448</v>
      </c>
      <c r="I891" s="446"/>
      <c r="J891" s="446"/>
      <c r="K891" s="480" t="s">
        <v>3419</v>
      </c>
      <c r="L891" s="480">
        <v>1</v>
      </c>
      <c r="N891" s="407"/>
    </row>
    <row r="892" spans="1:14" s="231" customFormat="1" ht="23.1" customHeight="1" outlineLevel="2" x14ac:dyDescent="0.2">
      <c r="A892" s="385">
        <v>12</v>
      </c>
      <c r="B892" s="480" t="s">
        <v>6444</v>
      </c>
      <c r="C892" s="480" t="s">
        <v>6476</v>
      </c>
      <c r="D892" s="480" t="s">
        <v>6477</v>
      </c>
      <c r="E892" s="480" t="s">
        <v>6478</v>
      </c>
      <c r="F892" s="384" t="s">
        <v>6479</v>
      </c>
      <c r="G892" s="384">
        <v>44767</v>
      </c>
      <c r="H892" s="446" t="s">
        <v>6448</v>
      </c>
      <c r="I892" s="446"/>
      <c r="J892" s="446"/>
      <c r="K892" s="480" t="s">
        <v>3419</v>
      </c>
      <c r="L892" s="480">
        <v>1</v>
      </c>
      <c r="N892" s="407"/>
    </row>
    <row r="893" spans="1:14" s="231" customFormat="1" ht="23.1" customHeight="1" outlineLevel="2" x14ac:dyDescent="0.2">
      <c r="A893" s="385">
        <v>13</v>
      </c>
      <c r="B893" s="480" t="s">
        <v>6444</v>
      </c>
      <c r="C893" s="480" t="s">
        <v>6480</v>
      </c>
      <c r="D893" s="480" t="s">
        <v>6481</v>
      </c>
      <c r="E893" s="480" t="s">
        <v>159</v>
      </c>
      <c r="F893" s="384" t="s">
        <v>3423</v>
      </c>
      <c r="G893" s="384">
        <v>44767</v>
      </c>
      <c r="H893" s="446" t="s">
        <v>6448</v>
      </c>
      <c r="I893" s="446"/>
      <c r="J893" s="446"/>
      <c r="K893" s="480" t="s">
        <v>3419</v>
      </c>
      <c r="L893" s="480">
        <v>1</v>
      </c>
      <c r="N893" s="407"/>
    </row>
    <row r="894" spans="1:14" s="231" customFormat="1" ht="23.1" customHeight="1" outlineLevel="2" x14ac:dyDescent="0.2">
      <c r="A894" s="385">
        <v>14</v>
      </c>
      <c r="B894" s="480" t="s">
        <v>6444</v>
      </c>
      <c r="C894" s="480" t="s">
        <v>6482</v>
      </c>
      <c r="D894" s="480" t="s">
        <v>6483</v>
      </c>
      <c r="E894" s="480" t="s">
        <v>6484</v>
      </c>
      <c r="F894" s="384" t="s">
        <v>6485</v>
      </c>
      <c r="G894" s="384">
        <v>44767</v>
      </c>
      <c r="H894" s="446" t="s">
        <v>6448</v>
      </c>
      <c r="I894" s="446"/>
      <c r="J894" s="446"/>
      <c r="K894" s="480" t="s">
        <v>3419</v>
      </c>
      <c r="L894" s="480">
        <v>1</v>
      </c>
      <c r="N894" s="407"/>
    </row>
    <row r="895" spans="1:14" s="231" customFormat="1" ht="23.1" customHeight="1" outlineLevel="2" x14ac:dyDescent="0.2">
      <c r="A895" s="385">
        <v>15</v>
      </c>
      <c r="B895" s="480" t="s">
        <v>6444</v>
      </c>
      <c r="C895" s="480" t="s">
        <v>6486</v>
      </c>
      <c r="D895" s="480" t="s">
        <v>6487</v>
      </c>
      <c r="E895" s="480" t="s">
        <v>6488</v>
      </c>
      <c r="F895" s="384" t="s">
        <v>6489</v>
      </c>
      <c r="G895" s="384">
        <v>44767</v>
      </c>
      <c r="H895" s="446" t="s">
        <v>6448</v>
      </c>
      <c r="I895" s="446"/>
      <c r="J895" s="446"/>
      <c r="K895" s="480" t="s">
        <v>3419</v>
      </c>
      <c r="L895" s="480">
        <v>1</v>
      </c>
      <c r="N895" s="407"/>
    </row>
    <row r="896" spans="1:14" s="231" customFormat="1" ht="23.1" customHeight="1" outlineLevel="2" x14ac:dyDescent="0.2">
      <c r="A896" s="385">
        <v>16</v>
      </c>
      <c r="B896" s="480" t="s">
        <v>3564</v>
      </c>
      <c r="C896" s="480" t="s">
        <v>6490</v>
      </c>
      <c r="D896" s="480" t="s">
        <v>6491</v>
      </c>
      <c r="E896" s="480" t="s">
        <v>6492</v>
      </c>
      <c r="F896" s="384" t="s">
        <v>6493</v>
      </c>
      <c r="G896" s="384">
        <v>44749</v>
      </c>
      <c r="H896" s="446" t="s">
        <v>6029</v>
      </c>
      <c r="I896" s="446"/>
      <c r="J896" s="446"/>
      <c r="K896" s="480" t="s">
        <v>3419</v>
      </c>
      <c r="L896" s="480">
        <v>1</v>
      </c>
      <c r="N896" s="407"/>
    </row>
    <row r="897" spans="1:14" s="231" customFormat="1" ht="23.1" customHeight="1" outlineLevel="2" x14ac:dyDescent="0.2">
      <c r="A897" s="385">
        <v>17</v>
      </c>
      <c r="B897" s="480" t="s">
        <v>3564</v>
      </c>
      <c r="C897" s="480" t="s">
        <v>6494</v>
      </c>
      <c r="D897" s="480" t="s">
        <v>6491</v>
      </c>
      <c r="E897" s="480" t="s">
        <v>6492</v>
      </c>
      <c r="F897" s="384" t="s">
        <v>6495</v>
      </c>
      <c r="G897" s="384">
        <v>44749</v>
      </c>
      <c r="H897" s="446" t="s">
        <v>6029</v>
      </c>
      <c r="I897" s="446"/>
      <c r="J897" s="446"/>
      <c r="K897" s="480" t="s">
        <v>3419</v>
      </c>
      <c r="L897" s="480">
        <v>1</v>
      </c>
      <c r="N897" s="407"/>
    </row>
    <row r="898" spans="1:14" s="231" customFormat="1" ht="23.1" customHeight="1" outlineLevel="2" x14ac:dyDescent="0.2">
      <c r="A898" s="385">
        <v>18</v>
      </c>
      <c r="B898" s="480" t="s">
        <v>3564</v>
      </c>
      <c r="C898" s="480" t="s">
        <v>6496</v>
      </c>
      <c r="D898" s="480" t="s">
        <v>6491</v>
      </c>
      <c r="E898" s="480" t="s">
        <v>6492</v>
      </c>
      <c r="F898" s="384" t="s">
        <v>6497</v>
      </c>
      <c r="G898" s="384">
        <v>44749</v>
      </c>
      <c r="H898" s="446" t="s">
        <v>6029</v>
      </c>
      <c r="I898" s="446"/>
      <c r="J898" s="446"/>
      <c r="K898" s="480" t="s">
        <v>3419</v>
      </c>
      <c r="L898" s="480">
        <v>1</v>
      </c>
      <c r="N898" s="407"/>
    </row>
    <row r="899" spans="1:14" s="231" customFormat="1" ht="23.1" customHeight="1" outlineLevel="2" x14ac:dyDescent="0.2">
      <c r="A899" s="385">
        <v>19</v>
      </c>
      <c r="B899" s="480" t="s">
        <v>3564</v>
      </c>
      <c r="C899" s="480" t="s">
        <v>6498</v>
      </c>
      <c r="D899" s="480" t="s">
        <v>6491</v>
      </c>
      <c r="E899" s="480" t="s">
        <v>6492</v>
      </c>
      <c r="F899" s="384" t="s">
        <v>6499</v>
      </c>
      <c r="G899" s="384">
        <v>44749</v>
      </c>
      <c r="H899" s="446" t="s">
        <v>6029</v>
      </c>
      <c r="I899" s="446"/>
      <c r="J899" s="446"/>
      <c r="K899" s="480" t="s">
        <v>3419</v>
      </c>
      <c r="L899" s="480">
        <v>1</v>
      </c>
      <c r="N899" s="407"/>
    </row>
    <row r="900" spans="1:14" s="231" customFormat="1" ht="23.1" customHeight="1" outlineLevel="2" x14ac:dyDescent="0.2">
      <c r="A900" s="385">
        <v>20</v>
      </c>
      <c r="B900" s="480" t="s">
        <v>3564</v>
      </c>
      <c r="C900" s="480" t="s">
        <v>6500</v>
      </c>
      <c r="D900" s="480" t="s">
        <v>3421</v>
      </c>
      <c r="E900" s="480" t="s">
        <v>3422</v>
      </c>
      <c r="F900" s="384" t="s">
        <v>6501</v>
      </c>
      <c r="G900" s="384">
        <v>44749</v>
      </c>
      <c r="H900" s="446" t="s">
        <v>6029</v>
      </c>
      <c r="I900" s="446"/>
      <c r="J900" s="446"/>
      <c r="K900" s="480" t="s">
        <v>3419</v>
      </c>
      <c r="L900" s="480">
        <v>1</v>
      </c>
      <c r="N900" s="407"/>
    </row>
    <row r="901" spans="1:14" s="231" customFormat="1" ht="23.1" customHeight="1" outlineLevel="2" x14ac:dyDescent="0.2">
      <c r="A901" s="385">
        <v>21</v>
      </c>
      <c r="B901" s="480" t="s">
        <v>3564</v>
      </c>
      <c r="C901" s="480" t="s">
        <v>6502</v>
      </c>
      <c r="D901" s="480" t="s">
        <v>6503</v>
      </c>
      <c r="E901" s="480" t="s">
        <v>6504</v>
      </c>
      <c r="F901" s="384" t="s">
        <v>76</v>
      </c>
      <c r="G901" s="384">
        <v>44750</v>
      </c>
      <c r="H901" s="446" t="s">
        <v>6029</v>
      </c>
      <c r="I901" s="446"/>
      <c r="J901" s="446"/>
      <c r="K901" s="480" t="s">
        <v>3419</v>
      </c>
      <c r="L901" s="480">
        <v>1</v>
      </c>
      <c r="N901" s="407"/>
    </row>
    <row r="902" spans="1:14" s="231" customFormat="1" ht="23.1" customHeight="1" outlineLevel="2" x14ac:dyDescent="0.2">
      <c r="A902" s="385">
        <v>22</v>
      </c>
      <c r="B902" s="480" t="s">
        <v>3564</v>
      </c>
      <c r="C902" s="480" t="s">
        <v>6505</v>
      </c>
      <c r="D902" s="480" t="s">
        <v>6506</v>
      </c>
      <c r="E902" s="480" t="s">
        <v>6507</v>
      </c>
      <c r="F902" s="384" t="s">
        <v>6508</v>
      </c>
      <c r="G902" s="384">
        <v>44750</v>
      </c>
      <c r="H902" s="446" t="s">
        <v>6029</v>
      </c>
      <c r="I902" s="446"/>
      <c r="J902" s="446"/>
      <c r="K902" s="480" t="s">
        <v>3419</v>
      </c>
      <c r="L902" s="480">
        <v>1</v>
      </c>
      <c r="N902" s="407"/>
    </row>
    <row r="903" spans="1:14" s="231" customFormat="1" ht="23.1" customHeight="1" outlineLevel="2" x14ac:dyDescent="0.2">
      <c r="A903" s="385">
        <v>23</v>
      </c>
      <c r="B903" s="480" t="s">
        <v>3564</v>
      </c>
      <c r="C903" s="480" t="s">
        <v>6509</v>
      </c>
      <c r="D903" s="480" t="s">
        <v>6510</v>
      </c>
      <c r="E903" s="480" t="s">
        <v>6511</v>
      </c>
      <c r="F903" s="384" t="s">
        <v>6512</v>
      </c>
      <c r="G903" s="384">
        <v>44750</v>
      </c>
      <c r="H903" s="446" t="s">
        <v>6029</v>
      </c>
      <c r="I903" s="446"/>
      <c r="J903" s="446"/>
      <c r="K903" s="480" t="s">
        <v>3419</v>
      </c>
      <c r="L903" s="480">
        <v>1</v>
      </c>
      <c r="N903" s="407"/>
    </row>
    <row r="904" spans="1:14" s="231" customFormat="1" ht="23.1" customHeight="1" outlineLevel="2" x14ac:dyDescent="0.2">
      <c r="A904" s="385">
        <v>24</v>
      </c>
      <c r="B904" s="480" t="s">
        <v>3564</v>
      </c>
      <c r="C904" s="480" t="s">
        <v>6513</v>
      </c>
      <c r="D904" s="480" t="s">
        <v>6514</v>
      </c>
      <c r="E904" s="480" t="s">
        <v>6515</v>
      </c>
      <c r="F904" s="384" t="s">
        <v>6516</v>
      </c>
      <c r="G904" s="384">
        <v>44750</v>
      </c>
      <c r="H904" s="446" t="s">
        <v>6029</v>
      </c>
      <c r="I904" s="446"/>
      <c r="J904" s="446"/>
      <c r="K904" s="480" t="s">
        <v>3419</v>
      </c>
      <c r="L904" s="480">
        <v>1</v>
      </c>
      <c r="N904" s="407"/>
    </row>
    <row r="905" spans="1:14" s="231" customFormat="1" ht="23.1" customHeight="1" outlineLevel="2" x14ac:dyDescent="0.2">
      <c r="A905" s="385">
        <v>25</v>
      </c>
      <c r="B905" s="480" t="s">
        <v>3564</v>
      </c>
      <c r="C905" s="480" t="s">
        <v>6517</v>
      </c>
      <c r="D905" s="480" t="s">
        <v>6518</v>
      </c>
      <c r="E905" s="480" t="s">
        <v>6519</v>
      </c>
      <c r="F905" s="384" t="s">
        <v>6520</v>
      </c>
      <c r="G905" s="384">
        <v>44750</v>
      </c>
      <c r="H905" s="446" t="s">
        <v>6029</v>
      </c>
      <c r="I905" s="446"/>
      <c r="J905" s="446"/>
      <c r="K905" s="480" t="s">
        <v>3419</v>
      </c>
      <c r="L905" s="480">
        <v>1</v>
      </c>
      <c r="N905" s="407"/>
    </row>
    <row r="906" spans="1:14" s="231" customFormat="1" ht="23.1" customHeight="1" outlineLevel="2" x14ac:dyDescent="0.2">
      <c r="A906" s="385">
        <v>26</v>
      </c>
      <c r="B906" s="480" t="s">
        <v>6030</v>
      </c>
      <c r="C906" s="480" t="s">
        <v>6521</v>
      </c>
      <c r="D906" s="480" t="s">
        <v>6522</v>
      </c>
      <c r="E906" s="480" t="s">
        <v>6523</v>
      </c>
      <c r="F906" s="384" t="s">
        <v>3554</v>
      </c>
      <c r="G906" s="384">
        <v>44767</v>
      </c>
      <c r="H906" s="446" t="s">
        <v>6448</v>
      </c>
      <c r="I906" s="446"/>
      <c r="J906" s="446"/>
      <c r="K906" s="480" t="s">
        <v>3419</v>
      </c>
      <c r="L906" s="480">
        <v>1</v>
      </c>
      <c r="N906" s="407"/>
    </row>
    <row r="907" spans="1:14" s="231" customFormat="1" ht="23.1" customHeight="1" outlineLevel="2" x14ac:dyDescent="0.2">
      <c r="A907" s="385">
        <v>27</v>
      </c>
      <c r="B907" s="480" t="s">
        <v>6030</v>
      </c>
      <c r="C907" s="480" t="s">
        <v>6524</v>
      </c>
      <c r="D907" s="480" t="s">
        <v>6525</v>
      </c>
      <c r="E907" s="480" t="s">
        <v>6526</v>
      </c>
      <c r="F907" s="384" t="s">
        <v>6527</v>
      </c>
      <c r="G907" s="384">
        <v>44767</v>
      </c>
      <c r="H907" s="446" t="s">
        <v>6448</v>
      </c>
      <c r="I907" s="446"/>
      <c r="J907" s="446"/>
      <c r="K907" s="480" t="s">
        <v>3419</v>
      </c>
      <c r="L907" s="480">
        <v>1</v>
      </c>
      <c r="N907" s="407"/>
    </row>
    <row r="908" spans="1:14" s="231" customFormat="1" ht="23.1" customHeight="1" outlineLevel="2" x14ac:dyDescent="0.2">
      <c r="A908" s="385">
        <v>28</v>
      </c>
      <c r="B908" s="480" t="s">
        <v>6030</v>
      </c>
      <c r="C908" s="480" t="s">
        <v>6528</v>
      </c>
      <c r="D908" s="480" t="s">
        <v>3555</v>
      </c>
      <c r="E908" s="480" t="s">
        <v>3420</v>
      </c>
      <c r="F908" s="384" t="s">
        <v>6529</v>
      </c>
      <c r="G908" s="384">
        <v>44767</v>
      </c>
      <c r="H908" s="446" t="s">
        <v>6448</v>
      </c>
      <c r="I908" s="446"/>
      <c r="J908" s="446"/>
      <c r="K908" s="480" t="s">
        <v>3419</v>
      </c>
      <c r="L908" s="480">
        <v>1</v>
      </c>
      <c r="N908" s="407"/>
    </row>
    <row r="909" spans="1:14" s="231" customFormat="1" ht="23.1" customHeight="1" outlineLevel="2" x14ac:dyDescent="0.2">
      <c r="A909" s="385">
        <v>29</v>
      </c>
      <c r="B909" s="480" t="s">
        <v>3418</v>
      </c>
      <c r="C909" s="480" t="s">
        <v>6530</v>
      </c>
      <c r="D909" s="480" t="s">
        <v>6531</v>
      </c>
      <c r="E909" s="480" t="s">
        <v>6532</v>
      </c>
      <c r="F909" s="384" t="s">
        <v>6533</v>
      </c>
      <c r="G909" s="384">
        <v>44753</v>
      </c>
      <c r="H909" s="446" t="s">
        <v>3424</v>
      </c>
      <c r="I909" s="446"/>
      <c r="J909" s="446"/>
      <c r="K909" s="480" t="s">
        <v>3419</v>
      </c>
      <c r="L909" s="480">
        <v>1</v>
      </c>
      <c r="N909" s="407"/>
    </row>
    <row r="910" spans="1:14" s="231" customFormat="1" ht="23.1" customHeight="1" outlineLevel="2" x14ac:dyDescent="0.2">
      <c r="A910" s="385">
        <v>30</v>
      </c>
      <c r="B910" s="480" t="s">
        <v>3418</v>
      </c>
      <c r="C910" s="480" t="s">
        <v>6534</v>
      </c>
      <c r="D910" s="480" t="s">
        <v>6535</v>
      </c>
      <c r="E910" s="480" t="s">
        <v>6536</v>
      </c>
      <c r="F910" s="384" t="s">
        <v>6537</v>
      </c>
      <c r="G910" s="384">
        <v>44753</v>
      </c>
      <c r="H910" s="446" t="s">
        <v>3424</v>
      </c>
      <c r="I910" s="446"/>
      <c r="J910" s="446"/>
      <c r="K910" s="480" t="s">
        <v>3419</v>
      </c>
      <c r="L910" s="480">
        <v>1</v>
      </c>
      <c r="N910" s="407"/>
    </row>
    <row r="911" spans="1:14" s="231" customFormat="1" ht="23.1" customHeight="1" outlineLevel="2" x14ac:dyDescent="0.2">
      <c r="A911" s="385">
        <v>31</v>
      </c>
      <c r="B911" s="480" t="s">
        <v>3418</v>
      </c>
      <c r="C911" s="480" t="s">
        <v>6538</v>
      </c>
      <c r="D911" s="480" t="s">
        <v>6539</v>
      </c>
      <c r="E911" s="480" t="s">
        <v>6540</v>
      </c>
      <c r="F911" s="384" t="s">
        <v>6541</v>
      </c>
      <c r="G911" s="384">
        <v>44753</v>
      </c>
      <c r="H911" s="446" t="s">
        <v>3424</v>
      </c>
      <c r="I911" s="446"/>
      <c r="J911" s="446"/>
      <c r="K911" s="480" t="s">
        <v>3419</v>
      </c>
      <c r="L911" s="480">
        <v>1</v>
      </c>
      <c r="N911" s="407"/>
    </row>
    <row r="912" spans="1:14" s="231" customFormat="1" ht="23.1" customHeight="1" outlineLevel="2" x14ac:dyDescent="0.2">
      <c r="A912" s="385">
        <v>32</v>
      </c>
      <c r="B912" s="480" t="s">
        <v>3418</v>
      </c>
      <c r="C912" s="480" t="s">
        <v>6542</v>
      </c>
      <c r="D912" s="480" t="s">
        <v>6543</v>
      </c>
      <c r="E912" s="480" t="s">
        <v>6544</v>
      </c>
      <c r="F912" s="384" t="s">
        <v>6545</v>
      </c>
      <c r="G912" s="384">
        <v>44753</v>
      </c>
      <c r="H912" s="446" t="s">
        <v>3424</v>
      </c>
      <c r="I912" s="446"/>
      <c r="J912" s="446"/>
      <c r="K912" s="480" t="s">
        <v>3419</v>
      </c>
      <c r="L912" s="480">
        <v>1</v>
      </c>
      <c r="N912" s="407"/>
    </row>
    <row r="913" spans="1:14" s="231" customFormat="1" ht="23.1" customHeight="1" outlineLevel="2" x14ac:dyDescent="0.2">
      <c r="A913" s="385">
        <v>33</v>
      </c>
      <c r="B913" s="480" t="s">
        <v>3418</v>
      </c>
      <c r="C913" s="480" t="s">
        <v>6546</v>
      </c>
      <c r="D913" s="480" t="s">
        <v>6547</v>
      </c>
      <c r="E913" s="480" t="s">
        <v>6548</v>
      </c>
      <c r="F913" s="384" t="s">
        <v>6549</v>
      </c>
      <c r="G913" s="384">
        <v>44753</v>
      </c>
      <c r="H913" s="446" t="s">
        <v>3425</v>
      </c>
      <c r="I913" s="446"/>
      <c r="J913" s="446"/>
      <c r="K913" s="480" t="s">
        <v>3419</v>
      </c>
      <c r="L913" s="480">
        <v>1</v>
      </c>
      <c r="N913" s="407"/>
    </row>
    <row r="914" spans="1:14" s="231" customFormat="1" ht="23.1" customHeight="1" outlineLevel="2" x14ac:dyDescent="0.2">
      <c r="A914" s="385">
        <v>34</v>
      </c>
      <c r="B914" s="480" t="s">
        <v>3418</v>
      </c>
      <c r="C914" s="480" t="s">
        <v>6550</v>
      </c>
      <c r="D914" s="480" t="s">
        <v>6551</v>
      </c>
      <c r="E914" s="480" t="s">
        <v>6552</v>
      </c>
      <c r="F914" s="384" t="s">
        <v>6553</v>
      </c>
      <c r="G914" s="384">
        <v>44753</v>
      </c>
      <c r="H914" s="446" t="s">
        <v>3425</v>
      </c>
      <c r="I914" s="446"/>
      <c r="J914" s="446"/>
      <c r="K914" s="480" t="s">
        <v>3419</v>
      </c>
      <c r="L914" s="480">
        <v>1</v>
      </c>
      <c r="N914" s="407"/>
    </row>
    <row r="915" spans="1:14" s="231" customFormat="1" ht="23.1" customHeight="1" outlineLevel="2" x14ac:dyDescent="0.2">
      <c r="A915" s="385">
        <v>35</v>
      </c>
      <c r="B915" s="480" t="s">
        <v>3418</v>
      </c>
      <c r="C915" s="480" t="s">
        <v>6554</v>
      </c>
      <c r="D915" s="480" t="s">
        <v>6551</v>
      </c>
      <c r="E915" s="480" t="s">
        <v>6552</v>
      </c>
      <c r="F915" s="384" t="s">
        <v>6555</v>
      </c>
      <c r="G915" s="384">
        <v>44753</v>
      </c>
      <c r="H915" s="446" t="s">
        <v>3425</v>
      </c>
      <c r="I915" s="446"/>
      <c r="J915" s="446"/>
      <c r="K915" s="480" t="s">
        <v>3419</v>
      </c>
      <c r="L915" s="480">
        <v>1</v>
      </c>
      <c r="N915" s="407"/>
    </row>
    <row r="916" spans="1:14" s="231" customFormat="1" ht="23.1" customHeight="1" outlineLevel="2" x14ac:dyDescent="0.2">
      <c r="A916" s="385">
        <v>36</v>
      </c>
      <c r="B916" s="480" t="s">
        <v>3418</v>
      </c>
      <c r="C916" s="480" t="s">
        <v>6556</v>
      </c>
      <c r="D916" s="480" t="s">
        <v>6557</v>
      </c>
      <c r="E916" s="480" t="s">
        <v>6558</v>
      </c>
      <c r="F916" s="384" t="s">
        <v>6559</v>
      </c>
      <c r="G916" s="384">
        <v>44753</v>
      </c>
      <c r="H916" s="446" t="s">
        <v>3425</v>
      </c>
      <c r="I916" s="446"/>
      <c r="J916" s="446"/>
      <c r="K916" s="480" t="s">
        <v>3419</v>
      </c>
      <c r="L916" s="480">
        <v>1</v>
      </c>
      <c r="N916" s="407"/>
    </row>
    <row r="917" spans="1:14" s="231" customFormat="1" ht="23.1" customHeight="1" outlineLevel="2" x14ac:dyDescent="0.2">
      <c r="A917" s="385">
        <v>37</v>
      </c>
      <c r="B917" s="480" t="s">
        <v>6560</v>
      </c>
      <c r="C917" s="480" t="s">
        <v>6561</v>
      </c>
      <c r="D917" s="480" t="s">
        <v>6557</v>
      </c>
      <c r="E917" s="480" t="s">
        <v>6558</v>
      </c>
      <c r="F917" s="384" t="s">
        <v>6562</v>
      </c>
      <c r="G917" s="384">
        <v>44754</v>
      </c>
      <c r="H917" s="446" t="s">
        <v>3424</v>
      </c>
      <c r="I917" s="446"/>
      <c r="J917" s="446"/>
      <c r="K917" s="480" t="s">
        <v>3419</v>
      </c>
      <c r="L917" s="480">
        <v>1</v>
      </c>
      <c r="N917" s="407"/>
    </row>
    <row r="918" spans="1:14" s="231" customFormat="1" ht="23.1" customHeight="1" outlineLevel="2" x14ac:dyDescent="0.2">
      <c r="A918" s="385">
        <v>38</v>
      </c>
      <c r="B918" s="480" t="s">
        <v>3418</v>
      </c>
      <c r="C918" s="480" t="s">
        <v>6563</v>
      </c>
      <c r="D918" s="480" t="s">
        <v>6564</v>
      </c>
      <c r="E918" s="480" t="s">
        <v>6565</v>
      </c>
      <c r="F918" s="384" t="s">
        <v>6566</v>
      </c>
      <c r="G918" s="384">
        <v>44754</v>
      </c>
      <c r="H918" s="446" t="s">
        <v>3424</v>
      </c>
      <c r="I918" s="446"/>
      <c r="J918" s="446"/>
      <c r="K918" s="480" t="s">
        <v>3419</v>
      </c>
      <c r="L918" s="480">
        <v>1</v>
      </c>
      <c r="N918" s="407"/>
    </row>
    <row r="919" spans="1:14" s="231" customFormat="1" ht="23.1" customHeight="1" outlineLevel="2" x14ac:dyDescent="0.2">
      <c r="A919" s="385">
        <v>39</v>
      </c>
      <c r="B919" s="480" t="s">
        <v>3418</v>
      </c>
      <c r="C919" s="480" t="s">
        <v>6567</v>
      </c>
      <c r="D919" s="480" t="s">
        <v>6568</v>
      </c>
      <c r="E919" s="480" t="s">
        <v>6569</v>
      </c>
      <c r="F919" s="384" t="s">
        <v>79</v>
      </c>
      <c r="G919" s="384">
        <v>44754</v>
      </c>
      <c r="H919" s="446" t="s">
        <v>3424</v>
      </c>
      <c r="I919" s="446"/>
      <c r="J919" s="446"/>
      <c r="K919" s="480" t="s">
        <v>3419</v>
      </c>
      <c r="L919" s="480">
        <v>1</v>
      </c>
      <c r="N919" s="407"/>
    </row>
    <row r="920" spans="1:14" s="231" customFormat="1" ht="23.1" customHeight="1" outlineLevel="2" x14ac:dyDescent="0.2">
      <c r="A920" s="385">
        <v>40</v>
      </c>
      <c r="B920" s="480" t="s">
        <v>3418</v>
      </c>
      <c r="C920" s="480" t="s">
        <v>6570</v>
      </c>
      <c r="D920" s="480" t="s">
        <v>6571</v>
      </c>
      <c r="E920" s="480" t="s">
        <v>6572</v>
      </c>
      <c r="F920" s="384" t="s">
        <v>79</v>
      </c>
      <c r="G920" s="384">
        <v>44754</v>
      </c>
      <c r="H920" s="446" t="s">
        <v>3424</v>
      </c>
      <c r="I920" s="446"/>
      <c r="J920" s="446"/>
      <c r="K920" s="480" t="s">
        <v>3419</v>
      </c>
      <c r="L920" s="480">
        <v>1</v>
      </c>
      <c r="N920" s="407"/>
    </row>
    <row r="921" spans="1:14" s="231" customFormat="1" ht="23.1" customHeight="1" outlineLevel="2" x14ac:dyDescent="0.2">
      <c r="A921" s="385">
        <v>41</v>
      </c>
      <c r="B921" s="480" t="s">
        <v>3418</v>
      </c>
      <c r="C921" s="480" t="s">
        <v>6573</v>
      </c>
      <c r="D921" s="480" t="s">
        <v>6574</v>
      </c>
      <c r="E921" s="480" t="s">
        <v>6575</v>
      </c>
      <c r="F921" s="384" t="s">
        <v>6576</v>
      </c>
      <c r="G921" s="384">
        <v>44754</v>
      </c>
      <c r="H921" s="446" t="s">
        <v>3425</v>
      </c>
      <c r="I921" s="446"/>
      <c r="J921" s="446"/>
      <c r="K921" s="480" t="s">
        <v>3419</v>
      </c>
      <c r="L921" s="480">
        <v>1</v>
      </c>
      <c r="N921" s="407"/>
    </row>
    <row r="922" spans="1:14" s="231" customFormat="1" ht="23.1" customHeight="1" outlineLevel="2" x14ac:dyDescent="0.2">
      <c r="A922" s="385">
        <v>42</v>
      </c>
      <c r="B922" s="480" t="s">
        <v>3418</v>
      </c>
      <c r="C922" s="480" t="s">
        <v>6577</v>
      </c>
      <c r="D922" s="480" t="s">
        <v>6578</v>
      </c>
      <c r="E922" s="480" t="s">
        <v>6579</v>
      </c>
      <c r="F922" s="384" t="s">
        <v>6580</v>
      </c>
      <c r="G922" s="384">
        <v>44754</v>
      </c>
      <c r="H922" s="446" t="s">
        <v>3425</v>
      </c>
      <c r="I922" s="446"/>
      <c r="J922" s="446"/>
      <c r="K922" s="480" t="s">
        <v>3419</v>
      </c>
      <c r="L922" s="480">
        <v>1</v>
      </c>
      <c r="N922" s="407"/>
    </row>
    <row r="923" spans="1:14" s="231" customFormat="1" ht="23.1" customHeight="1" outlineLevel="2" x14ac:dyDescent="0.2">
      <c r="A923" s="385">
        <v>43</v>
      </c>
      <c r="B923" s="480" t="s">
        <v>3418</v>
      </c>
      <c r="C923" s="480" t="s">
        <v>6581</v>
      </c>
      <c r="D923" s="480" t="s">
        <v>6582</v>
      </c>
      <c r="E923" s="480" t="s">
        <v>6583</v>
      </c>
      <c r="F923" s="384" t="s">
        <v>6584</v>
      </c>
      <c r="G923" s="384">
        <v>44754</v>
      </c>
      <c r="H923" s="446" t="s">
        <v>3425</v>
      </c>
      <c r="I923" s="446"/>
      <c r="J923" s="446"/>
      <c r="K923" s="480" t="s">
        <v>3419</v>
      </c>
      <c r="L923" s="480">
        <v>1</v>
      </c>
      <c r="N923" s="407"/>
    </row>
    <row r="924" spans="1:14" s="231" customFormat="1" ht="23.1" customHeight="1" outlineLevel="2" x14ac:dyDescent="0.2">
      <c r="A924" s="385">
        <v>44</v>
      </c>
      <c r="B924" s="480" t="s">
        <v>3418</v>
      </c>
      <c r="C924" s="480" t="s">
        <v>6585</v>
      </c>
      <c r="D924" s="480" t="s">
        <v>6586</v>
      </c>
      <c r="E924" s="480" t="s">
        <v>6587</v>
      </c>
      <c r="F924" s="384" t="s">
        <v>6588</v>
      </c>
      <c r="G924" s="384">
        <v>44754</v>
      </c>
      <c r="H924" s="446" t="s">
        <v>3425</v>
      </c>
      <c r="I924" s="446"/>
      <c r="J924" s="446"/>
      <c r="K924" s="480" t="s">
        <v>3419</v>
      </c>
      <c r="L924" s="480">
        <v>1</v>
      </c>
      <c r="N924" s="407"/>
    </row>
    <row r="925" spans="1:14" s="231" customFormat="1" ht="23.1" customHeight="1" outlineLevel="2" x14ac:dyDescent="0.2">
      <c r="A925" s="385">
        <v>45</v>
      </c>
      <c r="B925" s="480" t="s">
        <v>3418</v>
      </c>
      <c r="C925" s="480" t="s">
        <v>6589</v>
      </c>
      <c r="D925" s="480" t="s">
        <v>6590</v>
      </c>
      <c r="E925" s="480" t="s">
        <v>6591</v>
      </c>
      <c r="F925" s="384" t="s">
        <v>6592</v>
      </c>
      <c r="G925" s="384">
        <v>44756</v>
      </c>
      <c r="H925" s="446" t="s">
        <v>3424</v>
      </c>
      <c r="I925" s="446"/>
      <c r="J925" s="446"/>
      <c r="K925" s="480" t="s">
        <v>3419</v>
      </c>
      <c r="L925" s="480">
        <v>1</v>
      </c>
      <c r="N925" s="407"/>
    </row>
    <row r="926" spans="1:14" s="231" customFormat="1" ht="23.1" customHeight="1" outlineLevel="2" x14ac:dyDescent="0.2">
      <c r="A926" s="480">
        <v>46</v>
      </c>
      <c r="B926" s="480" t="s">
        <v>3418</v>
      </c>
      <c r="C926" s="480" t="s">
        <v>6593</v>
      </c>
      <c r="D926" s="480" t="s">
        <v>6574</v>
      </c>
      <c r="E926" s="480" t="s">
        <v>6575</v>
      </c>
      <c r="F926" s="384" t="s">
        <v>6594</v>
      </c>
      <c r="G926" s="384">
        <v>44756</v>
      </c>
      <c r="H926" s="446" t="s">
        <v>3424</v>
      </c>
      <c r="I926" s="446"/>
      <c r="J926" s="446"/>
      <c r="K926" s="480" t="s">
        <v>3419</v>
      </c>
      <c r="L926" s="480">
        <v>1</v>
      </c>
      <c r="N926" s="407"/>
    </row>
    <row r="927" spans="1:14" s="231" customFormat="1" ht="23.1" customHeight="1" outlineLevel="2" x14ac:dyDescent="0.2">
      <c r="A927" s="480">
        <v>47</v>
      </c>
      <c r="B927" s="480" t="s">
        <v>3418</v>
      </c>
      <c r="C927" s="480" t="s">
        <v>6595</v>
      </c>
      <c r="D927" s="480" t="s">
        <v>6557</v>
      </c>
      <c r="E927" s="480" t="s">
        <v>6558</v>
      </c>
      <c r="F927" s="384" t="s">
        <v>6596</v>
      </c>
      <c r="G927" s="384">
        <v>44756</v>
      </c>
      <c r="H927" s="446" t="s">
        <v>3424</v>
      </c>
      <c r="I927" s="446"/>
      <c r="J927" s="446"/>
      <c r="K927" s="480" t="s">
        <v>3419</v>
      </c>
      <c r="L927" s="480">
        <v>1</v>
      </c>
      <c r="N927" s="407"/>
    </row>
    <row r="928" spans="1:14" s="481" customFormat="1" ht="23.1" customHeight="1" outlineLevel="2" x14ac:dyDescent="0.2">
      <c r="A928" s="480">
        <v>48</v>
      </c>
      <c r="B928" s="480" t="s">
        <v>3418</v>
      </c>
      <c r="C928" s="480" t="s">
        <v>6597</v>
      </c>
      <c r="D928" s="480" t="s">
        <v>6531</v>
      </c>
      <c r="E928" s="480" t="s">
        <v>6532</v>
      </c>
      <c r="F928" s="384" t="s">
        <v>6598</v>
      </c>
      <c r="G928" s="384">
        <v>44756</v>
      </c>
      <c r="H928" s="446" t="s">
        <v>3424</v>
      </c>
      <c r="I928" s="446"/>
      <c r="J928" s="446"/>
      <c r="K928" s="480" t="s">
        <v>3419</v>
      </c>
      <c r="L928" s="480">
        <v>1</v>
      </c>
      <c r="N928" s="407"/>
    </row>
    <row r="929" spans="1:14" s="481" customFormat="1" ht="23.1" customHeight="1" outlineLevel="2" x14ac:dyDescent="0.2">
      <c r="A929" s="480">
        <v>49</v>
      </c>
      <c r="B929" s="480" t="s">
        <v>3418</v>
      </c>
      <c r="C929" s="480" t="s">
        <v>6599</v>
      </c>
      <c r="D929" s="480" t="s">
        <v>6600</v>
      </c>
      <c r="E929" s="480" t="s">
        <v>6601</v>
      </c>
      <c r="F929" s="384" t="s">
        <v>6602</v>
      </c>
      <c r="G929" s="384">
        <v>44756</v>
      </c>
      <c r="H929" s="446" t="s">
        <v>3425</v>
      </c>
      <c r="I929" s="446"/>
      <c r="J929" s="446"/>
      <c r="K929" s="480" t="s">
        <v>3419</v>
      </c>
      <c r="L929" s="480">
        <v>1</v>
      </c>
      <c r="N929" s="407"/>
    </row>
    <row r="930" spans="1:14" s="481" customFormat="1" ht="23.1" customHeight="1" outlineLevel="2" x14ac:dyDescent="0.2">
      <c r="A930" s="480">
        <v>50</v>
      </c>
      <c r="B930" s="480" t="s">
        <v>3418</v>
      </c>
      <c r="C930" s="480" t="s">
        <v>6603</v>
      </c>
      <c r="D930" s="480" t="s">
        <v>6557</v>
      </c>
      <c r="E930" s="480" t="s">
        <v>6558</v>
      </c>
      <c r="F930" s="384" t="s">
        <v>6604</v>
      </c>
      <c r="G930" s="384">
        <v>44756</v>
      </c>
      <c r="H930" s="446" t="s">
        <v>3425</v>
      </c>
      <c r="I930" s="446"/>
      <c r="J930" s="446"/>
      <c r="K930" s="480" t="s">
        <v>3419</v>
      </c>
      <c r="L930" s="480">
        <v>1</v>
      </c>
      <c r="N930" s="407"/>
    </row>
    <row r="931" spans="1:14" s="481" customFormat="1" ht="23.1" customHeight="1" outlineLevel="2" x14ac:dyDescent="0.2">
      <c r="A931" s="480">
        <v>51</v>
      </c>
      <c r="B931" s="480" t="s">
        <v>3418</v>
      </c>
      <c r="C931" s="480" t="s">
        <v>6605</v>
      </c>
      <c r="D931" s="480" t="s">
        <v>6557</v>
      </c>
      <c r="E931" s="480" t="s">
        <v>6558</v>
      </c>
      <c r="F931" s="384" t="s">
        <v>6606</v>
      </c>
      <c r="G931" s="384">
        <v>44756</v>
      </c>
      <c r="H931" s="446" t="s">
        <v>3425</v>
      </c>
      <c r="I931" s="446"/>
      <c r="J931" s="446"/>
      <c r="K931" s="480" t="s">
        <v>3419</v>
      </c>
      <c r="L931" s="480">
        <v>1</v>
      </c>
      <c r="N931" s="407"/>
    </row>
    <row r="932" spans="1:14" s="481" customFormat="1" ht="23.1" customHeight="1" outlineLevel="2" x14ac:dyDescent="0.2">
      <c r="A932" s="480">
        <v>52</v>
      </c>
      <c r="B932" s="480" t="s">
        <v>3418</v>
      </c>
      <c r="C932" s="480" t="s">
        <v>6607</v>
      </c>
      <c r="D932" s="480" t="s">
        <v>6557</v>
      </c>
      <c r="E932" s="480" t="s">
        <v>6558</v>
      </c>
      <c r="F932" s="384" t="s">
        <v>6608</v>
      </c>
      <c r="G932" s="384">
        <v>44756</v>
      </c>
      <c r="H932" s="446" t="s">
        <v>3425</v>
      </c>
      <c r="I932" s="446"/>
      <c r="J932" s="446"/>
      <c r="K932" s="480" t="s">
        <v>3419</v>
      </c>
      <c r="L932" s="480">
        <v>1</v>
      </c>
      <c r="N932" s="407"/>
    </row>
    <row r="933" spans="1:14" s="481" customFormat="1" ht="23.1" customHeight="1" outlineLevel="2" x14ac:dyDescent="0.2">
      <c r="A933" s="480">
        <v>53</v>
      </c>
      <c r="B933" s="480" t="s">
        <v>3418</v>
      </c>
      <c r="C933" s="480" t="s">
        <v>6609</v>
      </c>
      <c r="D933" s="480" t="s">
        <v>6610</v>
      </c>
      <c r="E933" s="480" t="s">
        <v>6611</v>
      </c>
      <c r="F933" s="384" t="s">
        <v>6612</v>
      </c>
      <c r="G933" s="384">
        <v>44757</v>
      </c>
      <c r="H933" s="446" t="s">
        <v>3424</v>
      </c>
      <c r="I933" s="446"/>
      <c r="J933" s="446"/>
      <c r="K933" s="480" t="s">
        <v>3419</v>
      </c>
      <c r="L933" s="480">
        <v>1</v>
      </c>
      <c r="N933" s="407"/>
    </row>
    <row r="934" spans="1:14" s="481" customFormat="1" ht="23.1" customHeight="1" outlineLevel="2" x14ac:dyDescent="0.2">
      <c r="A934" s="480">
        <v>54</v>
      </c>
      <c r="B934" s="480" t="s">
        <v>3418</v>
      </c>
      <c r="C934" s="480" t="s">
        <v>6613</v>
      </c>
      <c r="D934" s="480" t="s">
        <v>6614</v>
      </c>
      <c r="E934" s="480" t="s">
        <v>6615</v>
      </c>
      <c r="F934" s="384" t="s">
        <v>6584</v>
      </c>
      <c r="G934" s="384">
        <v>44757</v>
      </c>
      <c r="H934" s="446" t="s">
        <v>3424</v>
      </c>
      <c r="I934" s="446"/>
      <c r="J934" s="446"/>
      <c r="K934" s="480" t="s">
        <v>3419</v>
      </c>
      <c r="L934" s="480">
        <v>1</v>
      </c>
      <c r="N934" s="407"/>
    </row>
    <row r="935" spans="1:14" s="481" customFormat="1" ht="23.1" customHeight="1" outlineLevel="2" x14ac:dyDescent="0.2">
      <c r="A935" s="480">
        <v>55</v>
      </c>
      <c r="B935" s="480" t="s">
        <v>3418</v>
      </c>
      <c r="C935" s="480" t="s">
        <v>6616</v>
      </c>
      <c r="D935" s="480" t="s">
        <v>6574</v>
      </c>
      <c r="E935" s="480" t="s">
        <v>6575</v>
      </c>
      <c r="F935" s="384" t="s">
        <v>6617</v>
      </c>
      <c r="G935" s="384">
        <v>44757</v>
      </c>
      <c r="H935" s="446" t="s">
        <v>3424</v>
      </c>
      <c r="I935" s="446"/>
      <c r="J935" s="446"/>
      <c r="K935" s="480" t="s">
        <v>3419</v>
      </c>
      <c r="L935" s="480">
        <v>1</v>
      </c>
      <c r="N935" s="407"/>
    </row>
    <row r="936" spans="1:14" s="481" customFormat="1" ht="23.1" customHeight="1" outlineLevel="2" x14ac:dyDescent="0.2">
      <c r="A936" s="480">
        <v>56</v>
      </c>
      <c r="B936" s="480" t="s">
        <v>3418</v>
      </c>
      <c r="C936" s="480" t="s">
        <v>6618</v>
      </c>
      <c r="D936" s="480" t="s">
        <v>3396</v>
      </c>
      <c r="E936" s="480" t="s">
        <v>3328</v>
      </c>
      <c r="F936" s="384" t="s">
        <v>6619</v>
      </c>
      <c r="G936" s="384">
        <v>44757</v>
      </c>
      <c r="H936" s="446" t="s">
        <v>3424</v>
      </c>
      <c r="I936" s="446"/>
      <c r="J936" s="446"/>
      <c r="K936" s="480" t="s">
        <v>3419</v>
      </c>
      <c r="L936" s="480">
        <v>1</v>
      </c>
      <c r="N936" s="407"/>
    </row>
    <row r="937" spans="1:14" s="481" customFormat="1" ht="23.1" customHeight="1" outlineLevel="2" x14ac:dyDescent="0.2">
      <c r="A937" s="480">
        <v>57</v>
      </c>
      <c r="B937" s="480" t="s">
        <v>3418</v>
      </c>
      <c r="C937" s="480" t="s">
        <v>6620</v>
      </c>
      <c r="D937" s="480" t="s">
        <v>6621</v>
      </c>
      <c r="E937" s="480" t="s">
        <v>6622</v>
      </c>
      <c r="F937" s="384" t="s">
        <v>6623</v>
      </c>
      <c r="G937" s="384">
        <v>44757</v>
      </c>
      <c r="H937" s="446" t="s">
        <v>3425</v>
      </c>
      <c r="I937" s="446"/>
      <c r="J937" s="446"/>
      <c r="K937" s="480" t="s">
        <v>3419</v>
      </c>
      <c r="L937" s="480">
        <v>1</v>
      </c>
      <c r="N937" s="407"/>
    </row>
    <row r="938" spans="1:14" s="481" customFormat="1" ht="23.1" customHeight="1" outlineLevel="2" x14ac:dyDescent="0.2">
      <c r="A938" s="480">
        <v>58</v>
      </c>
      <c r="B938" s="480" t="s">
        <v>3418</v>
      </c>
      <c r="C938" s="480" t="s">
        <v>6624</v>
      </c>
      <c r="D938" s="480" t="s">
        <v>6621</v>
      </c>
      <c r="E938" s="480" t="s">
        <v>6622</v>
      </c>
      <c r="F938" s="384" t="s">
        <v>6625</v>
      </c>
      <c r="G938" s="384">
        <v>44757</v>
      </c>
      <c r="H938" s="446" t="s">
        <v>3425</v>
      </c>
      <c r="I938" s="446"/>
      <c r="J938" s="446"/>
      <c r="K938" s="480" t="s">
        <v>3419</v>
      </c>
      <c r="L938" s="480">
        <v>1</v>
      </c>
      <c r="N938" s="407"/>
    </row>
    <row r="939" spans="1:14" s="481" customFormat="1" ht="23.1" customHeight="1" outlineLevel="2" x14ac:dyDescent="0.2">
      <c r="A939" s="480">
        <v>59</v>
      </c>
      <c r="B939" s="480" t="s">
        <v>3418</v>
      </c>
      <c r="C939" s="480" t="s">
        <v>6626</v>
      </c>
      <c r="D939" s="480" t="s">
        <v>3555</v>
      </c>
      <c r="E939" s="480" t="s">
        <v>3420</v>
      </c>
      <c r="F939" s="384" t="s">
        <v>6627</v>
      </c>
      <c r="G939" s="384">
        <v>44757</v>
      </c>
      <c r="H939" s="446" t="s">
        <v>3425</v>
      </c>
      <c r="I939" s="446"/>
      <c r="J939" s="446"/>
      <c r="K939" s="480" t="s">
        <v>3419</v>
      </c>
      <c r="L939" s="480">
        <v>1</v>
      </c>
      <c r="N939" s="407"/>
    </row>
    <row r="940" spans="1:14" s="481" customFormat="1" ht="23.1" customHeight="1" outlineLevel="2" x14ac:dyDescent="0.2">
      <c r="A940" s="480">
        <v>60</v>
      </c>
      <c r="B940" s="480" t="s">
        <v>3418</v>
      </c>
      <c r="C940" s="480" t="s">
        <v>6628</v>
      </c>
      <c r="D940" s="480" t="s">
        <v>6629</v>
      </c>
      <c r="E940" s="480" t="s">
        <v>6630</v>
      </c>
      <c r="F940" s="384" t="s">
        <v>6631</v>
      </c>
      <c r="G940" s="384">
        <v>44757</v>
      </c>
      <c r="H940" s="446" t="s">
        <v>3425</v>
      </c>
      <c r="I940" s="446"/>
      <c r="J940" s="446"/>
      <c r="K940" s="480" t="s">
        <v>3419</v>
      </c>
      <c r="L940" s="480">
        <v>1</v>
      </c>
      <c r="N940" s="407"/>
    </row>
    <row r="941" spans="1:14" s="481" customFormat="1" ht="23.1" customHeight="1" outlineLevel="2" x14ac:dyDescent="0.2">
      <c r="A941" s="480">
        <v>61</v>
      </c>
      <c r="B941" s="480" t="s">
        <v>6632</v>
      </c>
      <c r="C941" s="480" t="s">
        <v>6633</v>
      </c>
      <c r="D941" s="480" t="s">
        <v>6614</v>
      </c>
      <c r="E941" s="480" t="s">
        <v>6615</v>
      </c>
      <c r="F941" s="384" t="s">
        <v>6634</v>
      </c>
      <c r="G941" s="384">
        <v>44760</v>
      </c>
      <c r="H941" s="446" t="s">
        <v>3424</v>
      </c>
      <c r="I941" s="446"/>
      <c r="J941" s="446"/>
      <c r="K941" s="480" t="s">
        <v>3419</v>
      </c>
      <c r="L941" s="480">
        <v>1</v>
      </c>
      <c r="N941" s="407"/>
    </row>
    <row r="942" spans="1:14" s="481" customFormat="1" ht="23.1" customHeight="1" outlineLevel="2" x14ac:dyDescent="0.2">
      <c r="A942" s="480">
        <v>62</v>
      </c>
      <c r="B942" s="480" t="s">
        <v>6635</v>
      </c>
      <c r="C942" s="480" t="s">
        <v>6636</v>
      </c>
      <c r="D942" s="480" t="s">
        <v>6637</v>
      </c>
      <c r="E942" s="480" t="s">
        <v>6638</v>
      </c>
      <c r="F942" s="384" t="s">
        <v>3449</v>
      </c>
      <c r="G942" s="384">
        <v>44760</v>
      </c>
      <c r="H942" s="446" t="s">
        <v>3424</v>
      </c>
      <c r="I942" s="446"/>
      <c r="J942" s="446"/>
      <c r="K942" s="480" t="s">
        <v>3419</v>
      </c>
      <c r="L942" s="480">
        <v>1</v>
      </c>
      <c r="N942" s="407"/>
    </row>
    <row r="943" spans="1:14" s="481" customFormat="1" ht="23.1" customHeight="1" outlineLevel="2" x14ac:dyDescent="0.2">
      <c r="A943" s="480">
        <v>63</v>
      </c>
      <c r="B943" s="480" t="s">
        <v>6635</v>
      </c>
      <c r="C943" s="480" t="s">
        <v>6639</v>
      </c>
      <c r="D943" s="480" t="s">
        <v>6640</v>
      </c>
      <c r="E943" s="480" t="s">
        <v>6641</v>
      </c>
      <c r="F943" s="384" t="s">
        <v>102</v>
      </c>
      <c r="G943" s="384">
        <v>44760</v>
      </c>
      <c r="H943" s="446" t="s">
        <v>3424</v>
      </c>
      <c r="I943" s="446"/>
      <c r="J943" s="446"/>
      <c r="K943" s="480" t="s">
        <v>3419</v>
      </c>
      <c r="L943" s="480">
        <v>1</v>
      </c>
      <c r="N943" s="407"/>
    </row>
    <row r="944" spans="1:14" s="481" customFormat="1" ht="23.1" customHeight="1" outlineLevel="2" x14ac:dyDescent="0.2">
      <c r="A944" s="480">
        <v>64</v>
      </c>
      <c r="B944" s="480" t="s">
        <v>6632</v>
      </c>
      <c r="C944" s="480" t="s">
        <v>6642</v>
      </c>
      <c r="D944" s="480" t="s">
        <v>6643</v>
      </c>
      <c r="E944" s="480" t="s">
        <v>6644</v>
      </c>
      <c r="F944" s="384" t="s">
        <v>6645</v>
      </c>
      <c r="G944" s="384">
        <v>44760</v>
      </c>
      <c r="H944" s="446" t="s">
        <v>3424</v>
      </c>
      <c r="I944" s="446"/>
      <c r="J944" s="446"/>
      <c r="K944" s="480" t="s">
        <v>3419</v>
      </c>
      <c r="L944" s="480">
        <v>1</v>
      </c>
      <c r="N944" s="407"/>
    </row>
    <row r="945" spans="1:14" s="481" customFormat="1" ht="23.1" customHeight="1" outlineLevel="2" x14ac:dyDescent="0.2">
      <c r="A945" s="480">
        <v>65</v>
      </c>
      <c r="B945" s="480" t="s">
        <v>6635</v>
      </c>
      <c r="C945" s="480" t="s">
        <v>6646</v>
      </c>
      <c r="D945" s="480" t="s">
        <v>3560</v>
      </c>
      <c r="E945" s="480" t="s">
        <v>3561</v>
      </c>
      <c r="F945" s="384" t="s">
        <v>6647</v>
      </c>
      <c r="G945" s="384">
        <v>44760</v>
      </c>
      <c r="H945" s="446" t="s">
        <v>3424</v>
      </c>
      <c r="I945" s="446"/>
      <c r="J945" s="446"/>
      <c r="K945" s="480" t="s">
        <v>3419</v>
      </c>
      <c r="L945" s="480">
        <v>1</v>
      </c>
      <c r="N945" s="407"/>
    </row>
    <row r="946" spans="1:14" s="481" customFormat="1" ht="23.1" customHeight="1" outlineLevel="2" x14ac:dyDescent="0.2">
      <c r="A946" s="480">
        <v>66</v>
      </c>
      <c r="B946" s="480" t="s">
        <v>6635</v>
      </c>
      <c r="C946" s="480" t="s">
        <v>6648</v>
      </c>
      <c r="D946" s="480" t="s">
        <v>6649</v>
      </c>
      <c r="E946" s="480" t="s">
        <v>6650</v>
      </c>
      <c r="F946" s="384" t="s">
        <v>6651</v>
      </c>
      <c r="G946" s="384">
        <v>44760</v>
      </c>
      <c r="H946" s="446" t="s">
        <v>3425</v>
      </c>
      <c r="I946" s="446"/>
      <c r="J946" s="446"/>
      <c r="K946" s="480" t="s">
        <v>3419</v>
      </c>
      <c r="L946" s="480">
        <v>1</v>
      </c>
      <c r="N946" s="407"/>
    </row>
    <row r="947" spans="1:14" s="481" customFormat="1" ht="23.1" customHeight="1" outlineLevel="2" x14ac:dyDescent="0.2">
      <c r="A947" s="480">
        <v>67</v>
      </c>
      <c r="B947" s="480" t="s">
        <v>6635</v>
      </c>
      <c r="C947" s="480" t="s">
        <v>6652</v>
      </c>
      <c r="D947" s="480" t="s">
        <v>6653</v>
      </c>
      <c r="E947" s="480" t="s">
        <v>6654</v>
      </c>
      <c r="F947" s="384" t="s">
        <v>76</v>
      </c>
      <c r="G947" s="384">
        <v>44760</v>
      </c>
      <c r="H947" s="446" t="s">
        <v>3425</v>
      </c>
      <c r="I947" s="446"/>
      <c r="J947" s="446"/>
      <c r="K947" s="480" t="s">
        <v>3419</v>
      </c>
      <c r="L947" s="480">
        <v>1</v>
      </c>
      <c r="N947" s="407"/>
    </row>
    <row r="948" spans="1:14" s="481" customFormat="1" ht="23.1" customHeight="1" outlineLevel="2" x14ac:dyDescent="0.2">
      <c r="A948" s="480">
        <v>68</v>
      </c>
      <c r="B948" s="480" t="s">
        <v>6635</v>
      </c>
      <c r="C948" s="480" t="s">
        <v>6655</v>
      </c>
      <c r="D948" s="480" t="s">
        <v>3553</v>
      </c>
      <c r="E948" s="480" t="s">
        <v>3359</v>
      </c>
      <c r="F948" s="384" t="s">
        <v>6656</v>
      </c>
      <c r="G948" s="384">
        <v>44760</v>
      </c>
      <c r="H948" s="446" t="s">
        <v>3425</v>
      </c>
      <c r="I948" s="446"/>
      <c r="J948" s="446"/>
      <c r="K948" s="480" t="s">
        <v>3419</v>
      </c>
      <c r="L948" s="480">
        <v>1</v>
      </c>
      <c r="N948" s="407"/>
    </row>
    <row r="949" spans="1:14" s="231" customFormat="1" ht="23.1" customHeight="1" outlineLevel="2" x14ac:dyDescent="0.2">
      <c r="A949" s="480">
        <v>69</v>
      </c>
      <c r="B949" s="480" t="s">
        <v>6635</v>
      </c>
      <c r="C949" s="480" t="s">
        <v>6657</v>
      </c>
      <c r="D949" s="480" t="s">
        <v>6658</v>
      </c>
      <c r="E949" s="480" t="s">
        <v>6659</v>
      </c>
      <c r="F949" s="384" t="s">
        <v>6660</v>
      </c>
      <c r="G949" s="384">
        <v>44760</v>
      </c>
      <c r="H949" s="446" t="s">
        <v>3425</v>
      </c>
      <c r="I949" s="446"/>
      <c r="J949" s="446"/>
      <c r="K949" s="480" t="s">
        <v>3419</v>
      </c>
      <c r="L949" s="480">
        <v>1</v>
      </c>
      <c r="N949" s="407"/>
    </row>
    <row r="950" spans="1:14" s="231" customFormat="1" ht="23.1" customHeight="1" outlineLevel="2" x14ac:dyDescent="0.2">
      <c r="A950" s="480">
        <v>70</v>
      </c>
      <c r="B950" s="480" t="s">
        <v>6635</v>
      </c>
      <c r="C950" s="480" t="s">
        <v>6661</v>
      </c>
      <c r="D950" s="480" t="s">
        <v>3553</v>
      </c>
      <c r="E950" s="480" t="s">
        <v>3359</v>
      </c>
      <c r="F950" s="384" t="s">
        <v>6662</v>
      </c>
      <c r="G950" s="384">
        <v>44760</v>
      </c>
      <c r="H950" s="446" t="s">
        <v>3425</v>
      </c>
      <c r="I950" s="446"/>
      <c r="J950" s="446"/>
      <c r="K950" s="480" t="s">
        <v>3419</v>
      </c>
      <c r="L950" s="480">
        <v>1</v>
      </c>
      <c r="N950" s="407"/>
    </row>
    <row r="951" spans="1:14" s="231" customFormat="1" ht="23.1" customHeight="1" outlineLevel="2" x14ac:dyDescent="0.2">
      <c r="A951" s="480">
        <v>71</v>
      </c>
      <c r="B951" s="480" t="s">
        <v>6635</v>
      </c>
      <c r="C951" s="480" t="s">
        <v>6663</v>
      </c>
      <c r="D951" s="480" t="s">
        <v>3560</v>
      </c>
      <c r="E951" s="480" t="s">
        <v>3561</v>
      </c>
      <c r="F951" s="384" t="s">
        <v>3554</v>
      </c>
      <c r="G951" s="384">
        <v>44761</v>
      </c>
      <c r="H951" s="446" t="s">
        <v>3424</v>
      </c>
      <c r="I951" s="446"/>
      <c r="J951" s="446"/>
      <c r="K951" s="480" t="s">
        <v>3419</v>
      </c>
      <c r="L951" s="480">
        <v>1</v>
      </c>
      <c r="N951" s="407"/>
    </row>
    <row r="952" spans="1:14" s="231" customFormat="1" ht="23.1" customHeight="1" outlineLevel="2" x14ac:dyDescent="0.2">
      <c r="A952" s="480">
        <v>72</v>
      </c>
      <c r="B952" s="480" t="s">
        <v>6632</v>
      </c>
      <c r="C952" s="480" t="s">
        <v>6664</v>
      </c>
      <c r="D952" s="480" t="s">
        <v>6614</v>
      </c>
      <c r="E952" s="480" t="s">
        <v>6615</v>
      </c>
      <c r="F952" s="384" t="s">
        <v>6665</v>
      </c>
      <c r="G952" s="384">
        <v>44761</v>
      </c>
      <c r="H952" s="446" t="s">
        <v>3424</v>
      </c>
      <c r="I952" s="446"/>
      <c r="J952" s="446"/>
      <c r="K952" s="480" t="s">
        <v>3419</v>
      </c>
      <c r="L952" s="480">
        <v>1</v>
      </c>
      <c r="N952" s="407"/>
    </row>
    <row r="953" spans="1:14" s="231" customFormat="1" ht="23.1" customHeight="1" outlineLevel="2" x14ac:dyDescent="0.2">
      <c r="A953" s="480">
        <v>73</v>
      </c>
      <c r="B953" s="480" t="s">
        <v>6635</v>
      </c>
      <c r="C953" s="480" t="s">
        <v>6666</v>
      </c>
      <c r="D953" s="480" t="s">
        <v>6653</v>
      </c>
      <c r="E953" s="480" t="s">
        <v>6654</v>
      </c>
      <c r="F953" s="384" t="s">
        <v>3395</v>
      </c>
      <c r="G953" s="384">
        <v>44761</v>
      </c>
      <c r="H953" s="446" t="s">
        <v>3424</v>
      </c>
      <c r="I953" s="446"/>
      <c r="J953" s="446"/>
      <c r="K953" s="480" t="s">
        <v>3419</v>
      </c>
      <c r="L953" s="480">
        <v>1</v>
      </c>
      <c r="N953" s="407"/>
    </row>
    <row r="954" spans="1:14" s="231" customFormat="1" ht="23.1" customHeight="1" outlineLevel="2" x14ac:dyDescent="0.2">
      <c r="A954" s="480">
        <v>74</v>
      </c>
      <c r="B954" s="480" t="s">
        <v>6635</v>
      </c>
      <c r="C954" s="480" t="s">
        <v>6667</v>
      </c>
      <c r="D954" s="480" t="s">
        <v>6668</v>
      </c>
      <c r="E954" s="480" t="s">
        <v>6669</v>
      </c>
      <c r="F954" s="384" t="s">
        <v>6670</v>
      </c>
      <c r="G954" s="384">
        <v>44761</v>
      </c>
      <c r="H954" s="446" t="s">
        <v>3424</v>
      </c>
      <c r="I954" s="446"/>
      <c r="J954" s="446"/>
      <c r="K954" s="480" t="s">
        <v>3419</v>
      </c>
      <c r="L954" s="480">
        <v>1</v>
      </c>
      <c r="N954" s="407"/>
    </row>
    <row r="955" spans="1:14" s="231" customFormat="1" ht="23.1" customHeight="1" outlineLevel="2" x14ac:dyDescent="0.2">
      <c r="A955" s="480">
        <v>75</v>
      </c>
      <c r="B955" s="480" t="s">
        <v>6635</v>
      </c>
      <c r="C955" s="480" t="s">
        <v>6671</v>
      </c>
      <c r="D955" s="480" t="s">
        <v>3303</v>
      </c>
      <c r="E955" s="480" t="s">
        <v>3304</v>
      </c>
      <c r="F955" s="384" t="s">
        <v>6672</v>
      </c>
      <c r="G955" s="384">
        <v>44761</v>
      </c>
      <c r="H955" s="446" t="s">
        <v>3424</v>
      </c>
      <c r="I955" s="446"/>
      <c r="J955" s="446"/>
      <c r="K955" s="480" t="s">
        <v>3419</v>
      </c>
      <c r="L955" s="480">
        <v>1</v>
      </c>
      <c r="N955" s="407"/>
    </row>
    <row r="956" spans="1:14" s="231" customFormat="1" ht="23.1" customHeight="1" outlineLevel="2" x14ac:dyDescent="0.2">
      <c r="A956" s="480">
        <v>76</v>
      </c>
      <c r="B956" s="480" t="s">
        <v>6635</v>
      </c>
      <c r="C956" s="480" t="s">
        <v>6673</v>
      </c>
      <c r="D956" s="480" t="s">
        <v>3553</v>
      </c>
      <c r="E956" s="480" t="s">
        <v>3359</v>
      </c>
      <c r="F956" s="384" t="s">
        <v>6674</v>
      </c>
      <c r="G956" s="384">
        <v>44761</v>
      </c>
      <c r="H956" s="446" t="s">
        <v>3425</v>
      </c>
      <c r="I956" s="446"/>
      <c r="J956" s="446"/>
      <c r="K956" s="480" t="s">
        <v>3419</v>
      </c>
      <c r="L956" s="480">
        <v>1</v>
      </c>
      <c r="N956" s="407"/>
    </row>
    <row r="957" spans="1:14" s="231" customFormat="1" ht="23.1" customHeight="1" outlineLevel="2" x14ac:dyDescent="0.2">
      <c r="A957" s="480">
        <v>77</v>
      </c>
      <c r="B957" s="480" t="s">
        <v>6635</v>
      </c>
      <c r="C957" s="480" t="s">
        <v>6675</v>
      </c>
      <c r="D957" s="480" t="s">
        <v>6668</v>
      </c>
      <c r="E957" s="480" t="s">
        <v>6669</v>
      </c>
      <c r="F957" s="384" t="s">
        <v>6676</v>
      </c>
      <c r="G957" s="384">
        <v>44761</v>
      </c>
      <c r="H957" s="446" t="s">
        <v>3425</v>
      </c>
      <c r="I957" s="446"/>
      <c r="J957" s="446"/>
      <c r="K957" s="480" t="s">
        <v>3419</v>
      </c>
      <c r="L957" s="480">
        <v>1</v>
      </c>
      <c r="N957" s="407"/>
    </row>
    <row r="958" spans="1:14" s="231" customFormat="1" ht="23.1" customHeight="1" outlineLevel="2" x14ac:dyDescent="0.2">
      <c r="A958" s="480">
        <v>78</v>
      </c>
      <c r="B958" s="480" t="s">
        <v>6635</v>
      </c>
      <c r="C958" s="480" t="s">
        <v>6677</v>
      </c>
      <c r="D958" s="480" t="s">
        <v>3558</v>
      </c>
      <c r="E958" s="480" t="s">
        <v>3559</v>
      </c>
      <c r="F958" s="384" t="s">
        <v>6678</v>
      </c>
      <c r="G958" s="384">
        <v>44761</v>
      </c>
      <c r="H958" s="446" t="s">
        <v>3425</v>
      </c>
      <c r="I958" s="446"/>
      <c r="J958" s="446"/>
      <c r="K958" s="480" t="s">
        <v>3419</v>
      </c>
      <c r="L958" s="480">
        <v>1</v>
      </c>
      <c r="N958" s="407"/>
    </row>
    <row r="959" spans="1:14" s="231" customFormat="1" ht="23.1" customHeight="1" outlineLevel="2" x14ac:dyDescent="0.2">
      <c r="A959" s="480">
        <v>79</v>
      </c>
      <c r="B959" s="480" t="s">
        <v>6635</v>
      </c>
      <c r="C959" s="480" t="s">
        <v>6679</v>
      </c>
      <c r="D959" s="480" t="s">
        <v>6680</v>
      </c>
      <c r="E959" s="480" t="s">
        <v>6681</v>
      </c>
      <c r="F959" s="384" t="s">
        <v>6651</v>
      </c>
      <c r="G959" s="384">
        <v>44761</v>
      </c>
      <c r="H959" s="446" t="s">
        <v>3425</v>
      </c>
      <c r="I959" s="446"/>
      <c r="J959" s="446"/>
      <c r="K959" s="480" t="s">
        <v>3419</v>
      </c>
      <c r="L959" s="480">
        <v>1</v>
      </c>
      <c r="N959" s="407"/>
    </row>
    <row r="960" spans="1:14" s="231" customFormat="1" ht="23.1" customHeight="1" outlineLevel="2" x14ac:dyDescent="0.2">
      <c r="A960" s="480">
        <v>80</v>
      </c>
      <c r="B960" s="480" t="s">
        <v>6635</v>
      </c>
      <c r="C960" s="480" t="s">
        <v>6682</v>
      </c>
      <c r="D960" s="480" t="s">
        <v>6653</v>
      </c>
      <c r="E960" s="480" t="s">
        <v>6654</v>
      </c>
      <c r="F960" s="384" t="s">
        <v>6683</v>
      </c>
      <c r="G960" s="384">
        <v>44761</v>
      </c>
      <c r="H960" s="446" t="s">
        <v>3425</v>
      </c>
      <c r="I960" s="446"/>
      <c r="J960" s="446"/>
      <c r="K960" s="480" t="s">
        <v>3419</v>
      </c>
      <c r="L960" s="480">
        <v>1</v>
      </c>
      <c r="N960" s="407"/>
    </row>
    <row r="961" spans="1:14" s="231" customFormat="1" ht="23.1" customHeight="1" outlineLevel="2" x14ac:dyDescent="0.2">
      <c r="A961" s="480">
        <v>81</v>
      </c>
      <c r="B961" s="480" t="s">
        <v>6635</v>
      </c>
      <c r="C961" s="480" t="s">
        <v>6684</v>
      </c>
      <c r="D961" s="480" t="s">
        <v>6668</v>
      </c>
      <c r="E961" s="480" t="s">
        <v>6669</v>
      </c>
      <c r="F961" s="384" t="s">
        <v>4518</v>
      </c>
      <c r="G961" s="384">
        <v>44762</v>
      </c>
      <c r="H961" s="446" t="s">
        <v>3424</v>
      </c>
      <c r="I961" s="446"/>
      <c r="J961" s="446"/>
      <c r="K961" s="480" t="s">
        <v>3419</v>
      </c>
      <c r="L961" s="480">
        <v>1</v>
      </c>
      <c r="N961" s="407"/>
    </row>
    <row r="962" spans="1:14" s="231" customFormat="1" ht="23.1" customHeight="1" outlineLevel="2" x14ac:dyDescent="0.2">
      <c r="A962" s="480">
        <v>82</v>
      </c>
      <c r="B962" s="480" t="s">
        <v>6635</v>
      </c>
      <c r="C962" s="480" t="s">
        <v>6685</v>
      </c>
      <c r="D962" s="480" t="s">
        <v>3551</v>
      </c>
      <c r="E962" s="480" t="s">
        <v>3552</v>
      </c>
      <c r="F962" s="384" t="s">
        <v>6686</v>
      </c>
      <c r="G962" s="384">
        <v>44762</v>
      </c>
      <c r="H962" s="446" t="s">
        <v>3424</v>
      </c>
      <c r="I962" s="446"/>
      <c r="J962" s="446"/>
      <c r="K962" s="480" t="s">
        <v>3419</v>
      </c>
      <c r="L962" s="480">
        <v>1</v>
      </c>
      <c r="N962" s="407"/>
    </row>
    <row r="963" spans="1:14" s="231" customFormat="1" ht="23.1" customHeight="1" outlineLevel="2" x14ac:dyDescent="0.2">
      <c r="A963" s="480">
        <v>83</v>
      </c>
      <c r="B963" s="480" t="s">
        <v>6635</v>
      </c>
      <c r="C963" s="480" t="s">
        <v>6687</v>
      </c>
      <c r="D963" s="480" t="s">
        <v>6668</v>
      </c>
      <c r="E963" s="480" t="s">
        <v>6669</v>
      </c>
      <c r="F963" s="384" t="s">
        <v>6688</v>
      </c>
      <c r="G963" s="384">
        <v>44762</v>
      </c>
      <c r="H963" s="446" t="s">
        <v>3424</v>
      </c>
      <c r="I963" s="446"/>
      <c r="J963" s="446"/>
      <c r="K963" s="480" t="s">
        <v>3419</v>
      </c>
      <c r="L963" s="480">
        <v>1</v>
      </c>
      <c r="N963" s="407"/>
    </row>
    <row r="964" spans="1:14" s="231" customFormat="1" ht="23.1" customHeight="1" outlineLevel="2" x14ac:dyDescent="0.2">
      <c r="A964" s="480">
        <v>84</v>
      </c>
      <c r="B964" s="480" t="s">
        <v>6635</v>
      </c>
      <c r="C964" s="480" t="s">
        <v>6689</v>
      </c>
      <c r="D964" s="480" t="s">
        <v>3553</v>
      </c>
      <c r="E964" s="480" t="s">
        <v>3359</v>
      </c>
      <c r="F964" s="384" t="s">
        <v>6690</v>
      </c>
      <c r="G964" s="384">
        <v>44762</v>
      </c>
      <c r="H964" s="446" t="s">
        <v>3424</v>
      </c>
      <c r="I964" s="446"/>
      <c r="J964" s="446"/>
      <c r="K964" s="480" t="s">
        <v>3419</v>
      </c>
      <c r="L964" s="480">
        <v>1</v>
      </c>
      <c r="N964" s="407"/>
    </row>
    <row r="965" spans="1:14" s="231" customFormat="1" ht="23.1" customHeight="1" outlineLevel="2" x14ac:dyDescent="0.2">
      <c r="A965" s="480">
        <v>85</v>
      </c>
      <c r="B965" s="480" t="s">
        <v>6635</v>
      </c>
      <c r="C965" s="480" t="s">
        <v>6691</v>
      </c>
      <c r="D965" s="480" t="s">
        <v>3553</v>
      </c>
      <c r="E965" s="480" t="s">
        <v>3359</v>
      </c>
      <c r="F965" s="384" t="s">
        <v>6692</v>
      </c>
      <c r="G965" s="384">
        <v>44762</v>
      </c>
      <c r="H965" s="446" t="s">
        <v>3424</v>
      </c>
      <c r="I965" s="446"/>
      <c r="J965" s="446"/>
      <c r="K965" s="480" t="s">
        <v>3419</v>
      </c>
      <c r="L965" s="480">
        <v>1</v>
      </c>
      <c r="N965" s="407"/>
    </row>
    <row r="966" spans="1:14" s="231" customFormat="1" ht="23.1" customHeight="1" outlineLevel="2" x14ac:dyDescent="0.2">
      <c r="A966" s="480">
        <v>86</v>
      </c>
      <c r="B966" s="480" t="s">
        <v>6635</v>
      </c>
      <c r="C966" s="480" t="s">
        <v>6693</v>
      </c>
      <c r="D966" s="480" t="s">
        <v>3555</v>
      </c>
      <c r="E966" s="480" t="s">
        <v>3420</v>
      </c>
      <c r="F966" s="384" t="s">
        <v>6694</v>
      </c>
      <c r="G966" s="384">
        <v>44762</v>
      </c>
      <c r="H966" s="446" t="s">
        <v>3425</v>
      </c>
      <c r="I966" s="446"/>
      <c r="J966" s="446"/>
      <c r="K966" s="480" t="s">
        <v>3419</v>
      </c>
      <c r="L966" s="480">
        <v>1</v>
      </c>
      <c r="N966" s="407"/>
    </row>
    <row r="967" spans="1:14" s="231" customFormat="1" ht="23.1" customHeight="1" outlineLevel="2" x14ac:dyDescent="0.2">
      <c r="A967" s="480">
        <v>87</v>
      </c>
      <c r="B967" s="480" t="s">
        <v>6635</v>
      </c>
      <c r="C967" s="480" t="s">
        <v>6695</v>
      </c>
      <c r="D967" s="480" t="s">
        <v>6653</v>
      </c>
      <c r="E967" s="480" t="s">
        <v>6654</v>
      </c>
      <c r="F967" s="384" t="s">
        <v>6696</v>
      </c>
      <c r="G967" s="384">
        <v>44762</v>
      </c>
      <c r="H967" s="446" t="s">
        <v>3425</v>
      </c>
      <c r="I967" s="446"/>
      <c r="J967" s="446"/>
      <c r="K967" s="480" t="s">
        <v>3419</v>
      </c>
      <c r="L967" s="480">
        <v>1</v>
      </c>
      <c r="N967" s="407"/>
    </row>
    <row r="968" spans="1:14" s="231" customFormat="1" ht="23.1" customHeight="1" outlineLevel="2" x14ac:dyDescent="0.2">
      <c r="A968" s="480">
        <v>88</v>
      </c>
      <c r="B968" s="480" t="s">
        <v>6632</v>
      </c>
      <c r="C968" s="480" t="s">
        <v>6697</v>
      </c>
      <c r="D968" s="480" t="s">
        <v>3553</v>
      </c>
      <c r="E968" s="480" t="s">
        <v>3359</v>
      </c>
      <c r="F968" s="384" t="s">
        <v>6698</v>
      </c>
      <c r="G968" s="384">
        <v>44762</v>
      </c>
      <c r="H968" s="446" t="s">
        <v>3425</v>
      </c>
      <c r="I968" s="446"/>
      <c r="J968" s="446"/>
      <c r="K968" s="480" t="s">
        <v>3419</v>
      </c>
      <c r="L968" s="480">
        <v>1</v>
      </c>
      <c r="N968" s="407"/>
    </row>
    <row r="969" spans="1:14" s="231" customFormat="1" ht="23.1" customHeight="1" outlineLevel="2" thickBot="1" x14ac:dyDescent="0.25">
      <c r="A969" s="480">
        <v>89</v>
      </c>
      <c r="B969" s="480" t="s">
        <v>6635</v>
      </c>
      <c r="C969" s="480" t="s">
        <v>6699</v>
      </c>
      <c r="D969" s="480" t="s">
        <v>3553</v>
      </c>
      <c r="E969" s="480" t="s">
        <v>3359</v>
      </c>
      <c r="F969" s="384" t="s">
        <v>6700</v>
      </c>
      <c r="G969" s="384">
        <v>44762</v>
      </c>
      <c r="H969" s="446" t="s">
        <v>3425</v>
      </c>
      <c r="I969" s="446"/>
      <c r="J969" s="446"/>
      <c r="K969" s="480" t="s">
        <v>3419</v>
      </c>
      <c r="L969" s="480">
        <v>1</v>
      </c>
      <c r="N969" s="407"/>
    </row>
    <row r="970" spans="1:14" s="231" customFormat="1" ht="12" customHeight="1" outlineLevel="1" thickBot="1" x14ac:dyDescent="0.25">
      <c r="A970" s="382" t="s">
        <v>3297</v>
      </c>
      <c r="B970" s="537" t="s">
        <v>38</v>
      </c>
      <c r="C970" s="537"/>
      <c r="D970" s="537"/>
      <c r="E970" s="537"/>
      <c r="F970" s="537"/>
      <c r="G970" s="537"/>
      <c r="H970" s="537"/>
      <c r="I970" s="521"/>
      <c r="J970" s="521"/>
      <c r="K970" s="382"/>
      <c r="L970" s="316">
        <f>SUM(L971:L1035)</f>
        <v>65</v>
      </c>
      <c r="N970" s="407"/>
    </row>
    <row r="971" spans="1:14" s="7" customFormat="1" ht="11.25" customHeight="1" outlineLevel="2" x14ac:dyDescent="0.2">
      <c r="A971" s="385">
        <v>1</v>
      </c>
      <c r="B971" s="477" t="s">
        <v>6032</v>
      </c>
      <c r="C971" s="477" t="s">
        <v>6701</v>
      </c>
      <c r="D971" s="477" t="s">
        <v>6702</v>
      </c>
      <c r="E971" s="477" t="s">
        <v>6703</v>
      </c>
      <c r="F971" s="478" t="s">
        <v>6704</v>
      </c>
      <c r="G971" s="430">
        <v>44743</v>
      </c>
      <c r="H971" s="444" t="s">
        <v>3347</v>
      </c>
      <c r="I971" s="445"/>
      <c r="J971" s="445"/>
      <c r="K971" s="381" t="s">
        <v>3341</v>
      </c>
      <c r="L971" s="422">
        <v>1</v>
      </c>
      <c r="N971" s="85"/>
    </row>
    <row r="972" spans="1:14" s="7" customFormat="1" ht="11.25" customHeight="1" outlineLevel="2" x14ac:dyDescent="0.2">
      <c r="A972" s="385">
        <v>2</v>
      </c>
      <c r="B972" s="154" t="s">
        <v>6032</v>
      </c>
      <c r="C972" s="154" t="s">
        <v>6705</v>
      </c>
      <c r="D972" s="154" t="s">
        <v>6706</v>
      </c>
      <c r="E972" s="154" t="s">
        <v>6707</v>
      </c>
      <c r="F972" s="493" t="s">
        <v>6708</v>
      </c>
      <c r="G972" s="518">
        <v>44743</v>
      </c>
      <c r="H972" s="445" t="s">
        <v>3347</v>
      </c>
      <c r="I972" s="445"/>
      <c r="J972" s="445"/>
      <c r="K972" s="381" t="s">
        <v>3341</v>
      </c>
      <c r="L972" s="423">
        <v>1</v>
      </c>
      <c r="N972" s="85"/>
    </row>
    <row r="973" spans="1:14" s="7" customFormat="1" ht="11.25" customHeight="1" outlineLevel="2" x14ac:dyDescent="0.2">
      <c r="A973" s="385">
        <v>3</v>
      </c>
      <c r="B973" s="154" t="s">
        <v>6032</v>
      </c>
      <c r="C973" s="154" t="s">
        <v>6709</v>
      </c>
      <c r="D973" s="154" t="s">
        <v>505</v>
      </c>
      <c r="E973" s="154" t="s">
        <v>1343</v>
      </c>
      <c r="F973" s="493" t="s">
        <v>6710</v>
      </c>
      <c r="G973" s="518">
        <v>44746</v>
      </c>
      <c r="H973" s="445" t="s">
        <v>3347</v>
      </c>
      <c r="I973" s="445"/>
      <c r="J973" s="445"/>
      <c r="K973" s="381" t="s">
        <v>3341</v>
      </c>
      <c r="L973" s="423">
        <v>1</v>
      </c>
      <c r="N973" s="85"/>
    </row>
    <row r="974" spans="1:14" s="7" customFormat="1" ht="11.25" customHeight="1" outlineLevel="2" x14ac:dyDescent="0.2">
      <c r="A974" s="385">
        <v>4</v>
      </c>
      <c r="B974" s="154" t="s">
        <v>6032</v>
      </c>
      <c r="C974" s="154" t="s">
        <v>6711</v>
      </c>
      <c r="D974" s="154" t="s">
        <v>3567</v>
      </c>
      <c r="E974" s="154" t="s">
        <v>3568</v>
      </c>
      <c r="F974" s="493" t="s">
        <v>6712</v>
      </c>
      <c r="G974" s="518">
        <v>44746</v>
      </c>
      <c r="H974" s="445" t="s">
        <v>3347</v>
      </c>
      <c r="I974" s="445"/>
      <c r="J974" s="445"/>
      <c r="K974" s="381" t="s">
        <v>3341</v>
      </c>
      <c r="L974" s="423">
        <v>1</v>
      </c>
      <c r="N974" s="85"/>
    </row>
    <row r="975" spans="1:14" s="7" customFormat="1" ht="11.25" customHeight="1" outlineLevel="2" x14ac:dyDescent="0.2">
      <c r="A975" s="480">
        <v>5</v>
      </c>
      <c r="B975" s="154" t="s">
        <v>6032</v>
      </c>
      <c r="C975" s="154" t="s">
        <v>6713</v>
      </c>
      <c r="D975" s="154" t="s">
        <v>3350</v>
      </c>
      <c r="E975" s="154" t="s">
        <v>4229</v>
      </c>
      <c r="F975" s="493" t="s">
        <v>6714</v>
      </c>
      <c r="G975" s="518">
        <v>44747</v>
      </c>
      <c r="H975" s="445" t="s">
        <v>3347</v>
      </c>
      <c r="I975" s="445"/>
      <c r="J975" s="445"/>
      <c r="K975" s="381" t="s">
        <v>3341</v>
      </c>
      <c r="L975" s="423">
        <v>1</v>
      </c>
      <c r="N975" s="85"/>
    </row>
    <row r="976" spans="1:14" s="7" customFormat="1" ht="11.25" customHeight="1" outlineLevel="2" x14ac:dyDescent="0.2">
      <c r="A976" s="480">
        <v>6</v>
      </c>
      <c r="B976" s="154" t="s">
        <v>6032</v>
      </c>
      <c r="C976" s="154" t="s">
        <v>6715</v>
      </c>
      <c r="D976" s="154" t="s">
        <v>3562</v>
      </c>
      <c r="E976" s="154" t="s">
        <v>6716</v>
      </c>
      <c r="F976" s="493" t="s">
        <v>6717</v>
      </c>
      <c r="G976" s="518">
        <v>44747</v>
      </c>
      <c r="H976" s="445" t="s">
        <v>3347</v>
      </c>
      <c r="I976" s="445"/>
      <c r="J976" s="445"/>
      <c r="K976" s="381" t="s">
        <v>3341</v>
      </c>
      <c r="L976" s="423">
        <v>1</v>
      </c>
      <c r="N976" s="85"/>
    </row>
    <row r="977" spans="1:14" s="7" customFormat="1" ht="11.25" customHeight="1" outlineLevel="2" x14ac:dyDescent="0.2">
      <c r="A977" s="480">
        <v>7</v>
      </c>
      <c r="B977" s="154" t="s">
        <v>6032</v>
      </c>
      <c r="C977" s="154" t="s">
        <v>6718</v>
      </c>
      <c r="D977" s="154" t="s">
        <v>3556</v>
      </c>
      <c r="E977" s="154" t="s">
        <v>3557</v>
      </c>
      <c r="F977" s="493" t="s">
        <v>6719</v>
      </c>
      <c r="G977" s="518">
        <v>44748</v>
      </c>
      <c r="H977" s="445" t="s">
        <v>3347</v>
      </c>
      <c r="I977" s="445"/>
      <c r="J977" s="445"/>
      <c r="K977" s="381" t="s">
        <v>3341</v>
      </c>
      <c r="L977" s="423">
        <v>1</v>
      </c>
      <c r="N977" s="85"/>
    </row>
    <row r="978" spans="1:14" s="7" customFormat="1" ht="11.25" customHeight="1" outlineLevel="2" x14ac:dyDescent="0.2">
      <c r="A978" s="480">
        <v>8</v>
      </c>
      <c r="B978" s="154" t="s">
        <v>6032</v>
      </c>
      <c r="C978" s="154" t="s">
        <v>6720</v>
      </c>
      <c r="D978" s="154" t="s">
        <v>6721</v>
      </c>
      <c r="E978" s="154" t="s">
        <v>6722</v>
      </c>
      <c r="F978" s="493" t="s">
        <v>76</v>
      </c>
      <c r="G978" s="518">
        <v>44748</v>
      </c>
      <c r="H978" s="445" t="s">
        <v>3347</v>
      </c>
      <c r="I978" s="445"/>
      <c r="J978" s="445"/>
      <c r="K978" s="381" t="s">
        <v>3341</v>
      </c>
      <c r="L978" s="423">
        <v>1</v>
      </c>
      <c r="N978" s="85"/>
    </row>
    <row r="979" spans="1:14" s="7" customFormat="1" ht="11.25" customHeight="1" outlineLevel="2" x14ac:dyDescent="0.2">
      <c r="A979" s="480">
        <v>9</v>
      </c>
      <c r="B979" s="154" t="s">
        <v>6032</v>
      </c>
      <c r="C979" s="154" t="s">
        <v>6723</v>
      </c>
      <c r="D979" s="154" t="s">
        <v>6724</v>
      </c>
      <c r="E979" s="154" t="s">
        <v>6725</v>
      </c>
      <c r="F979" s="493" t="s">
        <v>6726</v>
      </c>
      <c r="G979" s="518">
        <v>44749</v>
      </c>
      <c r="H979" s="445" t="s">
        <v>3347</v>
      </c>
      <c r="I979" s="445"/>
      <c r="J979" s="445"/>
      <c r="K979" s="381" t="s">
        <v>3341</v>
      </c>
      <c r="L979" s="423">
        <v>1</v>
      </c>
      <c r="N979" s="85"/>
    </row>
    <row r="980" spans="1:14" s="7" customFormat="1" ht="11.25" customHeight="1" outlineLevel="2" x14ac:dyDescent="0.2">
      <c r="A980" s="480">
        <v>10</v>
      </c>
      <c r="B980" s="154" t="s">
        <v>6032</v>
      </c>
      <c r="C980" s="154" t="s">
        <v>6727</v>
      </c>
      <c r="D980" s="154" t="s">
        <v>6724</v>
      </c>
      <c r="E980" s="154" t="s">
        <v>6725</v>
      </c>
      <c r="F980" s="493" t="s">
        <v>6728</v>
      </c>
      <c r="G980" s="518">
        <v>44749</v>
      </c>
      <c r="H980" s="445" t="s">
        <v>3347</v>
      </c>
      <c r="I980" s="445"/>
      <c r="J980" s="445"/>
      <c r="K980" s="381" t="s">
        <v>3341</v>
      </c>
      <c r="L980" s="423">
        <v>1</v>
      </c>
      <c r="N980" s="85"/>
    </row>
    <row r="981" spans="1:14" s="7" customFormat="1" ht="11.25" customHeight="1" outlineLevel="2" x14ac:dyDescent="0.2">
      <c r="A981" s="480">
        <v>11</v>
      </c>
      <c r="B981" s="154" t="s">
        <v>6032</v>
      </c>
      <c r="C981" s="154" t="s">
        <v>6729</v>
      </c>
      <c r="D981" s="154" t="s">
        <v>3431</v>
      </c>
      <c r="E981" s="154" t="s">
        <v>3432</v>
      </c>
      <c r="F981" s="493" t="s">
        <v>6730</v>
      </c>
      <c r="G981" s="518">
        <v>44750</v>
      </c>
      <c r="H981" s="445" t="s">
        <v>3347</v>
      </c>
      <c r="I981" s="445"/>
      <c r="J981" s="445"/>
      <c r="K981" s="381" t="s">
        <v>3341</v>
      </c>
      <c r="L981" s="423">
        <v>1</v>
      </c>
      <c r="N981" s="85"/>
    </row>
    <row r="982" spans="1:14" s="7" customFormat="1" ht="11.25" customHeight="1" outlineLevel="2" x14ac:dyDescent="0.2">
      <c r="A982" s="480">
        <v>12</v>
      </c>
      <c r="B982" s="154" t="s">
        <v>6032</v>
      </c>
      <c r="C982" s="154" t="s">
        <v>6731</v>
      </c>
      <c r="D982" s="154" t="s">
        <v>6702</v>
      </c>
      <c r="E982" s="154" t="s">
        <v>6703</v>
      </c>
      <c r="F982" s="493" t="s">
        <v>6732</v>
      </c>
      <c r="G982" s="518">
        <v>44750</v>
      </c>
      <c r="H982" s="445" t="s">
        <v>3347</v>
      </c>
      <c r="I982" s="445"/>
      <c r="J982" s="445"/>
      <c r="K982" s="381" t="s">
        <v>3341</v>
      </c>
      <c r="L982" s="423">
        <v>1</v>
      </c>
      <c r="N982" s="85"/>
    </row>
    <row r="983" spans="1:14" s="7" customFormat="1" ht="11.25" customHeight="1" outlineLevel="2" x14ac:dyDescent="0.2">
      <c r="A983" s="480">
        <v>13</v>
      </c>
      <c r="B983" s="154" t="s">
        <v>6032</v>
      </c>
      <c r="C983" s="154" t="s">
        <v>6733</v>
      </c>
      <c r="D983" s="154" t="s">
        <v>6734</v>
      </c>
      <c r="E983" s="154" t="s">
        <v>3412</v>
      </c>
      <c r="F983" s="493" t="s">
        <v>6735</v>
      </c>
      <c r="G983" s="518">
        <v>44753</v>
      </c>
      <c r="H983" s="445" t="s">
        <v>3347</v>
      </c>
      <c r="I983" s="445"/>
      <c r="J983" s="445"/>
      <c r="K983" s="381" t="s">
        <v>3341</v>
      </c>
      <c r="L983" s="423">
        <v>1</v>
      </c>
      <c r="N983" s="85"/>
    </row>
    <row r="984" spans="1:14" s="7" customFormat="1" ht="11.25" customHeight="1" outlineLevel="2" x14ac:dyDescent="0.2">
      <c r="A984" s="480">
        <v>14</v>
      </c>
      <c r="B984" s="154" t="s">
        <v>6032</v>
      </c>
      <c r="C984" s="154" t="s">
        <v>6736</v>
      </c>
      <c r="D984" s="154" t="s">
        <v>3428</v>
      </c>
      <c r="E984" s="154" t="s">
        <v>9</v>
      </c>
      <c r="F984" s="493" t="s">
        <v>6737</v>
      </c>
      <c r="G984" s="518">
        <v>44753</v>
      </c>
      <c r="H984" s="445" t="s">
        <v>3347</v>
      </c>
      <c r="I984" s="445"/>
      <c r="J984" s="445"/>
      <c r="K984" s="381" t="s">
        <v>3341</v>
      </c>
      <c r="L984" s="423">
        <v>1</v>
      </c>
      <c r="N984" s="85"/>
    </row>
    <row r="985" spans="1:14" s="7" customFormat="1" ht="11.25" customHeight="1" outlineLevel="2" x14ac:dyDescent="0.2">
      <c r="A985" s="480">
        <v>15</v>
      </c>
      <c r="B985" s="154" t="s">
        <v>6032</v>
      </c>
      <c r="C985" s="154" t="s">
        <v>6738</v>
      </c>
      <c r="D985" s="154" t="s">
        <v>6739</v>
      </c>
      <c r="E985" s="154" t="s">
        <v>6740</v>
      </c>
      <c r="F985" s="493" t="s">
        <v>6741</v>
      </c>
      <c r="G985" s="518">
        <v>44754</v>
      </c>
      <c r="H985" s="445" t="s">
        <v>3347</v>
      </c>
      <c r="I985" s="445"/>
      <c r="J985" s="445"/>
      <c r="K985" s="381" t="s">
        <v>3341</v>
      </c>
      <c r="L985" s="423">
        <v>1</v>
      </c>
      <c r="N985" s="85"/>
    </row>
    <row r="986" spans="1:14" s="7" customFormat="1" ht="11.25" customHeight="1" outlineLevel="2" x14ac:dyDescent="0.2">
      <c r="A986" s="480">
        <v>16</v>
      </c>
      <c r="B986" s="154" t="s">
        <v>6032</v>
      </c>
      <c r="C986" s="154" t="s">
        <v>6742</v>
      </c>
      <c r="D986" s="154" t="s">
        <v>3396</v>
      </c>
      <c r="E986" s="154" t="s">
        <v>3328</v>
      </c>
      <c r="F986" s="493" t="s">
        <v>6719</v>
      </c>
      <c r="G986" s="518">
        <v>44754</v>
      </c>
      <c r="H986" s="445" t="s">
        <v>3347</v>
      </c>
      <c r="I986" s="445"/>
      <c r="J986" s="445"/>
      <c r="K986" s="381" t="s">
        <v>3341</v>
      </c>
      <c r="L986" s="423">
        <v>1</v>
      </c>
      <c r="N986" s="85"/>
    </row>
    <row r="987" spans="1:14" s="7" customFormat="1" ht="11.25" customHeight="1" outlineLevel="2" x14ac:dyDescent="0.2">
      <c r="A987" s="480">
        <v>17</v>
      </c>
      <c r="B987" s="154" t="s">
        <v>6032</v>
      </c>
      <c r="C987" s="154" t="s">
        <v>6743</v>
      </c>
      <c r="D987" s="154" t="s">
        <v>3329</v>
      </c>
      <c r="E987" s="154" t="s">
        <v>3429</v>
      </c>
      <c r="F987" s="493" t="s">
        <v>6744</v>
      </c>
      <c r="G987" s="518">
        <v>44754</v>
      </c>
      <c r="H987" s="445" t="s">
        <v>3347</v>
      </c>
      <c r="I987" s="445"/>
      <c r="J987" s="445"/>
      <c r="K987" s="381" t="s">
        <v>3341</v>
      </c>
      <c r="L987" s="423">
        <v>1</v>
      </c>
      <c r="N987" s="85"/>
    </row>
    <row r="988" spans="1:14" s="7" customFormat="1" ht="11.25" customHeight="1" outlineLevel="2" x14ac:dyDescent="0.2">
      <c r="A988" s="480">
        <v>18</v>
      </c>
      <c r="B988" s="154" t="s">
        <v>6032</v>
      </c>
      <c r="C988" s="154" t="s">
        <v>6745</v>
      </c>
      <c r="D988" s="154" t="s">
        <v>3329</v>
      </c>
      <c r="E988" s="154" t="s">
        <v>3429</v>
      </c>
      <c r="F988" s="493" t="s">
        <v>6746</v>
      </c>
      <c r="G988" s="518">
        <v>44754</v>
      </c>
      <c r="H988" s="445" t="s">
        <v>3347</v>
      </c>
      <c r="I988" s="445"/>
      <c r="J988" s="445"/>
      <c r="K988" s="381" t="s">
        <v>3341</v>
      </c>
      <c r="L988" s="423">
        <v>1</v>
      </c>
      <c r="N988" s="85"/>
    </row>
    <row r="989" spans="1:14" s="7" customFormat="1" ht="11.25" customHeight="1" outlineLevel="2" x14ac:dyDescent="0.2">
      <c r="A989" s="480">
        <v>19</v>
      </c>
      <c r="B989" s="154" t="s">
        <v>6032</v>
      </c>
      <c r="C989" s="154" t="s">
        <v>6747</v>
      </c>
      <c r="D989" s="154" t="s">
        <v>3329</v>
      </c>
      <c r="E989" s="154" t="s">
        <v>3429</v>
      </c>
      <c r="F989" s="493" t="s">
        <v>6748</v>
      </c>
      <c r="G989" s="518">
        <v>44756</v>
      </c>
      <c r="H989" s="445" t="s">
        <v>3347</v>
      </c>
      <c r="I989" s="445"/>
      <c r="J989" s="445"/>
      <c r="K989" s="381" t="s">
        <v>3341</v>
      </c>
      <c r="L989" s="423">
        <v>1</v>
      </c>
      <c r="N989" s="85"/>
    </row>
    <row r="990" spans="1:14" s="7" customFormat="1" ht="11.25" customHeight="1" outlineLevel="2" x14ac:dyDescent="0.2">
      <c r="A990" s="480">
        <v>20</v>
      </c>
      <c r="B990" s="154" t="s">
        <v>6032</v>
      </c>
      <c r="C990" s="154" t="s">
        <v>6749</v>
      </c>
      <c r="D990" s="154" t="s">
        <v>6750</v>
      </c>
      <c r="E990" s="154" t="s">
        <v>6751</v>
      </c>
      <c r="F990" s="493" t="s">
        <v>102</v>
      </c>
      <c r="G990" s="518">
        <v>44756</v>
      </c>
      <c r="H990" s="445" t="s">
        <v>3347</v>
      </c>
      <c r="I990" s="445"/>
      <c r="J990" s="445"/>
      <c r="K990" s="381" t="s">
        <v>3341</v>
      </c>
      <c r="L990" s="423">
        <v>1</v>
      </c>
      <c r="N990" s="85"/>
    </row>
    <row r="991" spans="1:14" s="7" customFormat="1" ht="11.25" customHeight="1" outlineLevel="2" x14ac:dyDescent="0.2">
      <c r="A991" s="480">
        <v>21</v>
      </c>
      <c r="B991" s="154" t="s">
        <v>6032</v>
      </c>
      <c r="C991" s="154" t="s">
        <v>6752</v>
      </c>
      <c r="D991" s="154" t="s">
        <v>3565</v>
      </c>
      <c r="E991" s="154" t="s">
        <v>3566</v>
      </c>
      <c r="F991" s="493" t="s">
        <v>6753</v>
      </c>
      <c r="G991" s="518">
        <v>44757</v>
      </c>
      <c r="H991" s="445" t="s">
        <v>3347</v>
      </c>
      <c r="I991" s="445"/>
      <c r="J991" s="445"/>
      <c r="K991" s="381" t="s">
        <v>3341</v>
      </c>
      <c r="L991" s="423">
        <v>1</v>
      </c>
      <c r="N991" s="85"/>
    </row>
    <row r="992" spans="1:14" s="7" customFormat="1" ht="11.25" customHeight="1" outlineLevel="2" x14ac:dyDescent="0.2">
      <c r="A992" s="480">
        <v>22</v>
      </c>
      <c r="B992" s="154" t="s">
        <v>6032</v>
      </c>
      <c r="C992" s="154" t="s">
        <v>6754</v>
      </c>
      <c r="D992" s="154" t="s">
        <v>3303</v>
      </c>
      <c r="E992" s="154" t="s">
        <v>3304</v>
      </c>
      <c r="F992" s="493" t="s">
        <v>6719</v>
      </c>
      <c r="G992" s="518">
        <v>44757</v>
      </c>
      <c r="H992" s="445" t="s">
        <v>3347</v>
      </c>
      <c r="I992" s="445"/>
      <c r="J992" s="445"/>
      <c r="K992" s="381" t="s">
        <v>3341</v>
      </c>
      <c r="L992" s="423">
        <v>1</v>
      </c>
      <c r="N992" s="85"/>
    </row>
    <row r="993" spans="1:14" s="7" customFormat="1" ht="11.25" customHeight="1" outlineLevel="2" x14ac:dyDescent="0.2">
      <c r="A993" s="480">
        <v>23</v>
      </c>
      <c r="B993" s="154" t="s">
        <v>6032</v>
      </c>
      <c r="C993" s="154" t="s">
        <v>6755</v>
      </c>
      <c r="D993" s="154" t="s">
        <v>6756</v>
      </c>
      <c r="E993" s="154" t="s">
        <v>6757</v>
      </c>
      <c r="F993" s="493" t="s">
        <v>76</v>
      </c>
      <c r="G993" s="518">
        <v>44760</v>
      </c>
      <c r="H993" s="445" t="s">
        <v>3347</v>
      </c>
      <c r="I993" s="445"/>
      <c r="J993" s="445"/>
      <c r="K993" s="381" t="s">
        <v>3341</v>
      </c>
      <c r="L993" s="423">
        <v>1</v>
      </c>
      <c r="N993" s="85"/>
    </row>
    <row r="994" spans="1:14" s="7" customFormat="1" ht="11.25" customHeight="1" outlineLevel="2" x14ac:dyDescent="0.2">
      <c r="A994" s="480">
        <v>24</v>
      </c>
      <c r="B994" s="154" t="s">
        <v>6032</v>
      </c>
      <c r="C994" s="154" t="s">
        <v>6758</v>
      </c>
      <c r="D994" s="154" t="s">
        <v>6724</v>
      </c>
      <c r="E994" s="154" t="s">
        <v>6725</v>
      </c>
      <c r="F994" s="493" t="s">
        <v>6759</v>
      </c>
      <c r="G994" s="518">
        <v>44760</v>
      </c>
      <c r="H994" s="445" t="s">
        <v>3347</v>
      </c>
      <c r="I994" s="445"/>
      <c r="J994" s="445"/>
      <c r="K994" s="381" t="s">
        <v>3341</v>
      </c>
      <c r="L994" s="423">
        <v>1</v>
      </c>
      <c r="N994" s="85"/>
    </row>
    <row r="995" spans="1:14" s="7" customFormat="1" ht="11.25" customHeight="1" outlineLevel="2" x14ac:dyDescent="0.2">
      <c r="A995" s="480">
        <v>25</v>
      </c>
      <c r="B995" s="154" t="s">
        <v>6032</v>
      </c>
      <c r="C995" s="154" t="s">
        <v>6760</v>
      </c>
      <c r="D995" s="154" t="s">
        <v>3431</v>
      </c>
      <c r="E995" s="154" t="s">
        <v>3432</v>
      </c>
      <c r="F995" s="493" t="s">
        <v>6761</v>
      </c>
      <c r="G995" s="518">
        <v>44761</v>
      </c>
      <c r="H995" s="445" t="s">
        <v>3347</v>
      </c>
      <c r="I995" s="445"/>
      <c r="J995" s="445"/>
      <c r="K995" s="381" t="s">
        <v>3341</v>
      </c>
      <c r="L995" s="423">
        <v>1</v>
      </c>
      <c r="N995" s="85"/>
    </row>
    <row r="996" spans="1:14" s="7" customFormat="1" ht="11.25" customHeight="1" outlineLevel="2" x14ac:dyDescent="0.2">
      <c r="A996" s="480">
        <v>26</v>
      </c>
      <c r="B996" s="154" t="s">
        <v>6032</v>
      </c>
      <c r="C996" s="154" t="s">
        <v>6762</v>
      </c>
      <c r="D996" s="154" t="s">
        <v>6763</v>
      </c>
      <c r="E996" s="154" t="s">
        <v>6764</v>
      </c>
      <c r="F996" s="493" t="s">
        <v>6765</v>
      </c>
      <c r="G996" s="518">
        <v>44761</v>
      </c>
      <c r="H996" s="445" t="s">
        <v>3347</v>
      </c>
      <c r="I996" s="445"/>
      <c r="J996" s="445"/>
      <c r="K996" s="381" t="s">
        <v>3341</v>
      </c>
      <c r="L996" s="423">
        <v>1</v>
      </c>
      <c r="N996" s="85"/>
    </row>
    <row r="997" spans="1:14" s="7" customFormat="1" ht="11.25" customHeight="1" outlineLevel="2" x14ac:dyDescent="0.2">
      <c r="A997" s="480">
        <v>27</v>
      </c>
      <c r="B997" s="154" t="s">
        <v>6032</v>
      </c>
      <c r="C997" s="154" t="s">
        <v>6766</v>
      </c>
      <c r="D997" s="154" t="s">
        <v>6739</v>
      </c>
      <c r="E997" s="154" t="s">
        <v>6740</v>
      </c>
      <c r="F997" s="493" t="s">
        <v>6767</v>
      </c>
      <c r="G997" s="518">
        <v>44762</v>
      </c>
      <c r="H997" s="445" t="s">
        <v>3347</v>
      </c>
      <c r="I997" s="445"/>
      <c r="J997" s="445"/>
      <c r="K997" s="381" t="s">
        <v>3341</v>
      </c>
      <c r="L997" s="423">
        <v>1</v>
      </c>
      <c r="N997" s="85"/>
    </row>
    <row r="998" spans="1:14" s="7" customFormat="1" ht="11.25" customHeight="1" outlineLevel="2" x14ac:dyDescent="0.2">
      <c r="A998" s="480">
        <v>28</v>
      </c>
      <c r="B998" s="154" t="s">
        <v>6032</v>
      </c>
      <c r="C998" s="154" t="s">
        <v>6768</v>
      </c>
      <c r="D998" s="154" t="s">
        <v>6721</v>
      </c>
      <c r="E998" s="154" t="s">
        <v>6722</v>
      </c>
      <c r="F998" s="493" t="s">
        <v>6769</v>
      </c>
      <c r="G998" s="518">
        <v>44762</v>
      </c>
      <c r="H998" s="445" t="s">
        <v>3347</v>
      </c>
      <c r="I998" s="445"/>
      <c r="J998" s="445"/>
      <c r="K998" s="381" t="s">
        <v>3341</v>
      </c>
      <c r="L998" s="423">
        <v>1</v>
      </c>
      <c r="N998" s="85"/>
    </row>
    <row r="999" spans="1:14" s="7" customFormat="1" ht="11.25" customHeight="1" outlineLevel="2" x14ac:dyDescent="0.2">
      <c r="A999" s="480">
        <v>29</v>
      </c>
      <c r="B999" s="154" t="s">
        <v>6770</v>
      </c>
      <c r="C999" s="154" t="s">
        <v>6771</v>
      </c>
      <c r="D999" s="154" t="s">
        <v>6772</v>
      </c>
      <c r="E999" s="154" t="s">
        <v>6773</v>
      </c>
      <c r="F999" s="493" t="s">
        <v>6774</v>
      </c>
      <c r="G999" s="518">
        <v>44763</v>
      </c>
      <c r="H999" s="445" t="s">
        <v>3347</v>
      </c>
      <c r="I999" s="445"/>
      <c r="J999" s="445"/>
      <c r="K999" s="381" t="s">
        <v>3341</v>
      </c>
      <c r="L999" s="423">
        <v>1</v>
      </c>
      <c r="N999" s="85"/>
    </row>
    <row r="1000" spans="1:14" s="7" customFormat="1" ht="11.25" customHeight="1" outlineLevel="2" x14ac:dyDescent="0.2">
      <c r="A1000" s="480">
        <v>30</v>
      </c>
      <c r="B1000" s="154" t="s">
        <v>6770</v>
      </c>
      <c r="C1000" s="154" t="s">
        <v>6775</v>
      </c>
      <c r="D1000" s="154" t="s">
        <v>6724</v>
      </c>
      <c r="E1000" s="154" t="s">
        <v>6725</v>
      </c>
      <c r="F1000" s="493" t="s">
        <v>6776</v>
      </c>
      <c r="G1000" s="518">
        <v>44763</v>
      </c>
      <c r="H1000" s="445" t="s">
        <v>3347</v>
      </c>
      <c r="I1000" s="445"/>
      <c r="J1000" s="445"/>
      <c r="K1000" s="381" t="s">
        <v>3341</v>
      </c>
      <c r="L1000" s="423">
        <v>1</v>
      </c>
      <c r="N1000" s="85"/>
    </row>
    <row r="1001" spans="1:14" s="7" customFormat="1" ht="11.25" customHeight="1" outlineLevel="2" x14ac:dyDescent="0.2">
      <c r="A1001" s="480">
        <v>31</v>
      </c>
      <c r="B1001" s="154" t="s">
        <v>6770</v>
      </c>
      <c r="C1001" s="154" t="s">
        <v>6777</v>
      </c>
      <c r="D1001" s="154" t="s">
        <v>6739</v>
      </c>
      <c r="E1001" s="154" t="s">
        <v>6740</v>
      </c>
      <c r="F1001" s="493" t="s">
        <v>6778</v>
      </c>
      <c r="G1001" s="518">
        <v>44764</v>
      </c>
      <c r="H1001" s="445" t="s">
        <v>3347</v>
      </c>
      <c r="I1001" s="445"/>
      <c r="J1001" s="445"/>
      <c r="K1001" s="381" t="s">
        <v>3341</v>
      </c>
      <c r="L1001" s="423">
        <v>1</v>
      </c>
      <c r="N1001" s="85"/>
    </row>
    <row r="1002" spans="1:14" s="7" customFormat="1" ht="11.25" customHeight="1" outlineLevel="2" x14ac:dyDescent="0.2">
      <c r="A1002" s="480">
        <v>32</v>
      </c>
      <c r="B1002" s="154" t="s">
        <v>6770</v>
      </c>
      <c r="C1002" s="154" t="s">
        <v>6779</v>
      </c>
      <c r="D1002" s="154" t="s">
        <v>3329</v>
      </c>
      <c r="E1002" s="154" t="s">
        <v>3429</v>
      </c>
      <c r="F1002" s="493" t="s">
        <v>6780</v>
      </c>
      <c r="G1002" s="518">
        <v>44764</v>
      </c>
      <c r="H1002" s="445" t="s">
        <v>3347</v>
      </c>
      <c r="I1002" s="445"/>
      <c r="J1002" s="445"/>
      <c r="K1002" s="381" t="s">
        <v>3341</v>
      </c>
      <c r="L1002" s="423">
        <v>1</v>
      </c>
      <c r="N1002" s="85"/>
    </row>
    <row r="1003" spans="1:14" s="7" customFormat="1" ht="11.25" customHeight="1" outlineLevel="2" x14ac:dyDescent="0.2">
      <c r="A1003" s="480">
        <v>33</v>
      </c>
      <c r="B1003" s="386" t="s">
        <v>6781</v>
      </c>
      <c r="C1003" s="386" t="s">
        <v>6782</v>
      </c>
      <c r="D1003" s="386" t="s">
        <v>3567</v>
      </c>
      <c r="E1003" s="386" t="s">
        <v>3568</v>
      </c>
      <c r="F1003" s="163" t="s">
        <v>6783</v>
      </c>
      <c r="G1003" s="518">
        <v>44743</v>
      </c>
      <c r="H1003" s="446" t="s">
        <v>3383</v>
      </c>
      <c r="I1003" s="445"/>
      <c r="J1003" s="445"/>
      <c r="K1003" s="381" t="s">
        <v>3341</v>
      </c>
      <c r="L1003" s="423">
        <v>1</v>
      </c>
      <c r="N1003" s="85"/>
    </row>
    <row r="1004" spans="1:14" s="7" customFormat="1" ht="11.25" customHeight="1" outlineLevel="2" x14ac:dyDescent="0.2">
      <c r="A1004" s="480">
        <v>34</v>
      </c>
      <c r="B1004" s="386" t="s">
        <v>6781</v>
      </c>
      <c r="C1004" s="386" t="s">
        <v>6784</v>
      </c>
      <c r="D1004" s="386" t="s">
        <v>6785</v>
      </c>
      <c r="E1004" s="386" t="s">
        <v>6786</v>
      </c>
      <c r="F1004" s="163" t="s">
        <v>6787</v>
      </c>
      <c r="G1004" s="518">
        <v>44743</v>
      </c>
      <c r="H1004" s="446" t="s">
        <v>3383</v>
      </c>
      <c r="I1004" s="445"/>
      <c r="J1004" s="445"/>
      <c r="K1004" s="381" t="s">
        <v>3341</v>
      </c>
      <c r="L1004" s="423">
        <v>1</v>
      </c>
      <c r="N1004" s="85"/>
    </row>
    <row r="1005" spans="1:14" s="7" customFormat="1" ht="11.25" customHeight="1" outlineLevel="2" x14ac:dyDescent="0.2">
      <c r="A1005" s="480">
        <v>35</v>
      </c>
      <c r="B1005" s="386" t="s">
        <v>6781</v>
      </c>
      <c r="C1005" s="386" t="s">
        <v>6788</v>
      </c>
      <c r="D1005" s="386" t="s">
        <v>6789</v>
      </c>
      <c r="E1005" s="386" t="s">
        <v>6790</v>
      </c>
      <c r="F1005" s="163" t="s">
        <v>74</v>
      </c>
      <c r="G1005" s="518">
        <v>44746</v>
      </c>
      <c r="H1005" s="446" t="s">
        <v>3383</v>
      </c>
      <c r="I1005" s="445"/>
      <c r="J1005" s="445"/>
      <c r="K1005" s="381" t="s">
        <v>3341</v>
      </c>
      <c r="L1005" s="423">
        <v>1</v>
      </c>
      <c r="N1005" s="85"/>
    </row>
    <row r="1006" spans="1:14" s="7" customFormat="1" ht="11.25" customHeight="1" outlineLevel="2" x14ac:dyDescent="0.2">
      <c r="A1006" s="480">
        <v>36</v>
      </c>
      <c r="B1006" s="386" t="s">
        <v>6781</v>
      </c>
      <c r="C1006" s="386" t="s">
        <v>6791</v>
      </c>
      <c r="D1006" s="386" t="s">
        <v>3431</v>
      </c>
      <c r="E1006" s="386" t="s">
        <v>3432</v>
      </c>
      <c r="F1006" s="163" t="s">
        <v>6792</v>
      </c>
      <c r="G1006" s="518">
        <v>44746</v>
      </c>
      <c r="H1006" s="446" t="s">
        <v>3383</v>
      </c>
      <c r="I1006" s="445"/>
      <c r="J1006" s="445"/>
      <c r="K1006" s="381" t="s">
        <v>3341</v>
      </c>
      <c r="L1006" s="423">
        <v>1</v>
      </c>
      <c r="N1006" s="85"/>
    </row>
    <row r="1007" spans="1:14" s="7" customFormat="1" ht="11.25" customHeight="1" outlineLevel="2" x14ac:dyDescent="0.2">
      <c r="A1007" s="480">
        <v>37</v>
      </c>
      <c r="B1007" s="386" t="s">
        <v>6781</v>
      </c>
      <c r="C1007" s="386" t="s">
        <v>6793</v>
      </c>
      <c r="D1007" s="386" t="s">
        <v>3431</v>
      </c>
      <c r="E1007" s="386" t="s">
        <v>3432</v>
      </c>
      <c r="F1007" s="163" t="s">
        <v>6794</v>
      </c>
      <c r="G1007" s="518">
        <v>44747</v>
      </c>
      <c r="H1007" s="446" t="s">
        <v>3383</v>
      </c>
      <c r="I1007" s="445"/>
      <c r="J1007" s="445"/>
      <c r="K1007" s="381" t="s">
        <v>3341</v>
      </c>
      <c r="L1007" s="423">
        <v>1</v>
      </c>
      <c r="N1007" s="85"/>
    </row>
    <row r="1008" spans="1:14" s="7" customFormat="1" ht="11.25" customHeight="1" outlineLevel="2" x14ac:dyDescent="0.2">
      <c r="A1008" s="480">
        <v>38</v>
      </c>
      <c r="B1008" s="386" t="s">
        <v>6781</v>
      </c>
      <c r="C1008" s="386" t="s">
        <v>6795</v>
      </c>
      <c r="D1008" s="386" t="s">
        <v>3428</v>
      </c>
      <c r="E1008" s="386" t="s">
        <v>9</v>
      </c>
      <c r="F1008" s="163" t="s">
        <v>6796</v>
      </c>
      <c r="G1008" s="518">
        <v>44747</v>
      </c>
      <c r="H1008" s="446" t="s">
        <v>3383</v>
      </c>
      <c r="I1008" s="445"/>
      <c r="J1008" s="445"/>
      <c r="K1008" s="381" t="s">
        <v>3341</v>
      </c>
      <c r="L1008" s="423">
        <v>1</v>
      </c>
      <c r="N1008" s="85"/>
    </row>
    <row r="1009" spans="1:14" s="7" customFormat="1" ht="11.25" customHeight="1" outlineLevel="2" x14ac:dyDescent="0.2">
      <c r="A1009" s="480">
        <v>39</v>
      </c>
      <c r="B1009" s="386" t="s">
        <v>6781</v>
      </c>
      <c r="C1009" s="386" t="s">
        <v>6797</v>
      </c>
      <c r="D1009" s="386" t="s">
        <v>3303</v>
      </c>
      <c r="E1009" s="386" t="s">
        <v>3304</v>
      </c>
      <c r="F1009" s="163" t="s">
        <v>6796</v>
      </c>
      <c r="G1009" s="518">
        <v>44748</v>
      </c>
      <c r="H1009" s="446" t="s">
        <v>3383</v>
      </c>
      <c r="I1009" s="445"/>
      <c r="J1009" s="445"/>
      <c r="K1009" s="381" t="s">
        <v>3341</v>
      </c>
      <c r="L1009" s="423">
        <v>1</v>
      </c>
      <c r="N1009" s="85"/>
    </row>
    <row r="1010" spans="1:14" s="7" customFormat="1" ht="11.25" customHeight="1" outlineLevel="2" x14ac:dyDescent="0.2">
      <c r="A1010" s="480">
        <v>40</v>
      </c>
      <c r="B1010" s="386" t="s">
        <v>6781</v>
      </c>
      <c r="C1010" s="386" t="s">
        <v>6798</v>
      </c>
      <c r="D1010" s="386" t="s">
        <v>6799</v>
      </c>
      <c r="E1010" s="386" t="s">
        <v>6800</v>
      </c>
      <c r="F1010" s="163" t="s">
        <v>6801</v>
      </c>
      <c r="G1010" s="518">
        <v>44748</v>
      </c>
      <c r="H1010" s="446" t="s">
        <v>3383</v>
      </c>
      <c r="I1010" s="445"/>
      <c r="J1010" s="445"/>
      <c r="K1010" s="381" t="s">
        <v>3341</v>
      </c>
      <c r="L1010" s="423">
        <v>1</v>
      </c>
      <c r="N1010" s="85"/>
    </row>
    <row r="1011" spans="1:14" s="7" customFormat="1" ht="11.25" customHeight="1" outlineLevel="2" x14ac:dyDescent="0.2">
      <c r="A1011" s="480">
        <v>41</v>
      </c>
      <c r="B1011" s="386" t="s">
        <v>6781</v>
      </c>
      <c r="C1011" s="386" t="s">
        <v>6802</v>
      </c>
      <c r="D1011" s="386" t="s">
        <v>6799</v>
      </c>
      <c r="E1011" s="386" t="s">
        <v>6800</v>
      </c>
      <c r="F1011" s="163" t="s">
        <v>6803</v>
      </c>
      <c r="G1011" s="518">
        <v>44749</v>
      </c>
      <c r="H1011" s="446" t="s">
        <v>3383</v>
      </c>
      <c r="I1011" s="445"/>
      <c r="J1011" s="445"/>
      <c r="K1011" s="381" t="s">
        <v>3341</v>
      </c>
      <c r="L1011" s="423">
        <v>1</v>
      </c>
      <c r="N1011" s="85"/>
    </row>
    <row r="1012" spans="1:14" s="7" customFormat="1" ht="11.25" customHeight="1" outlineLevel="2" x14ac:dyDescent="0.2">
      <c r="A1012" s="480">
        <v>42</v>
      </c>
      <c r="B1012" s="386" t="s">
        <v>6781</v>
      </c>
      <c r="C1012" s="386" t="s">
        <v>6804</v>
      </c>
      <c r="D1012" s="386" t="s">
        <v>3350</v>
      </c>
      <c r="E1012" s="386" t="s">
        <v>4229</v>
      </c>
      <c r="F1012" s="163" t="s">
        <v>6805</v>
      </c>
      <c r="G1012" s="518">
        <v>44749</v>
      </c>
      <c r="H1012" s="446" t="s">
        <v>3383</v>
      </c>
      <c r="I1012" s="445"/>
      <c r="J1012" s="445"/>
      <c r="K1012" s="381" t="s">
        <v>3341</v>
      </c>
      <c r="L1012" s="423">
        <v>1</v>
      </c>
      <c r="N1012" s="85"/>
    </row>
    <row r="1013" spans="1:14" s="7" customFormat="1" ht="11.25" customHeight="1" outlineLevel="2" x14ac:dyDescent="0.2">
      <c r="A1013" s="480">
        <v>43</v>
      </c>
      <c r="B1013" s="386" t="s">
        <v>6781</v>
      </c>
      <c r="C1013" s="386" t="s">
        <v>6806</v>
      </c>
      <c r="D1013" s="386" t="s">
        <v>3329</v>
      </c>
      <c r="E1013" s="386" t="s">
        <v>3429</v>
      </c>
      <c r="F1013" s="163" t="s">
        <v>6807</v>
      </c>
      <c r="G1013" s="518">
        <v>44750</v>
      </c>
      <c r="H1013" s="446" t="s">
        <v>3383</v>
      </c>
      <c r="I1013" s="445"/>
      <c r="J1013" s="445"/>
      <c r="K1013" s="381" t="s">
        <v>3341</v>
      </c>
      <c r="L1013" s="423">
        <v>1</v>
      </c>
      <c r="N1013" s="85"/>
    </row>
    <row r="1014" spans="1:14" s="7" customFormat="1" ht="11.25" customHeight="1" outlineLevel="2" x14ac:dyDescent="0.2">
      <c r="A1014" s="480">
        <v>44</v>
      </c>
      <c r="B1014" s="386" t="s">
        <v>6781</v>
      </c>
      <c r="C1014" s="386" t="s">
        <v>6808</v>
      </c>
      <c r="D1014" s="386" t="s">
        <v>6809</v>
      </c>
      <c r="E1014" s="386" t="s">
        <v>6810</v>
      </c>
      <c r="F1014" s="163" t="s">
        <v>6811</v>
      </c>
      <c r="G1014" s="518">
        <v>44750</v>
      </c>
      <c r="H1014" s="446" t="s">
        <v>3383</v>
      </c>
      <c r="I1014" s="445"/>
      <c r="J1014" s="445"/>
      <c r="K1014" s="381" t="s">
        <v>3341</v>
      </c>
      <c r="L1014" s="423">
        <v>1</v>
      </c>
      <c r="N1014" s="85"/>
    </row>
    <row r="1015" spans="1:14" s="7" customFormat="1" ht="11.25" customHeight="1" outlineLevel="2" x14ac:dyDescent="0.2">
      <c r="A1015" s="480">
        <v>45</v>
      </c>
      <c r="B1015" s="386" t="s">
        <v>6781</v>
      </c>
      <c r="C1015" s="386" t="s">
        <v>6812</v>
      </c>
      <c r="D1015" s="386" t="s">
        <v>6809</v>
      </c>
      <c r="E1015" s="386" t="s">
        <v>6810</v>
      </c>
      <c r="F1015" s="163" t="s">
        <v>79</v>
      </c>
      <c r="G1015" s="518">
        <v>44753</v>
      </c>
      <c r="H1015" s="446" t="s">
        <v>3383</v>
      </c>
      <c r="I1015" s="445"/>
      <c r="J1015" s="445"/>
      <c r="K1015" s="381" t="s">
        <v>3341</v>
      </c>
      <c r="L1015" s="423">
        <v>1</v>
      </c>
      <c r="N1015" s="85"/>
    </row>
    <row r="1016" spans="1:14" s="7" customFormat="1" ht="11.25" customHeight="1" outlineLevel="2" x14ac:dyDescent="0.2">
      <c r="A1016" s="480">
        <v>46</v>
      </c>
      <c r="B1016" s="386" t="s">
        <v>6781</v>
      </c>
      <c r="C1016" s="386" t="s">
        <v>6813</v>
      </c>
      <c r="D1016" s="386" t="s">
        <v>6809</v>
      </c>
      <c r="E1016" s="386" t="s">
        <v>6810</v>
      </c>
      <c r="F1016" s="163" t="s">
        <v>6814</v>
      </c>
      <c r="G1016" s="518">
        <v>44753</v>
      </c>
      <c r="H1016" s="446" t="s">
        <v>3383</v>
      </c>
      <c r="I1016" s="445"/>
      <c r="J1016" s="445"/>
      <c r="K1016" s="381" t="s">
        <v>3341</v>
      </c>
      <c r="L1016" s="423">
        <v>1</v>
      </c>
      <c r="N1016" s="85"/>
    </row>
    <row r="1017" spans="1:14" s="7" customFormat="1" ht="11.25" customHeight="1" outlineLevel="2" x14ac:dyDescent="0.2">
      <c r="A1017" s="480">
        <v>47</v>
      </c>
      <c r="B1017" s="386" t="s">
        <v>6781</v>
      </c>
      <c r="C1017" s="386" t="s">
        <v>6815</v>
      </c>
      <c r="D1017" s="386" t="s">
        <v>3396</v>
      </c>
      <c r="E1017" s="386" t="s">
        <v>3328</v>
      </c>
      <c r="F1017" s="163" t="s">
        <v>6796</v>
      </c>
      <c r="G1017" s="518">
        <v>44754</v>
      </c>
      <c r="H1017" s="446" t="s">
        <v>3383</v>
      </c>
      <c r="I1017" s="445"/>
      <c r="J1017" s="445"/>
      <c r="K1017" s="381" t="s">
        <v>3341</v>
      </c>
      <c r="L1017" s="423">
        <v>1</v>
      </c>
      <c r="N1017" s="85"/>
    </row>
    <row r="1018" spans="1:14" s="7" customFormat="1" ht="11.25" customHeight="1" outlineLevel="2" x14ac:dyDescent="0.2">
      <c r="A1018" s="480">
        <v>48</v>
      </c>
      <c r="B1018" s="386" t="s">
        <v>6781</v>
      </c>
      <c r="C1018" s="386" t="s">
        <v>6816</v>
      </c>
      <c r="D1018" s="386" t="s">
        <v>6817</v>
      </c>
      <c r="E1018" s="386" t="s">
        <v>6818</v>
      </c>
      <c r="F1018" s="163" t="s">
        <v>78</v>
      </c>
      <c r="G1018" s="518">
        <v>44754</v>
      </c>
      <c r="H1018" s="446" t="s">
        <v>3383</v>
      </c>
      <c r="I1018" s="445"/>
      <c r="J1018" s="445"/>
      <c r="K1018" s="381" t="s">
        <v>3341</v>
      </c>
      <c r="L1018" s="423">
        <v>1</v>
      </c>
      <c r="N1018" s="85"/>
    </row>
    <row r="1019" spans="1:14" s="7" customFormat="1" ht="11.25" customHeight="1" outlineLevel="2" x14ac:dyDescent="0.2">
      <c r="A1019" s="480">
        <v>49</v>
      </c>
      <c r="B1019" s="386" t="s">
        <v>6781</v>
      </c>
      <c r="C1019" s="386" t="s">
        <v>6819</v>
      </c>
      <c r="D1019" s="386" t="s">
        <v>3565</v>
      </c>
      <c r="E1019" s="386" t="s">
        <v>3566</v>
      </c>
      <c r="F1019" s="163" t="s">
        <v>6820</v>
      </c>
      <c r="G1019" s="518">
        <v>44754</v>
      </c>
      <c r="H1019" s="446" t="s">
        <v>3383</v>
      </c>
      <c r="I1019" s="445"/>
      <c r="J1019" s="445"/>
      <c r="K1019" s="381" t="s">
        <v>3341</v>
      </c>
      <c r="L1019" s="423">
        <v>1</v>
      </c>
      <c r="N1019" s="85"/>
    </row>
    <row r="1020" spans="1:14" s="7" customFormat="1" ht="11.25" customHeight="1" outlineLevel="2" x14ac:dyDescent="0.2">
      <c r="A1020" s="480">
        <v>50</v>
      </c>
      <c r="B1020" s="386" t="s">
        <v>6821</v>
      </c>
      <c r="C1020" s="386" t="s">
        <v>6822</v>
      </c>
      <c r="D1020" s="386" t="s">
        <v>6823</v>
      </c>
      <c r="E1020" s="386" t="s">
        <v>6824</v>
      </c>
      <c r="F1020" s="163" t="s">
        <v>6825</v>
      </c>
      <c r="G1020" s="518">
        <v>44754</v>
      </c>
      <c r="H1020" s="446" t="s">
        <v>3383</v>
      </c>
      <c r="I1020" s="445"/>
      <c r="J1020" s="445"/>
      <c r="K1020" s="381" t="s">
        <v>3341</v>
      </c>
      <c r="L1020" s="423">
        <v>1</v>
      </c>
      <c r="N1020" s="85"/>
    </row>
    <row r="1021" spans="1:14" s="7" customFormat="1" ht="11.25" customHeight="1" outlineLevel="2" x14ac:dyDescent="0.2">
      <c r="A1021" s="480">
        <v>51</v>
      </c>
      <c r="B1021" s="386" t="s">
        <v>6821</v>
      </c>
      <c r="C1021" s="386" t="s">
        <v>6826</v>
      </c>
      <c r="D1021" s="386" t="s">
        <v>6823</v>
      </c>
      <c r="E1021" s="386" t="s">
        <v>6824</v>
      </c>
      <c r="F1021" s="163" t="s">
        <v>6827</v>
      </c>
      <c r="G1021" s="518">
        <v>44756</v>
      </c>
      <c r="H1021" s="446" t="s">
        <v>3383</v>
      </c>
      <c r="I1021" s="445"/>
      <c r="J1021" s="445"/>
      <c r="K1021" s="381" t="s">
        <v>3341</v>
      </c>
      <c r="L1021" s="423">
        <v>1</v>
      </c>
      <c r="N1021" s="85"/>
    </row>
    <row r="1022" spans="1:14" s="7" customFormat="1" ht="11.25" customHeight="1" outlineLevel="2" x14ac:dyDescent="0.2">
      <c r="A1022" s="480">
        <v>52</v>
      </c>
      <c r="B1022" s="386" t="s">
        <v>6821</v>
      </c>
      <c r="C1022" s="386" t="s">
        <v>6828</v>
      </c>
      <c r="D1022" s="386" t="s">
        <v>6799</v>
      </c>
      <c r="E1022" s="386" t="s">
        <v>6800</v>
      </c>
      <c r="F1022" s="163" t="s">
        <v>6829</v>
      </c>
      <c r="G1022" s="518">
        <v>44756</v>
      </c>
      <c r="H1022" s="446" t="s">
        <v>3383</v>
      </c>
      <c r="I1022" s="445"/>
      <c r="J1022" s="445"/>
      <c r="K1022" s="381" t="s">
        <v>3341</v>
      </c>
      <c r="L1022" s="423">
        <v>1</v>
      </c>
      <c r="N1022" s="85"/>
    </row>
    <row r="1023" spans="1:14" s="7" customFormat="1" ht="11.25" customHeight="1" outlineLevel="2" x14ac:dyDescent="0.2">
      <c r="A1023" s="480">
        <v>53</v>
      </c>
      <c r="B1023" s="386" t="s">
        <v>6821</v>
      </c>
      <c r="C1023" s="386" t="s">
        <v>6830</v>
      </c>
      <c r="D1023" s="386" t="s">
        <v>3329</v>
      </c>
      <c r="E1023" s="386" t="s">
        <v>3429</v>
      </c>
      <c r="F1023" s="163" t="s">
        <v>6831</v>
      </c>
      <c r="G1023" s="518">
        <v>44757</v>
      </c>
      <c r="H1023" s="446" t="s">
        <v>3383</v>
      </c>
      <c r="I1023" s="445"/>
      <c r="J1023" s="445"/>
      <c r="K1023" s="381" t="s">
        <v>3341</v>
      </c>
      <c r="L1023" s="423">
        <v>1</v>
      </c>
      <c r="N1023" s="85"/>
    </row>
    <row r="1024" spans="1:14" s="7" customFormat="1" ht="11.25" customHeight="1" outlineLevel="2" x14ac:dyDescent="0.2">
      <c r="A1024" s="480">
        <v>54</v>
      </c>
      <c r="B1024" s="386" t="s">
        <v>6821</v>
      </c>
      <c r="C1024" s="386" t="s">
        <v>6832</v>
      </c>
      <c r="D1024" s="386" t="s">
        <v>6809</v>
      </c>
      <c r="E1024" s="386" t="s">
        <v>6810</v>
      </c>
      <c r="F1024" s="163" t="s">
        <v>6833</v>
      </c>
      <c r="G1024" s="518">
        <v>44757</v>
      </c>
      <c r="H1024" s="446" t="s">
        <v>3383</v>
      </c>
      <c r="I1024" s="445"/>
      <c r="J1024" s="445"/>
      <c r="K1024" s="381" t="s">
        <v>3341</v>
      </c>
      <c r="L1024" s="423">
        <v>1</v>
      </c>
      <c r="N1024" s="85"/>
    </row>
    <row r="1025" spans="1:15" s="7" customFormat="1" ht="11.25" customHeight="1" outlineLevel="2" x14ac:dyDescent="0.2">
      <c r="A1025" s="480">
        <v>55</v>
      </c>
      <c r="B1025" s="386" t="s">
        <v>6031</v>
      </c>
      <c r="C1025" s="386" t="s">
        <v>6834</v>
      </c>
      <c r="D1025" s="386" t="s">
        <v>3329</v>
      </c>
      <c r="E1025" s="386" t="s">
        <v>3429</v>
      </c>
      <c r="F1025" s="163" t="s">
        <v>6835</v>
      </c>
      <c r="G1025" s="518">
        <v>44760</v>
      </c>
      <c r="H1025" s="446" t="s">
        <v>3383</v>
      </c>
      <c r="I1025" s="445"/>
      <c r="J1025" s="445"/>
      <c r="K1025" s="381" t="s">
        <v>3341</v>
      </c>
      <c r="L1025" s="423">
        <v>1</v>
      </c>
      <c r="N1025" s="85"/>
    </row>
    <row r="1026" spans="1:15" s="7" customFormat="1" ht="11.25" customHeight="1" outlineLevel="2" x14ac:dyDescent="0.2">
      <c r="A1026" s="480">
        <v>56</v>
      </c>
      <c r="B1026" s="386" t="s">
        <v>6031</v>
      </c>
      <c r="C1026" s="386" t="s">
        <v>6836</v>
      </c>
      <c r="D1026" s="386" t="s">
        <v>3350</v>
      </c>
      <c r="E1026" s="386" t="s">
        <v>4229</v>
      </c>
      <c r="F1026" s="163" t="s">
        <v>6837</v>
      </c>
      <c r="G1026" s="518">
        <v>44760</v>
      </c>
      <c r="H1026" s="446" t="s">
        <v>3383</v>
      </c>
      <c r="I1026" s="445"/>
      <c r="J1026" s="445"/>
      <c r="K1026" s="381" t="s">
        <v>3341</v>
      </c>
      <c r="L1026" s="423">
        <v>1</v>
      </c>
      <c r="N1026" s="85"/>
    </row>
    <row r="1027" spans="1:15" s="7" customFormat="1" ht="11.25" customHeight="1" outlineLevel="2" x14ac:dyDescent="0.2">
      <c r="A1027" s="480">
        <v>57</v>
      </c>
      <c r="B1027" s="386" t="s">
        <v>6031</v>
      </c>
      <c r="C1027" s="386" t="s">
        <v>6838</v>
      </c>
      <c r="D1027" s="386" t="s">
        <v>6839</v>
      </c>
      <c r="E1027" s="386" t="s">
        <v>6840</v>
      </c>
      <c r="F1027" s="163" t="s">
        <v>6841</v>
      </c>
      <c r="G1027" s="518">
        <v>44761</v>
      </c>
      <c r="H1027" s="446" t="s">
        <v>3383</v>
      </c>
      <c r="I1027" s="445"/>
      <c r="J1027" s="445"/>
      <c r="K1027" s="381" t="s">
        <v>3341</v>
      </c>
      <c r="L1027" s="423">
        <v>1</v>
      </c>
      <c r="N1027" s="85"/>
    </row>
    <row r="1028" spans="1:15" s="7" customFormat="1" ht="11.25" customHeight="1" outlineLevel="2" x14ac:dyDescent="0.2">
      <c r="A1028" s="480">
        <v>58</v>
      </c>
      <c r="B1028" s="386" t="s">
        <v>6031</v>
      </c>
      <c r="C1028" s="386" t="s">
        <v>6842</v>
      </c>
      <c r="D1028" s="386" t="s">
        <v>6843</v>
      </c>
      <c r="E1028" s="386" t="s">
        <v>6844</v>
      </c>
      <c r="F1028" s="163" t="s">
        <v>102</v>
      </c>
      <c r="G1028" s="518">
        <v>44761</v>
      </c>
      <c r="H1028" s="446" t="s">
        <v>3383</v>
      </c>
      <c r="I1028" s="445"/>
      <c r="J1028" s="445"/>
      <c r="K1028" s="381" t="s">
        <v>3341</v>
      </c>
      <c r="L1028" s="423">
        <v>1</v>
      </c>
      <c r="N1028" s="85"/>
    </row>
    <row r="1029" spans="1:15" s="7" customFormat="1" ht="11.25" customHeight="1" outlineLevel="2" x14ac:dyDescent="0.2">
      <c r="A1029" s="480">
        <v>59</v>
      </c>
      <c r="B1029" s="386" t="s">
        <v>6031</v>
      </c>
      <c r="C1029" s="386" t="s">
        <v>6845</v>
      </c>
      <c r="D1029" s="386" t="s">
        <v>6843</v>
      </c>
      <c r="E1029" s="386" t="s">
        <v>6844</v>
      </c>
      <c r="F1029" s="163" t="s">
        <v>6846</v>
      </c>
      <c r="G1029" s="518">
        <v>44762</v>
      </c>
      <c r="H1029" s="446" t="s">
        <v>3383</v>
      </c>
      <c r="I1029" s="445"/>
      <c r="J1029" s="445"/>
      <c r="K1029" s="381" t="s">
        <v>3341</v>
      </c>
      <c r="L1029" s="423">
        <v>1</v>
      </c>
      <c r="N1029" s="85"/>
    </row>
    <row r="1030" spans="1:15" s="7" customFormat="1" ht="11.25" customHeight="1" outlineLevel="2" x14ac:dyDescent="0.2">
      <c r="A1030" s="480">
        <v>60</v>
      </c>
      <c r="B1030" s="386" t="s">
        <v>6031</v>
      </c>
      <c r="C1030" s="386" t="s">
        <v>6847</v>
      </c>
      <c r="D1030" s="386" t="s">
        <v>6839</v>
      </c>
      <c r="E1030" s="386" t="s">
        <v>6840</v>
      </c>
      <c r="F1030" s="163" t="s">
        <v>79</v>
      </c>
      <c r="G1030" s="518">
        <v>44762</v>
      </c>
      <c r="H1030" s="446" t="s">
        <v>3383</v>
      </c>
      <c r="I1030" s="445"/>
      <c r="J1030" s="445"/>
      <c r="K1030" s="381" t="s">
        <v>3341</v>
      </c>
      <c r="L1030" s="423">
        <v>1</v>
      </c>
      <c r="N1030" s="85"/>
    </row>
    <row r="1031" spans="1:15" s="7" customFormat="1" ht="11.25" customHeight="1" outlineLevel="2" x14ac:dyDescent="0.2">
      <c r="A1031" s="480">
        <v>61</v>
      </c>
      <c r="B1031" s="386" t="s">
        <v>6031</v>
      </c>
      <c r="C1031" s="386" t="s">
        <v>6848</v>
      </c>
      <c r="D1031" s="386" t="s">
        <v>6849</v>
      </c>
      <c r="E1031" s="386" t="s">
        <v>6850</v>
      </c>
      <c r="F1031" s="163" t="s">
        <v>6851</v>
      </c>
      <c r="G1031" s="518">
        <v>44763</v>
      </c>
      <c r="H1031" s="446" t="s">
        <v>3383</v>
      </c>
      <c r="I1031" s="445"/>
      <c r="J1031" s="445"/>
      <c r="K1031" s="381" t="s">
        <v>3341</v>
      </c>
      <c r="L1031" s="423">
        <v>1</v>
      </c>
      <c r="N1031" s="85"/>
    </row>
    <row r="1032" spans="1:15" s="7" customFormat="1" ht="11.25" customHeight="1" outlineLevel="2" x14ac:dyDescent="0.2">
      <c r="A1032" s="480">
        <v>62</v>
      </c>
      <c r="B1032" s="386" t="s">
        <v>6031</v>
      </c>
      <c r="C1032" s="386" t="s">
        <v>6852</v>
      </c>
      <c r="D1032" s="386" t="s">
        <v>6849</v>
      </c>
      <c r="E1032" s="386" t="s">
        <v>6850</v>
      </c>
      <c r="F1032" s="163" t="s">
        <v>6853</v>
      </c>
      <c r="G1032" s="518">
        <v>44763</v>
      </c>
      <c r="H1032" s="446" t="s">
        <v>3383</v>
      </c>
      <c r="I1032" s="445"/>
      <c r="J1032" s="445"/>
      <c r="K1032" s="381" t="s">
        <v>3341</v>
      </c>
      <c r="L1032" s="423">
        <v>1</v>
      </c>
      <c r="N1032" s="85"/>
    </row>
    <row r="1033" spans="1:15" s="7" customFormat="1" ht="11.25" customHeight="1" outlineLevel="2" x14ac:dyDescent="0.2">
      <c r="A1033" s="480">
        <v>63</v>
      </c>
      <c r="B1033" s="386" t="s">
        <v>6031</v>
      </c>
      <c r="C1033" s="386" t="s">
        <v>6854</v>
      </c>
      <c r="D1033" s="386" t="s">
        <v>3431</v>
      </c>
      <c r="E1033" s="386" t="s">
        <v>3432</v>
      </c>
      <c r="F1033" s="163" t="s">
        <v>6855</v>
      </c>
      <c r="G1033" s="518">
        <v>44764</v>
      </c>
      <c r="H1033" s="446" t="s">
        <v>3383</v>
      </c>
      <c r="I1033" s="445"/>
      <c r="J1033" s="445"/>
      <c r="K1033" s="381" t="s">
        <v>3341</v>
      </c>
      <c r="L1033" s="423">
        <v>1</v>
      </c>
      <c r="N1033" s="85"/>
    </row>
    <row r="1034" spans="1:15" s="7" customFormat="1" ht="11.25" customHeight="1" outlineLevel="2" x14ac:dyDescent="0.2">
      <c r="A1034" s="480">
        <v>64</v>
      </c>
      <c r="B1034" s="386" t="s">
        <v>6031</v>
      </c>
      <c r="C1034" s="386" t="s">
        <v>6856</v>
      </c>
      <c r="D1034" s="386" t="s">
        <v>6839</v>
      </c>
      <c r="E1034" s="386" t="s">
        <v>6840</v>
      </c>
      <c r="F1034" s="163" t="s">
        <v>6857</v>
      </c>
      <c r="G1034" s="518">
        <v>44764</v>
      </c>
      <c r="H1034" s="446" t="s">
        <v>3383</v>
      </c>
      <c r="I1034" s="445"/>
      <c r="J1034" s="445"/>
      <c r="K1034" s="381" t="s">
        <v>3341</v>
      </c>
      <c r="L1034" s="423">
        <v>1</v>
      </c>
      <c r="N1034" s="85"/>
    </row>
    <row r="1035" spans="1:15" s="7" customFormat="1" ht="11.25" customHeight="1" outlineLevel="2" thickBot="1" x14ac:dyDescent="0.25">
      <c r="A1035" s="480">
        <v>65</v>
      </c>
      <c r="B1035" s="386" t="s">
        <v>6031</v>
      </c>
      <c r="C1035" s="386" t="s">
        <v>6858</v>
      </c>
      <c r="D1035" s="386" t="s">
        <v>3303</v>
      </c>
      <c r="E1035" s="386" t="s">
        <v>3304</v>
      </c>
      <c r="F1035" s="163" t="s">
        <v>6859</v>
      </c>
      <c r="G1035" s="518">
        <v>44764</v>
      </c>
      <c r="H1035" s="446" t="s">
        <v>3383</v>
      </c>
      <c r="I1035" s="445"/>
      <c r="J1035" s="445"/>
      <c r="K1035" s="381" t="s">
        <v>3341</v>
      </c>
      <c r="L1035" s="423">
        <v>1</v>
      </c>
      <c r="N1035" s="85"/>
    </row>
    <row r="1036" spans="1:15" ht="12" thickBot="1" x14ac:dyDescent="0.25">
      <c r="A1036" s="394" t="s">
        <v>3302</v>
      </c>
      <c r="B1036" s="556" t="s">
        <v>28</v>
      </c>
      <c r="C1036" s="556"/>
      <c r="D1036" s="556"/>
      <c r="E1036" s="556"/>
      <c r="F1036" s="556"/>
      <c r="G1036" s="556"/>
      <c r="H1036" s="556"/>
      <c r="I1036" s="523"/>
      <c r="J1036" s="523"/>
      <c r="K1036" s="394"/>
      <c r="L1036" s="415">
        <f>L1037+L1219</f>
        <v>181</v>
      </c>
      <c r="N1036" s="402"/>
      <c r="O1036" s="376"/>
    </row>
    <row r="1037" spans="1:15" s="231" customFormat="1" ht="12" customHeight="1" outlineLevel="1" thickBot="1" x14ac:dyDescent="0.25">
      <c r="A1037" s="382" t="s">
        <v>51</v>
      </c>
      <c r="B1037" s="533" t="s">
        <v>44</v>
      </c>
      <c r="C1037" s="533"/>
      <c r="D1037" s="533"/>
      <c r="E1037" s="533"/>
      <c r="F1037" s="533"/>
      <c r="G1037" s="533"/>
      <c r="H1037" s="533"/>
      <c r="I1037" s="520"/>
      <c r="J1037" s="520"/>
      <c r="K1037" s="188"/>
      <c r="L1037" s="316">
        <f>SUM(L1038:L1218)</f>
        <v>181</v>
      </c>
      <c r="N1037" s="407"/>
    </row>
    <row r="1038" spans="1:15" s="4" customFormat="1" ht="11.25" customHeight="1" outlineLevel="2" x14ac:dyDescent="0.2">
      <c r="A1038" s="377">
        <v>1</v>
      </c>
      <c r="B1038" s="137" t="s">
        <v>77</v>
      </c>
      <c r="C1038" s="386" t="s">
        <v>3590</v>
      </c>
      <c r="D1038" s="386" t="s">
        <v>3310</v>
      </c>
      <c r="E1038" s="386" t="s">
        <v>3591</v>
      </c>
      <c r="F1038" s="386" t="s">
        <v>3592</v>
      </c>
      <c r="G1038" s="496">
        <v>44743</v>
      </c>
      <c r="H1038" s="123" t="s">
        <v>3593</v>
      </c>
      <c r="I1038" s="123"/>
      <c r="J1038" s="123"/>
      <c r="K1038" s="123" t="s">
        <v>3338</v>
      </c>
      <c r="L1038" s="476">
        <v>1</v>
      </c>
      <c r="N1038" s="408"/>
    </row>
    <row r="1039" spans="1:15" s="4" customFormat="1" ht="11.25" customHeight="1" outlineLevel="2" x14ac:dyDescent="0.2">
      <c r="A1039" s="377">
        <v>2</v>
      </c>
      <c r="B1039" s="137" t="s">
        <v>77</v>
      </c>
      <c r="C1039" s="386" t="s">
        <v>3594</v>
      </c>
      <c r="D1039" s="386" t="s">
        <v>3538</v>
      </c>
      <c r="E1039" s="386" t="s">
        <v>3595</v>
      </c>
      <c r="F1039" s="386" t="s">
        <v>3596</v>
      </c>
      <c r="G1039" s="496">
        <v>44743</v>
      </c>
      <c r="H1039" s="123" t="s">
        <v>3593</v>
      </c>
      <c r="I1039" s="123"/>
      <c r="J1039" s="123"/>
      <c r="K1039" s="123" t="s">
        <v>3338</v>
      </c>
      <c r="L1039" s="476">
        <v>1</v>
      </c>
      <c r="N1039" s="408"/>
    </row>
    <row r="1040" spans="1:15" s="4" customFormat="1" ht="11.25" customHeight="1" outlineLevel="2" x14ac:dyDescent="0.2">
      <c r="A1040" s="377">
        <v>3</v>
      </c>
      <c r="B1040" s="137" t="s">
        <v>77</v>
      </c>
      <c r="C1040" s="386" t="s">
        <v>3597</v>
      </c>
      <c r="D1040" s="386" t="s">
        <v>3538</v>
      </c>
      <c r="E1040" s="386" t="s">
        <v>3595</v>
      </c>
      <c r="F1040" s="386" t="s">
        <v>3598</v>
      </c>
      <c r="G1040" s="496">
        <v>44743</v>
      </c>
      <c r="H1040" s="123" t="s">
        <v>3593</v>
      </c>
      <c r="I1040" s="123"/>
      <c r="J1040" s="123"/>
      <c r="K1040" s="123" t="s">
        <v>3338</v>
      </c>
      <c r="L1040" s="476">
        <v>1</v>
      </c>
      <c r="N1040" s="408"/>
    </row>
    <row r="1041" spans="1:14" s="4" customFormat="1" ht="10.5" customHeight="1" outlineLevel="2" x14ac:dyDescent="0.2">
      <c r="A1041" s="377">
        <v>4</v>
      </c>
      <c r="B1041" s="137" t="s">
        <v>77</v>
      </c>
      <c r="C1041" s="386" t="s">
        <v>3599</v>
      </c>
      <c r="D1041" s="386" t="s">
        <v>3600</v>
      </c>
      <c r="E1041" s="386" t="s">
        <v>3601</v>
      </c>
      <c r="F1041" s="386" t="s">
        <v>3602</v>
      </c>
      <c r="G1041" s="496">
        <v>44743</v>
      </c>
      <c r="H1041" s="123" t="s">
        <v>3593</v>
      </c>
      <c r="I1041" s="123"/>
      <c r="J1041" s="123"/>
      <c r="K1041" s="123" t="s">
        <v>3338</v>
      </c>
      <c r="L1041" s="476">
        <v>1</v>
      </c>
      <c r="N1041" s="408"/>
    </row>
    <row r="1042" spans="1:14" s="4" customFormat="1" ht="11.25" customHeight="1" outlineLevel="2" x14ac:dyDescent="0.2">
      <c r="A1042" s="377">
        <v>5</v>
      </c>
      <c r="B1042" s="137" t="s">
        <v>77</v>
      </c>
      <c r="C1042" s="386" t="s">
        <v>3603</v>
      </c>
      <c r="D1042" s="386" t="s">
        <v>3604</v>
      </c>
      <c r="E1042" s="386" t="s">
        <v>3605</v>
      </c>
      <c r="F1042" s="386" t="s">
        <v>3606</v>
      </c>
      <c r="G1042" s="496">
        <v>44743</v>
      </c>
      <c r="H1042" s="123" t="s">
        <v>3593</v>
      </c>
      <c r="I1042" s="123"/>
      <c r="J1042" s="123"/>
      <c r="K1042" s="123" t="s">
        <v>3338</v>
      </c>
      <c r="L1042" s="476">
        <v>1</v>
      </c>
      <c r="N1042" s="408"/>
    </row>
    <row r="1043" spans="1:14" s="4" customFormat="1" ht="11.25" customHeight="1" outlineLevel="2" x14ac:dyDescent="0.2">
      <c r="A1043" s="377">
        <v>6</v>
      </c>
      <c r="B1043" s="137" t="s">
        <v>77</v>
      </c>
      <c r="C1043" s="386" t="s">
        <v>3607</v>
      </c>
      <c r="D1043" s="386" t="s">
        <v>3608</v>
      </c>
      <c r="E1043" s="386" t="s">
        <v>3609</v>
      </c>
      <c r="F1043" s="386" t="s">
        <v>3610</v>
      </c>
      <c r="G1043" s="496">
        <v>44746</v>
      </c>
      <c r="H1043" s="123" t="s">
        <v>3593</v>
      </c>
      <c r="I1043" s="123"/>
      <c r="J1043" s="123"/>
      <c r="K1043" s="123" t="s">
        <v>3338</v>
      </c>
      <c r="L1043" s="476">
        <v>1</v>
      </c>
      <c r="N1043" s="408"/>
    </row>
    <row r="1044" spans="1:14" s="4" customFormat="1" ht="11.25" customHeight="1" outlineLevel="2" x14ac:dyDescent="0.2">
      <c r="A1044" s="377">
        <v>7</v>
      </c>
      <c r="B1044" s="137" t="s">
        <v>77</v>
      </c>
      <c r="C1044" s="386" t="s">
        <v>3611</v>
      </c>
      <c r="D1044" s="386" t="s">
        <v>3612</v>
      </c>
      <c r="E1044" s="386" t="s">
        <v>3613</v>
      </c>
      <c r="F1044" s="386" t="s">
        <v>3614</v>
      </c>
      <c r="G1044" s="496">
        <v>44746</v>
      </c>
      <c r="H1044" s="123" t="s">
        <v>3593</v>
      </c>
      <c r="I1044" s="123"/>
      <c r="J1044" s="123"/>
      <c r="K1044" s="123" t="s">
        <v>3338</v>
      </c>
      <c r="L1044" s="476">
        <v>1</v>
      </c>
      <c r="N1044" s="408"/>
    </row>
    <row r="1045" spans="1:14" s="4" customFormat="1" ht="11.25" customHeight="1" outlineLevel="2" x14ac:dyDescent="0.2">
      <c r="A1045" s="377">
        <v>8</v>
      </c>
      <c r="B1045" s="137" t="s">
        <v>77</v>
      </c>
      <c r="C1045" s="386" t="s">
        <v>3615</v>
      </c>
      <c r="D1045" s="386" t="s">
        <v>3616</v>
      </c>
      <c r="E1045" s="386" t="s">
        <v>3617</v>
      </c>
      <c r="F1045" s="386" t="s">
        <v>3618</v>
      </c>
      <c r="G1045" s="496">
        <v>44746</v>
      </c>
      <c r="H1045" s="123" t="s">
        <v>3593</v>
      </c>
      <c r="I1045" s="123"/>
      <c r="J1045" s="123"/>
      <c r="K1045" s="123" t="s">
        <v>3338</v>
      </c>
      <c r="L1045" s="476">
        <v>1</v>
      </c>
      <c r="N1045" s="408"/>
    </row>
    <row r="1046" spans="1:14" s="4" customFormat="1" ht="11.25" customHeight="1" outlineLevel="2" x14ac:dyDescent="0.2">
      <c r="A1046" s="377">
        <v>9</v>
      </c>
      <c r="B1046" s="137" t="s">
        <v>77</v>
      </c>
      <c r="C1046" s="386" t="s">
        <v>3619</v>
      </c>
      <c r="D1046" s="386" t="s">
        <v>3620</v>
      </c>
      <c r="E1046" s="386" t="s">
        <v>3621</v>
      </c>
      <c r="F1046" s="386" t="s">
        <v>3622</v>
      </c>
      <c r="G1046" s="496">
        <v>44746</v>
      </c>
      <c r="H1046" s="123" t="s">
        <v>3593</v>
      </c>
      <c r="I1046" s="123"/>
      <c r="J1046" s="123"/>
      <c r="K1046" s="123" t="s">
        <v>3338</v>
      </c>
      <c r="L1046" s="476">
        <v>1</v>
      </c>
      <c r="N1046" s="408"/>
    </row>
    <row r="1047" spans="1:14" s="4" customFormat="1" ht="11.25" customHeight="1" outlineLevel="2" x14ac:dyDescent="0.2">
      <c r="A1047" s="377">
        <v>10</v>
      </c>
      <c r="B1047" s="137" t="s">
        <v>77</v>
      </c>
      <c r="C1047" s="386" t="s">
        <v>3623</v>
      </c>
      <c r="D1047" s="386" t="s">
        <v>3624</v>
      </c>
      <c r="E1047" s="386" t="s">
        <v>3625</v>
      </c>
      <c r="F1047" s="386" t="s">
        <v>3626</v>
      </c>
      <c r="G1047" s="496">
        <v>44746</v>
      </c>
      <c r="H1047" s="123" t="s">
        <v>3593</v>
      </c>
      <c r="I1047" s="123"/>
      <c r="J1047" s="123"/>
      <c r="K1047" s="123" t="s">
        <v>3338</v>
      </c>
      <c r="L1047" s="476">
        <v>1</v>
      </c>
      <c r="N1047" s="408"/>
    </row>
    <row r="1048" spans="1:14" s="4" customFormat="1" ht="11.25" customHeight="1" outlineLevel="2" x14ac:dyDescent="0.2">
      <c r="A1048" s="377">
        <v>11</v>
      </c>
      <c r="B1048" s="137" t="s">
        <v>77</v>
      </c>
      <c r="C1048" s="386" t="s">
        <v>3627</v>
      </c>
      <c r="D1048" s="386" t="s">
        <v>3628</v>
      </c>
      <c r="E1048" s="386" t="s">
        <v>3629</v>
      </c>
      <c r="F1048" s="386" t="s">
        <v>3630</v>
      </c>
      <c r="G1048" s="496">
        <v>44747</v>
      </c>
      <c r="H1048" s="123" t="s">
        <v>3593</v>
      </c>
      <c r="I1048" s="123"/>
      <c r="J1048" s="123"/>
      <c r="K1048" s="123" t="s">
        <v>3338</v>
      </c>
      <c r="L1048" s="476">
        <v>1</v>
      </c>
      <c r="N1048" s="408"/>
    </row>
    <row r="1049" spans="1:14" s="4" customFormat="1" ht="11.25" customHeight="1" outlineLevel="2" x14ac:dyDescent="0.2">
      <c r="A1049" s="377">
        <v>12</v>
      </c>
      <c r="B1049" s="137" t="s">
        <v>77</v>
      </c>
      <c r="C1049" s="386" t="s">
        <v>3631</v>
      </c>
      <c r="D1049" s="386" t="s">
        <v>3632</v>
      </c>
      <c r="E1049" s="386" t="s">
        <v>3633</v>
      </c>
      <c r="F1049" s="386" t="s">
        <v>3634</v>
      </c>
      <c r="G1049" s="496">
        <v>44747</v>
      </c>
      <c r="H1049" s="123" t="s">
        <v>3593</v>
      </c>
      <c r="I1049" s="123"/>
      <c r="J1049" s="123"/>
      <c r="K1049" s="123" t="s">
        <v>3338</v>
      </c>
      <c r="L1049" s="476">
        <v>1</v>
      </c>
      <c r="N1049" s="408"/>
    </row>
    <row r="1050" spans="1:14" s="4" customFormat="1" ht="11.25" customHeight="1" outlineLevel="2" x14ac:dyDescent="0.2">
      <c r="A1050" s="377">
        <v>13</v>
      </c>
      <c r="B1050" s="137" t="s">
        <v>77</v>
      </c>
      <c r="C1050" s="386" t="s">
        <v>3635</v>
      </c>
      <c r="D1050" s="386" t="s">
        <v>3636</v>
      </c>
      <c r="E1050" s="386" t="s">
        <v>3637</v>
      </c>
      <c r="F1050" s="386" t="s">
        <v>3638</v>
      </c>
      <c r="G1050" s="496">
        <v>44747</v>
      </c>
      <c r="H1050" s="123" t="s">
        <v>3593</v>
      </c>
      <c r="I1050" s="123"/>
      <c r="J1050" s="123"/>
      <c r="K1050" s="123" t="s">
        <v>3338</v>
      </c>
      <c r="L1050" s="476">
        <v>1</v>
      </c>
      <c r="N1050" s="408"/>
    </row>
    <row r="1051" spans="1:14" s="4" customFormat="1" ht="11.25" customHeight="1" outlineLevel="2" x14ac:dyDescent="0.2">
      <c r="A1051" s="377">
        <v>14</v>
      </c>
      <c r="B1051" s="137" t="s">
        <v>77</v>
      </c>
      <c r="C1051" s="386" t="s">
        <v>3639</v>
      </c>
      <c r="D1051" s="386" t="s">
        <v>3489</v>
      </c>
      <c r="E1051" s="386" t="s">
        <v>3640</v>
      </c>
      <c r="F1051" s="386" t="s">
        <v>3641</v>
      </c>
      <c r="G1051" s="496">
        <v>44747</v>
      </c>
      <c r="H1051" s="123" t="s">
        <v>3593</v>
      </c>
      <c r="I1051" s="123"/>
      <c r="J1051" s="123"/>
      <c r="K1051" s="123" t="s">
        <v>3338</v>
      </c>
      <c r="L1051" s="476">
        <v>1</v>
      </c>
      <c r="N1051" s="408"/>
    </row>
    <row r="1052" spans="1:14" s="4" customFormat="1" ht="11.25" customHeight="1" outlineLevel="2" x14ac:dyDescent="0.2">
      <c r="A1052" s="377">
        <v>15</v>
      </c>
      <c r="B1052" s="137" t="s">
        <v>77</v>
      </c>
      <c r="C1052" s="386" t="s">
        <v>3642</v>
      </c>
      <c r="D1052" s="386" t="s">
        <v>3643</v>
      </c>
      <c r="E1052" s="386" t="s">
        <v>3644</v>
      </c>
      <c r="F1052" s="386" t="s">
        <v>3645</v>
      </c>
      <c r="G1052" s="496">
        <v>44747</v>
      </c>
      <c r="H1052" s="123" t="s">
        <v>3593</v>
      </c>
      <c r="I1052" s="123"/>
      <c r="J1052" s="123"/>
      <c r="K1052" s="123" t="s">
        <v>3338</v>
      </c>
      <c r="L1052" s="476">
        <v>1</v>
      </c>
      <c r="N1052" s="408"/>
    </row>
    <row r="1053" spans="1:14" s="4" customFormat="1" ht="11.25" customHeight="1" outlineLevel="2" x14ac:dyDescent="0.2">
      <c r="A1053" s="377">
        <v>16</v>
      </c>
      <c r="B1053" s="137" t="s">
        <v>77</v>
      </c>
      <c r="C1053" s="386" t="s">
        <v>3646</v>
      </c>
      <c r="D1053" s="386" t="s">
        <v>3647</v>
      </c>
      <c r="E1053" s="386" t="s">
        <v>3648</v>
      </c>
      <c r="F1053" s="386" t="s">
        <v>3649</v>
      </c>
      <c r="G1053" s="496">
        <v>44748</v>
      </c>
      <c r="H1053" s="123" t="s">
        <v>3593</v>
      </c>
      <c r="I1053" s="123"/>
      <c r="J1053" s="123"/>
      <c r="K1053" s="123" t="s">
        <v>3338</v>
      </c>
      <c r="L1053" s="476">
        <v>1</v>
      </c>
      <c r="N1053" s="408"/>
    </row>
    <row r="1054" spans="1:14" s="4" customFormat="1" ht="11.25" customHeight="1" outlineLevel="2" x14ac:dyDescent="0.2">
      <c r="A1054" s="377">
        <v>17</v>
      </c>
      <c r="B1054" s="137" t="s">
        <v>77</v>
      </c>
      <c r="C1054" s="386" t="s">
        <v>3650</v>
      </c>
      <c r="D1054" s="386" t="s">
        <v>3651</v>
      </c>
      <c r="E1054" s="386" t="s">
        <v>3652</v>
      </c>
      <c r="F1054" s="386" t="s">
        <v>3653</v>
      </c>
      <c r="G1054" s="496">
        <v>44748</v>
      </c>
      <c r="H1054" s="123" t="s">
        <v>3593</v>
      </c>
      <c r="I1054" s="123"/>
      <c r="J1054" s="123"/>
      <c r="K1054" s="123" t="s">
        <v>3338</v>
      </c>
      <c r="L1054" s="476">
        <v>1</v>
      </c>
      <c r="N1054" s="408"/>
    </row>
    <row r="1055" spans="1:14" s="4" customFormat="1" ht="11.25" customHeight="1" outlineLevel="2" x14ac:dyDescent="0.2">
      <c r="A1055" s="377">
        <v>18</v>
      </c>
      <c r="B1055" s="137" t="s">
        <v>77</v>
      </c>
      <c r="C1055" s="386" t="s">
        <v>3654</v>
      </c>
      <c r="D1055" s="386" t="s">
        <v>3313</v>
      </c>
      <c r="E1055" s="386" t="s">
        <v>3655</v>
      </c>
      <c r="F1055" s="386" t="s">
        <v>3656</v>
      </c>
      <c r="G1055" s="496">
        <v>44748</v>
      </c>
      <c r="H1055" s="123" t="s">
        <v>3593</v>
      </c>
      <c r="I1055" s="123"/>
      <c r="J1055" s="123"/>
      <c r="K1055" s="123" t="s">
        <v>3338</v>
      </c>
      <c r="L1055" s="476">
        <v>1</v>
      </c>
      <c r="N1055" s="408"/>
    </row>
    <row r="1056" spans="1:14" s="4" customFormat="1" ht="11.25" customHeight="1" outlineLevel="2" x14ac:dyDescent="0.2">
      <c r="A1056" s="377">
        <v>19</v>
      </c>
      <c r="B1056" s="137" t="s">
        <v>77</v>
      </c>
      <c r="C1056" s="386" t="s">
        <v>3657</v>
      </c>
      <c r="D1056" s="386" t="s">
        <v>3313</v>
      </c>
      <c r="E1056" s="386" t="s">
        <v>3655</v>
      </c>
      <c r="F1056" s="386" t="s">
        <v>3658</v>
      </c>
      <c r="G1056" s="496">
        <v>44748</v>
      </c>
      <c r="H1056" s="123" t="s">
        <v>3593</v>
      </c>
      <c r="I1056" s="123"/>
      <c r="J1056" s="123"/>
      <c r="K1056" s="123" t="s">
        <v>3338</v>
      </c>
      <c r="L1056" s="476">
        <v>1</v>
      </c>
      <c r="N1056" s="408"/>
    </row>
    <row r="1057" spans="1:14" s="4" customFormat="1" ht="11.25" customHeight="1" outlineLevel="2" x14ac:dyDescent="0.2">
      <c r="A1057" s="377">
        <v>20</v>
      </c>
      <c r="B1057" s="137" t="s">
        <v>77</v>
      </c>
      <c r="C1057" s="386" t="s">
        <v>3659</v>
      </c>
      <c r="D1057" s="386" t="s">
        <v>3660</v>
      </c>
      <c r="E1057" s="386" t="s">
        <v>3661</v>
      </c>
      <c r="F1057" s="386" t="s">
        <v>3662</v>
      </c>
      <c r="G1057" s="496">
        <v>44748</v>
      </c>
      <c r="H1057" s="123" t="s">
        <v>3593</v>
      </c>
      <c r="I1057" s="123"/>
      <c r="J1057" s="123"/>
      <c r="K1057" s="123" t="s">
        <v>3338</v>
      </c>
      <c r="L1057" s="476">
        <v>1</v>
      </c>
      <c r="N1057" s="408"/>
    </row>
    <row r="1058" spans="1:14" s="4" customFormat="1" ht="11.25" customHeight="1" outlineLevel="2" x14ac:dyDescent="0.2">
      <c r="A1058" s="377">
        <v>21</v>
      </c>
      <c r="B1058" s="137" t="s">
        <v>77</v>
      </c>
      <c r="C1058" s="386" t="s">
        <v>3663</v>
      </c>
      <c r="D1058" s="386" t="s">
        <v>3314</v>
      </c>
      <c r="E1058" s="386" t="s">
        <v>3664</v>
      </c>
      <c r="F1058" s="386" t="s">
        <v>3665</v>
      </c>
      <c r="G1058" s="496">
        <v>44749</v>
      </c>
      <c r="H1058" s="123" t="s">
        <v>3593</v>
      </c>
      <c r="I1058" s="123"/>
      <c r="J1058" s="123"/>
      <c r="K1058" s="123" t="s">
        <v>3338</v>
      </c>
      <c r="L1058" s="476">
        <v>1</v>
      </c>
      <c r="N1058" s="408"/>
    </row>
    <row r="1059" spans="1:14" s="4" customFormat="1" ht="11.25" customHeight="1" outlineLevel="2" x14ac:dyDescent="0.2">
      <c r="A1059" s="377">
        <v>22</v>
      </c>
      <c r="B1059" s="137" t="s">
        <v>77</v>
      </c>
      <c r="C1059" s="386" t="s">
        <v>3666</v>
      </c>
      <c r="D1059" s="386" t="s">
        <v>3538</v>
      </c>
      <c r="E1059" s="386" t="s">
        <v>3595</v>
      </c>
      <c r="F1059" s="386" t="s">
        <v>3667</v>
      </c>
      <c r="G1059" s="496">
        <v>44749</v>
      </c>
      <c r="H1059" s="123" t="s">
        <v>3593</v>
      </c>
      <c r="I1059" s="123"/>
      <c r="J1059" s="123"/>
      <c r="K1059" s="123" t="s">
        <v>3338</v>
      </c>
      <c r="L1059" s="476">
        <v>1</v>
      </c>
      <c r="N1059" s="408"/>
    </row>
    <row r="1060" spans="1:14" s="4" customFormat="1" ht="11.25" customHeight="1" outlineLevel="2" x14ac:dyDescent="0.2">
      <c r="A1060" s="377">
        <v>23</v>
      </c>
      <c r="B1060" s="137" t="s">
        <v>77</v>
      </c>
      <c r="C1060" s="386" t="s">
        <v>3668</v>
      </c>
      <c r="D1060" s="386" t="s">
        <v>3669</v>
      </c>
      <c r="E1060" s="386" t="s">
        <v>3670</v>
      </c>
      <c r="F1060" s="386" t="s">
        <v>3671</v>
      </c>
      <c r="G1060" s="496">
        <v>44749</v>
      </c>
      <c r="H1060" s="123" t="s">
        <v>3593</v>
      </c>
      <c r="I1060" s="123"/>
      <c r="J1060" s="123"/>
      <c r="K1060" s="123" t="s">
        <v>3338</v>
      </c>
      <c r="L1060" s="476">
        <v>1</v>
      </c>
      <c r="N1060" s="408"/>
    </row>
    <row r="1061" spans="1:14" s="4" customFormat="1" ht="11.25" customHeight="1" outlineLevel="2" x14ac:dyDescent="0.2">
      <c r="A1061" s="377">
        <v>24</v>
      </c>
      <c r="B1061" s="137" t="s">
        <v>77</v>
      </c>
      <c r="C1061" s="386" t="s">
        <v>3672</v>
      </c>
      <c r="D1061" s="386" t="s">
        <v>3457</v>
      </c>
      <c r="E1061" s="386" t="s">
        <v>3673</v>
      </c>
      <c r="F1061" s="386" t="s">
        <v>3674</v>
      </c>
      <c r="G1061" s="496">
        <v>44749</v>
      </c>
      <c r="H1061" s="123" t="s">
        <v>3593</v>
      </c>
      <c r="I1061" s="123"/>
      <c r="J1061" s="123"/>
      <c r="K1061" s="123" t="s">
        <v>3338</v>
      </c>
      <c r="L1061" s="476">
        <v>1</v>
      </c>
      <c r="N1061" s="408"/>
    </row>
    <row r="1062" spans="1:14" s="4" customFormat="1" ht="11.25" customHeight="1" outlineLevel="2" x14ac:dyDescent="0.2">
      <c r="A1062" s="377">
        <v>25</v>
      </c>
      <c r="B1062" s="137" t="s">
        <v>77</v>
      </c>
      <c r="C1062" s="386" t="s">
        <v>3675</v>
      </c>
      <c r="D1062" s="386" t="s">
        <v>3457</v>
      </c>
      <c r="E1062" s="386" t="s">
        <v>3673</v>
      </c>
      <c r="F1062" s="386" t="s">
        <v>3676</v>
      </c>
      <c r="G1062" s="496">
        <v>44749</v>
      </c>
      <c r="H1062" s="123" t="s">
        <v>3593</v>
      </c>
      <c r="I1062" s="123"/>
      <c r="J1062" s="123"/>
      <c r="K1062" s="123" t="s">
        <v>3338</v>
      </c>
      <c r="L1062" s="476">
        <v>1</v>
      </c>
      <c r="N1062" s="408"/>
    </row>
    <row r="1063" spans="1:14" s="4" customFormat="1" ht="11.25" customHeight="1" outlineLevel="2" x14ac:dyDescent="0.2">
      <c r="A1063" s="377">
        <v>26</v>
      </c>
      <c r="B1063" s="137" t="s">
        <v>77</v>
      </c>
      <c r="C1063" s="386" t="s">
        <v>3677</v>
      </c>
      <c r="D1063" s="386" t="s">
        <v>3491</v>
      </c>
      <c r="E1063" s="386" t="s">
        <v>3678</v>
      </c>
      <c r="F1063" s="386" t="s">
        <v>3679</v>
      </c>
      <c r="G1063" s="496">
        <v>44750</v>
      </c>
      <c r="H1063" s="123" t="s">
        <v>3593</v>
      </c>
      <c r="I1063" s="123"/>
      <c r="J1063" s="123"/>
      <c r="K1063" s="123" t="s">
        <v>3338</v>
      </c>
      <c r="L1063" s="476">
        <v>1</v>
      </c>
      <c r="N1063" s="408"/>
    </row>
    <row r="1064" spans="1:14" s="4" customFormat="1" ht="11.25" customHeight="1" outlineLevel="2" x14ac:dyDescent="0.2">
      <c r="A1064" s="377">
        <v>27</v>
      </c>
      <c r="B1064" s="137" t="s">
        <v>77</v>
      </c>
      <c r="C1064" s="386" t="s">
        <v>3680</v>
      </c>
      <c r="D1064" s="386" t="s">
        <v>3681</v>
      </c>
      <c r="E1064" s="386" t="s">
        <v>3682</v>
      </c>
      <c r="F1064" s="386" t="s">
        <v>3683</v>
      </c>
      <c r="G1064" s="496">
        <v>44750</v>
      </c>
      <c r="H1064" s="123" t="s">
        <v>3593</v>
      </c>
      <c r="I1064" s="123"/>
      <c r="J1064" s="123"/>
      <c r="K1064" s="123" t="s">
        <v>3338</v>
      </c>
      <c r="L1064" s="476">
        <v>1</v>
      </c>
      <c r="N1064" s="408"/>
    </row>
    <row r="1065" spans="1:14" s="4" customFormat="1" ht="11.25" customHeight="1" outlineLevel="2" x14ac:dyDescent="0.2">
      <c r="A1065" s="377">
        <v>28</v>
      </c>
      <c r="B1065" s="137" t="s">
        <v>77</v>
      </c>
      <c r="C1065" s="386" t="s">
        <v>3684</v>
      </c>
      <c r="D1065" s="386" t="s">
        <v>3685</v>
      </c>
      <c r="E1065" s="386" t="s">
        <v>3686</v>
      </c>
      <c r="F1065" s="386" t="s">
        <v>3687</v>
      </c>
      <c r="G1065" s="496">
        <v>44750</v>
      </c>
      <c r="H1065" s="123" t="s">
        <v>3593</v>
      </c>
      <c r="I1065" s="123"/>
      <c r="J1065" s="123"/>
      <c r="K1065" s="123" t="s">
        <v>3338</v>
      </c>
      <c r="L1065" s="476">
        <v>1</v>
      </c>
      <c r="N1065" s="408"/>
    </row>
    <row r="1066" spans="1:14" s="4" customFormat="1" ht="11.25" customHeight="1" outlineLevel="2" x14ac:dyDescent="0.2">
      <c r="A1066" s="377">
        <v>29</v>
      </c>
      <c r="B1066" s="137" t="s">
        <v>77</v>
      </c>
      <c r="C1066" s="386" t="s">
        <v>3688</v>
      </c>
      <c r="D1066" s="386" t="s">
        <v>3689</v>
      </c>
      <c r="E1066" s="386" t="s">
        <v>3690</v>
      </c>
      <c r="F1066" s="386" t="s">
        <v>3691</v>
      </c>
      <c r="G1066" s="496">
        <v>44750</v>
      </c>
      <c r="H1066" s="123" t="s">
        <v>3593</v>
      </c>
      <c r="I1066" s="123"/>
      <c r="J1066" s="123"/>
      <c r="K1066" s="123" t="s">
        <v>3338</v>
      </c>
      <c r="L1066" s="476">
        <v>1</v>
      </c>
      <c r="N1066" s="408"/>
    </row>
    <row r="1067" spans="1:14" s="4" customFormat="1" ht="11.25" customHeight="1" outlineLevel="2" x14ac:dyDescent="0.2">
      <c r="A1067" s="377">
        <v>30</v>
      </c>
      <c r="B1067" s="137" t="s">
        <v>77</v>
      </c>
      <c r="C1067" s="386" t="s">
        <v>3692</v>
      </c>
      <c r="D1067" s="386" t="s">
        <v>3693</v>
      </c>
      <c r="E1067" s="386" t="s">
        <v>3694</v>
      </c>
      <c r="F1067" s="386" t="s">
        <v>3695</v>
      </c>
      <c r="G1067" s="496">
        <v>44750</v>
      </c>
      <c r="H1067" s="123" t="s">
        <v>3593</v>
      </c>
      <c r="I1067" s="123"/>
      <c r="J1067" s="123"/>
      <c r="K1067" s="123" t="s">
        <v>3338</v>
      </c>
      <c r="L1067" s="476">
        <v>1</v>
      </c>
      <c r="N1067" s="408"/>
    </row>
    <row r="1068" spans="1:14" s="4" customFormat="1" ht="11.25" customHeight="1" outlineLevel="2" x14ac:dyDescent="0.2">
      <c r="A1068" s="377">
        <v>31</v>
      </c>
      <c r="B1068" s="137" t="s">
        <v>77</v>
      </c>
      <c r="C1068" s="386" t="s">
        <v>3696</v>
      </c>
      <c r="D1068" s="386" t="s">
        <v>3697</v>
      </c>
      <c r="E1068" s="386" t="s">
        <v>3698</v>
      </c>
      <c r="F1068" s="386" t="s">
        <v>3699</v>
      </c>
      <c r="G1068" s="496">
        <v>44753</v>
      </c>
      <c r="H1068" s="123" t="s">
        <v>3593</v>
      </c>
      <c r="I1068" s="123"/>
      <c r="J1068" s="123"/>
      <c r="K1068" s="123" t="s">
        <v>3338</v>
      </c>
      <c r="L1068" s="476">
        <v>1</v>
      </c>
      <c r="N1068" s="408"/>
    </row>
    <row r="1069" spans="1:14" s="4" customFormat="1" ht="11.25" customHeight="1" outlineLevel="2" x14ac:dyDescent="0.2">
      <c r="A1069" s="377">
        <v>32</v>
      </c>
      <c r="B1069" s="137" t="s">
        <v>77</v>
      </c>
      <c r="C1069" s="386" t="s">
        <v>3700</v>
      </c>
      <c r="D1069" s="386" t="s">
        <v>3701</v>
      </c>
      <c r="E1069" s="386" t="s">
        <v>3702</v>
      </c>
      <c r="F1069" s="386" t="s">
        <v>3703</v>
      </c>
      <c r="G1069" s="496">
        <v>44753</v>
      </c>
      <c r="H1069" s="123" t="s">
        <v>3593</v>
      </c>
      <c r="I1069" s="123"/>
      <c r="J1069" s="123"/>
      <c r="K1069" s="123" t="s">
        <v>3338</v>
      </c>
      <c r="L1069" s="476">
        <v>1</v>
      </c>
      <c r="N1069" s="408"/>
    </row>
    <row r="1070" spans="1:14" s="4" customFormat="1" ht="11.25" customHeight="1" outlineLevel="2" x14ac:dyDescent="0.2">
      <c r="A1070" s="377">
        <v>33</v>
      </c>
      <c r="B1070" s="137" t="s">
        <v>77</v>
      </c>
      <c r="C1070" s="386" t="s">
        <v>3704</v>
      </c>
      <c r="D1070" s="386" t="s">
        <v>3701</v>
      </c>
      <c r="E1070" s="386" t="s">
        <v>3702</v>
      </c>
      <c r="F1070" s="386" t="s">
        <v>3705</v>
      </c>
      <c r="G1070" s="496">
        <v>44753</v>
      </c>
      <c r="H1070" s="123" t="s">
        <v>3593</v>
      </c>
      <c r="I1070" s="123"/>
      <c r="J1070" s="123"/>
      <c r="K1070" s="123" t="s">
        <v>3338</v>
      </c>
      <c r="L1070" s="476">
        <v>1</v>
      </c>
      <c r="N1070" s="408"/>
    </row>
    <row r="1071" spans="1:14" s="4" customFormat="1" ht="11.25" customHeight="1" outlineLevel="2" x14ac:dyDescent="0.2">
      <c r="A1071" s="377">
        <v>34</v>
      </c>
      <c r="B1071" s="137" t="s">
        <v>77</v>
      </c>
      <c r="C1071" s="386" t="s">
        <v>3706</v>
      </c>
      <c r="D1071" s="386" t="s">
        <v>3707</v>
      </c>
      <c r="E1071" s="386" t="s">
        <v>3708</v>
      </c>
      <c r="F1071" s="386" t="s">
        <v>3709</v>
      </c>
      <c r="G1071" s="496">
        <v>44753</v>
      </c>
      <c r="H1071" s="123" t="s">
        <v>3593</v>
      </c>
      <c r="I1071" s="123"/>
      <c r="J1071" s="123"/>
      <c r="K1071" s="123" t="s">
        <v>3338</v>
      </c>
      <c r="L1071" s="476">
        <v>1</v>
      </c>
      <c r="N1071" s="408"/>
    </row>
    <row r="1072" spans="1:14" s="4" customFormat="1" ht="11.25" customHeight="1" outlineLevel="2" x14ac:dyDescent="0.2">
      <c r="A1072" s="377">
        <v>35</v>
      </c>
      <c r="B1072" s="137" t="s">
        <v>77</v>
      </c>
      <c r="C1072" s="386" t="s">
        <v>3710</v>
      </c>
      <c r="D1072" s="386" t="s">
        <v>3711</v>
      </c>
      <c r="E1072" s="386" t="s">
        <v>3712</v>
      </c>
      <c r="F1072" s="386" t="s">
        <v>3713</v>
      </c>
      <c r="G1072" s="496">
        <v>44753</v>
      </c>
      <c r="H1072" s="123" t="s">
        <v>3593</v>
      </c>
      <c r="I1072" s="123"/>
      <c r="J1072" s="123"/>
      <c r="K1072" s="123" t="s">
        <v>3338</v>
      </c>
      <c r="L1072" s="476">
        <v>1</v>
      </c>
      <c r="N1072" s="408"/>
    </row>
    <row r="1073" spans="1:14" s="4" customFormat="1" ht="11.25" customHeight="1" outlineLevel="2" x14ac:dyDescent="0.2">
      <c r="A1073" s="377">
        <v>36</v>
      </c>
      <c r="B1073" s="137" t="s">
        <v>77</v>
      </c>
      <c r="C1073" s="386" t="s">
        <v>3714</v>
      </c>
      <c r="D1073" s="386" t="s">
        <v>3715</v>
      </c>
      <c r="E1073" s="386" t="s">
        <v>3716</v>
      </c>
      <c r="F1073" s="386" t="s">
        <v>3717</v>
      </c>
      <c r="G1073" s="496">
        <v>44754</v>
      </c>
      <c r="H1073" s="123" t="s">
        <v>3593</v>
      </c>
      <c r="I1073" s="123"/>
      <c r="J1073" s="123"/>
      <c r="K1073" s="123" t="s">
        <v>3338</v>
      </c>
      <c r="L1073" s="476">
        <v>1</v>
      </c>
      <c r="N1073" s="408"/>
    </row>
    <row r="1074" spans="1:14" s="4" customFormat="1" ht="11.25" customHeight="1" outlineLevel="2" x14ac:dyDescent="0.2">
      <c r="A1074" s="377">
        <v>37</v>
      </c>
      <c r="B1074" s="137" t="s">
        <v>77</v>
      </c>
      <c r="C1074" s="386" t="s">
        <v>3718</v>
      </c>
      <c r="D1074" s="386" t="s">
        <v>3542</v>
      </c>
      <c r="E1074" s="386" t="s">
        <v>3719</v>
      </c>
      <c r="F1074" s="386" t="s">
        <v>3720</v>
      </c>
      <c r="G1074" s="496">
        <v>44754</v>
      </c>
      <c r="H1074" s="123" t="s">
        <v>3593</v>
      </c>
      <c r="I1074" s="123"/>
      <c r="J1074" s="123"/>
      <c r="K1074" s="123" t="s">
        <v>3338</v>
      </c>
      <c r="L1074" s="476">
        <v>1</v>
      </c>
      <c r="N1074" s="408"/>
    </row>
    <row r="1075" spans="1:14" s="4" customFormat="1" ht="11.25" customHeight="1" outlineLevel="2" x14ac:dyDescent="0.2">
      <c r="A1075" s="377">
        <v>38</v>
      </c>
      <c r="B1075" s="137" t="s">
        <v>77</v>
      </c>
      <c r="C1075" s="386" t="s">
        <v>3721</v>
      </c>
      <c r="D1075" s="386" t="s">
        <v>3722</v>
      </c>
      <c r="E1075" s="386" t="s">
        <v>3723</v>
      </c>
      <c r="F1075" s="386" t="s">
        <v>3724</v>
      </c>
      <c r="G1075" s="496">
        <v>44754</v>
      </c>
      <c r="H1075" s="123" t="s">
        <v>3593</v>
      </c>
      <c r="I1075" s="123"/>
      <c r="J1075" s="123"/>
      <c r="K1075" s="123" t="s">
        <v>3338</v>
      </c>
      <c r="L1075" s="476">
        <v>1</v>
      </c>
      <c r="N1075" s="408"/>
    </row>
    <row r="1076" spans="1:14" s="4" customFormat="1" ht="11.25" customHeight="1" outlineLevel="2" x14ac:dyDescent="0.2">
      <c r="A1076" s="377">
        <v>39</v>
      </c>
      <c r="B1076" s="137" t="s">
        <v>77</v>
      </c>
      <c r="C1076" s="386" t="s">
        <v>3725</v>
      </c>
      <c r="D1076" s="386" t="s">
        <v>3722</v>
      </c>
      <c r="E1076" s="386" t="s">
        <v>3723</v>
      </c>
      <c r="F1076" s="386" t="s">
        <v>3726</v>
      </c>
      <c r="G1076" s="496">
        <v>44754</v>
      </c>
      <c r="H1076" s="123" t="s">
        <v>3593</v>
      </c>
      <c r="I1076" s="123"/>
      <c r="J1076" s="123"/>
      <c r="K1076" s="123" t="s">
        <v>3338</v>
      </c>
      <c r="L1076" s="476">
        <v>1</v>
      </c>
      <c r="N1076" s="408"/>
    </row>
    <row r="1077" spans="1:14" s="4" customFormat="1" ht="11.25" customHeight="1" outlineLevel="2" x14ac:dyDescent="0.2">
      <c r="A1077" s="377">
        <v>40</v>
      </c>
      <c r="B1077" s="137" t="s">
        <v>77</v>
      </c>
      <c r="C1077" s="386" t="s">
        <v>3727</v>
      </c>
      <c r="D1077" s="386" t="s">
        <v>3728</v>
      </c>
      <c r="E1077" s="386" t="s">
        <v>3729</v>
      </c>
      <c r="F1077" s="386" t="s">
        <v>3730</v>
      </c>
      <c r="G1077" s="496">
        <v>44754</v>
      </c>
      <c r="H1077" s="123" t="s">
        <v>3593</v>
      </c>
      <c r="I1077" s="123"/>
      <c r="J1077" s="123"/>
      <c r="K1077" s="123" t="s">
        <v>3338</v>
      </c>
      <c r="L1077" s="476">
        <v>1</v>
      </c>
      <c r="N1077" s="408"/>
    </row>
    <row r="1078" spans="1:14" s="4" customFormat="1" ht="11.25" customHeight="1" outlineLevel="2" x14ac:dyDescent="0.2">
      <c r="A1078" s="377">
        <v>41</v>
      </c>
      <c r="B1078" s="137" t="s">
        <v>77</v>
      </c>
      <c r="C1078" s="386" t="s">
        <v>3731</v>
      </c>
      <c r="D1078" s="386" t="s">
        <v>3732</v>
      </c>
      <c r="E1078" s="386" t="s">
        <v>3733</v>
      </c>
      <c r="F1078" s="386" t="s">
        <v>3734</v>
      </c>
      <c r="G1078" s="496">
        <v>44756</v>
      </c>
      <c r="H1078" s="123" t="s">
        <v>3593</v>
      </c>
      <c r="I1078" s="123"/>
      <c r="J1078" s="123"/>
      <c r="K1078" s="123" t="s">
        <v>3338</v>
      </c>
      <c r="L1078" s="476">
        <v>1</v>
      </c>
      <c r="N1078" s="408"/>
    </row>
    <row r="1079" spans="1:14" s="4" customFormat="1" ht="11.25" customHeight="1" outlineLevel="2" x14ac:dyDescent="0.2">
      <c r="A1079" s="377">
        <v>42</v>
      </c>
      <c r="B1079" s="137" t="s">
        <v>77</v>
      </c>
      <c r="C1079" s="386" t="s">
        <v>3735</v>
      </c>
      <c r="D1079" s="386" t="s">
        <v>3736</v>
      </c>
      <c r="E1079" s="386" t="s">
        <v>3737</v>
      </c>
      <c r="F1079" s="386" t="s">
        <v>3738</v>
      </c>
      <c r="G1079" s="496">
        <v>44756</v>
      </c>
      <c r="H1079" s="123" t="s">
        <v>3593</v>
      </c>
      <c r="I1079" s="123"/>
      <c r="J1079" s="123"/>
      <c r="K1079" s="123" t="s">
        <v>3338</v>
      </c>
      <c r="L1079" s="476">
        <v>1</v>
      </c>
      <c r="N1079" s="408"/>
    </row>
    <row r="1080" spans="1:14" s="4" customFormat="1" ht="11.25" customHeight="1" outlineLevel="2" x14ac:dyDescent="0.2">
      <c r="A1080" s="377">
        <v>43</v>
      </c>
      <c r="B1080" s="137" t="s">
        <v>77</v>
      </c>
      <c r="C1080" s="386" t="s">
        <v>3739</v>
      </c>
      <c r="D1080" s="386" t="s">
        <v>3740</v>
      </c>
      <c r="E1080" s="386" t="s">
        <v>3741</v>
      </c>
      <c r="F1080" s="386" t="s">
        <v>3742</v>
      </c>
      <c r="G1080" s="496">
        <v>44756</v>
      </c>
      <c r="H1080" s="123" t="s">
        <v>3593</v>
      </c>
      <c r="I1080" s="123"/>
      <c r="J1080" s="123"/>
      <c r="K1080" s="123" t="s">
        <v>3338</v>
      </c>
      <c r="L1080" s="476">
        <v>1</v>
      </c>
      <c r="N1080" s="408"/>
    </row>
    <row r="1081" spans="1:14" s="4" customFormat="1" ht="11.25" customHeight="1" outlineLevel="2" x14ac:dyDescent="0.2">
      <c r="A1081" s="377">
        <v>44</v>
      </c>
      <c r="B1081" s="137" t="s">
        <v>77</v>
      </c>
      <c r="C1081" s="386" t="s">
        <v>3743</v>
      </c>
      <c r="D1081" s="386" t="s">
        <v>3740</v>
      </c>
      <c r="E1081" s="386" t="s">
        <v>3741</v>
      </c>
      <c r="F1081" s="386" t="s">
        <v>3742</v>
      </c>
      <c r="G1081" s="496">
        <v>44756</v>
      </c>
      <c r="H1081" s="123" t="s">
        <v>3593</v>
      </c>
      <c r="I1081" s="123"/>
      <c r="J1081" s="123"/>
      <c r="K1081" s="123" t="s">
        <v>3338</v>
      </c>
      <c r="L1081" s="476">
        <v>1</v>
      </c>
      <c r="N1081" s="408"/>
    </row>
    <row r="1082" spans="1:14" s="4" customFormat="1" ht="11.25" customHeight="1" outlineLevel="2" x14ac:dyDescent="0.2">
      <c r="A1082" s="377">
        <v>45</v>
      </c>
      <c r="B1082" s="137" t="s">
        <v>77</v>
      </c>
      <c r="C1082" s="386" t="s">
        <v>3744</v>
      </c>
      <c r="D1082" s="386" t="s">
        <v>3745</v>
      </c>
      <c r="E1082" s="386" t="s">
        <v>3746</v>
      </c>
      <c r="F1082" s="386" t="s">
        <v>3747</v>
      </c>
      <c r="G1082" s="496">
        <v>44756</v>
      </c>
      <c r="H1082" s="123" t="s">
        <v>3593</v>
      </c>
      <c r="I1082" s="123"/>
      <c r="J1082" s="123"/>
      <c r="K1082" s="123" t="s">
        <v>3338</v>
      </c>
      <c r="L1082" s="476">
        <v>1</v>
      </c>
      <c r="N1082" s="408"/>
    </row>
    <row r="1083" spans="1:14" s="4" customFormat="1" ht="11.25" customHeight="1" outlineLevel="2" x14ac:dyDescent="0.2">
      <c r="A1083" s="377">
        <v>46</v>
      </c>
      <c r="B1083" s="137" t="s">
        <v>77</v>
      </c>
      <c r="C1083" s="386" t="s">
        <v>3748</v>
      </c>
      <c r="D1083" s="386" t="s">
        <v>3749</v>
      </c>
      <c r="E1083" s="386" t="s">
        <v>3750</v>
      </c>
      <c r="F1083" s="386" t="s">
        <v>3751</v>
      </c>
      <c r="G1083" s="496">
        <v>44757</v>
      </c>
      <c r="H1083" s="123" t="s">
        <v>3593</v>
      </c>
      <c r="I1083" s="123"/>
      <c r="J1083" s="123"/>
      <c r="K1083" s="123" t="s">
        <v>3338</v>
      </c>
      <c r="L1083" s="476">
        <v>1</v>
      </c>
      <c r="N1083" s="408"/>
    </row>
    <row r="1084" spans="1:14" s="4" customFormat="1" ht="11.25" customHeight="1" outlineLevel="2" x14ac:dyDescent="0.2">
      <c r="A1084" s="377">
        <v>47</v>
      </c>
      <c r="B1084" s="137" t="s">
        <v>77</v>
      </c>
      <c r="C1084" s="386" t="s">
        <v>3752</v>
      </c>
      <c r="D1084" s="386" t="s">
        <v>3753</v>
      </c>
      <c r="E1084" s="386" t="s">
        <v>3754</v>
      </c>
      <c r="F1084" s="386" t="s">
        <v>3755</v>
      </c>
      <c r="G1084" s="496">
        <v>44757</v>
      </c>
      <c r="H1084" s="123" t="s">
        <v>3593</v>
      </c>
      <c r="I1084" s="123"/>
      <c r="J1084" s="123"/>
      <c r="K1084" s="123" t="s">
        <v>3338</v>
      </c>
      <c r="L1084" s="476">
        <v>1</v>
      </c>
      <c r="N1084" s="408"/>
    </row>
    <row r="1085" spans="1:14" s="4" customFormat="1" ht="11.25" customHeight="1" outlineLevel="2" x14ac:dyDescent="0.2">
      <c r="A1085" s="377">
        <v>48</v>
      </c>
      <c r="B1085" s="137" t="s">
        <v>77</v>
      </c>
      <c r="C1085" s="386" t="s">
        <v>3756</v>
      </c>
      <c r="D1085" s="386" t="s">
        <v>3757</v>
      </c>
      <c r="E1085" s="386" t="s">
        <v>3758</v>
      </c>
      <c r="F1085" s="386" t="s">
        <v>3759</v>
      </c>
      <c r="G1085" s="496">
        <v>44757</v>
      </c>
      <c r="H1085" s="123" t="s">
        <v>3593</v>
      </c>
      <c r="I1085" s="123"/>
      <c r="J1085" s="123"/>
      <c r="K1085" s="123" t="s">
        <v>3338</v>
      </c>
      <c r="L1085" s="476">
        <v>1</v>
      </c>
      <c r="N1085" s="408"/>
    </row>
    <row r="1086" spans="1:14" s="4" customFormat="1" ht="11.25" customHeight="1" outlineLevel="2" x14ac:dyDescent="0.2">
      <c r="A1086" s="377">
        <v>49</v>
      </c>
      <c r="B1086" s="137" t="s">
        <v>77</v>
      </c>
      <c r="C1086" s="386" t="s">
        <v>3760</v>
      </c>
      <c r="D1086" s="386" t="s">
        <v>3761</v>
      </c>
      <c r="E1086" s="386" t="s">
        <v>3762</v>
      </c>
      <c r="F1086" s="386" t="s">
        <v>3763</v>
      </c>
      <c r="G1086" s="496">
        <v>44757</v>
      </c>
      <c r="H1086" s="123" t="s">
        <v>3593</v>
      </c>
      <c r="I1086" s="123"/>
      <c r="J1086" s="123"/>
      <c r="K1086" s="123" t="s">
        <v>3338</v>
      </c>
      <c r="L1086" s="476">
        <v>1</v>
      </c>
      <c r="N1086" s="408"/>
    </row>
    <row r="1087" spans="1:14" s="4" customFormat="1" ht="11.25" customHeight="1" outlineLevel="2" x14ac:dyDescent="0.2">
      <c r="A1087" s="377">
        <v>50</v>
      </c>
      <c r="B1087" s="137" t="s">
        <v>77</v>
      </c>
      <c r="C1087" s="386" t="s">
        <v>3764</v>
      </c>
      <c r="D1087" s="386" t="s">
        <v>3765</v>
      </c>
      <c r="E1087" s="386" t="s">
        <v>3766</v>
      </c>
      <c r="F1087" s="386" t="s">
        <v>3767</v>
      </c>
      <c r="G1087" s="496">
        <v>44757</v>
      </c>
      <c r="H1087" s="123" t="s">
        <v>3593</v>
      </c>
      <c r="I1087" s="123"/>
      <c r="J1087" s="123"/>
      <c r="K1087" s="123" t="s">
        <v>3338</v>
      </c>
      <c r="L1087" s="476">
        <v>1</v>
      </c>
      <c r="N1087" s="408"/>
    </row>
    <row r="1088" spans="1:14" s="4" customFormat="1" ht="11.25" customHeight="1" outlineLevel="2" x14ac:dyDescent="0.2">
      <c r="A1088" s="377">
        <v>51</v>
      </c>
      <c r="B1088" s="137" t="s">
        <v>77</v>
      </c>
      <c r="C1088" s="386" t="s">
        <v>3768</v>
      </c>
      <c r="D1088" s="386" t="s">
        <v>3769</v>
      </c>
      <c r="E1088" s="386" t="s">
        <v>3770</v>
      </c>
      <c r="F1088" s="386" t="s">
        <v>3771</v>
      </c>
      <c r="G1088" s="496">
        <v>44760</v>
      </c>
      <c r="H1088" s="123" t="s">
        <v>3593</v>
      </c>
      <c r="I1088" s="123"/>
      <c r="J1088" s="123"/>
      <c r="K1088" s="123" t="s">
        <v>3338</v>
      </c>
      <c r="L1088" s="476">
        <v>1</v>
      </c>
      <c r="N1088" s="408"/>
    </row>
    <row r="1089" spans="1:14" s="4" customFormat="1" ht="11.25" customHeight="1" outlineLevel="2" x14ac:dyDescent="0.2">
      <c r="A1089" s="377">
        <v>52</v>
      </c>
      <c r="B1089" s="137" t="s">
        <v>77</v>
      </c>
      <c r="C1089" s="386" t="s">
        <v>3772</v>
      </c>
      <c r="D1089" s="386" t="s">
        <v>3397</v>
      </c>
      <c r="E1089" s="386" t="s">
        <v>3398</v>
      </c>
      <c r="F1089" s="386" t="s">
        <v>3773</v>
      </c>
      <c r="G1089" s="496">
        <v>44760</v>
      </c>
      <c r="H1089" s="123" t="s">
        <v>3593</v>
      </c>
      <c r="I1089" s="123"/>
      <c r="J1089" s="123"/>
      <c r="K1089" s="123" t="s">
        <v>3338</v>
      </c>
      <c r="L1089" s="476">
        <v>1</v>
      </c>
      <c r="N1089" s="408"/>
    </row>
    <row r="1090" spans="1:14" s="4" customFormat="1" ht="11.25" customHeight="1" outlineLevel="2" x14ac:dyDescent="0.2">
      <c r="A1090" s="377">
        <v>53</v>
      </c>
      <c r="B1090" s="137" t="s">
        <v>77</v>
      </c>
      <c r="C1090" s="386" t="s">
        <v>3774</v>
      </c>
      <c r="D1090" s="386" t="s">
        <v>3397</v>
      </c>
      <c r="E1090" s="386" t="s">
        <v>3398</v>
      </c>
      <c r="F1090" s="386" t="s">
        <v>3775</v>
      </c>
      <c r="G1090" s="496">
        <v>44760</v>
      </c>
      <c r="H1090" s="123" t="s">
        <v>3593</v>
      </c>
      <c r="I1090" s="123"/>
      <c r="J1090" s="123"/>
      <c r="K1090" s="123" t="s">
        <v>3338</v>
      </c>
      <c r="L1090" s="476">
        <v>1</v>
      </c>
      <c r="N1090" s="408"/>
    </row>
    <row r="1091" spans="1:14" s="4" customFormat="1" ht="11.25" customHeight="1" outlineLevel="2" x14ac:dyDescent="0.2">
      <c r="A1091" s="377">
        <v>54</v>
      </c>
      <c r="B1091" s="137" t="s">
        <v>77</v>
      </c>
      <c r="C1091" s="386" t="s">
        <v>3776</v>
      </c>
      <c r="D1091" s="386" t="s">
        <v>3397</v>
      </c>
      <c r="E1091" s="386" t="s">
        <v>3398</v>
      </c>
      <c r="F1091" s="386" t="s">
        <v>3777</v>
      </c>
      <c r="G1091" s="496">
        <v>44760</v>
      </c>
      <c r="H1091" s="123" t="s">
        <v>3593</v>
      </c>
      <c r="I1091" s="123"/>
      <c r="J1091" s="123"/>
      <c r="K1091" s="123" t="s">
        <v>3338</v>
      </c>
      <c r="L1091" s="476">
        <v>1</v>
      </c>
      <c r="N1091" s="408"/>
    </row>
    <row r="1092" spans="1:14" s="4" customFormat="1" ht="11.25" customHeight="1" outlineLevel="2" x14ac:dyDescent="0.2">
      <c r="A1092" s="377">
        <v>55</v>
      </c>
      <c r="B1092" s="137" t="s">
        <v>77</v>
      </c>
      <c r="C1092" s="386" t="s">
        <v>3778</v>
      </c>
      <c r="D1092" s="386" t="s">
        <v>3397</v>
      </c>
      <c r="E1092" s="386" t="s">
        <v>3398</v>
      </c>
      <c r="F1092" s="386" t="s">
        <v>3779</v>
      </c>
      <c r="G1092" s="496">
        <v>44760</v>
      </c>
      <c r="H1092" s="123" t="s">
        <v>3593</v>
      </c>
      <c r="I1092" s="123"/>
      <c r="J1092" s="123"/>
      <c r="K1092" s="123" t="s">
        <v>3338</v>
      </c>
      <c r="L1092" s="476">
        <v>1</v>
      </c>
      <c r="N1092" s="408"/>
    </row>
    <row r="1093" spans="1:14" s="4" customFormat="1" ht="11.25" customHeight="1" outlineLevel="2" x14ac:dyDescent="0.2">
      <c r="A1093" s="377">
        <v>56</v>
      </c>
      <c r="B1093" s="137" t="s">
        <v>77</v>
      </c>
      <c r="C1093" s="386" t="s">
        <v>3780</v>
      </c>
      <c r="D1093" s="386" t="s">
        <v>3397</v>
      </c>
      <c r="E1093" s="386" t="s">
        <v>3398</v>
      </c>
      <c r="F1093" s="386" t="s">
        <v>3781</v>
      </c>
      <c r="G1093" s="496">
        <v>44761</v>
      </c>
      <c r="H1093" s="123" t="s">
        <v>3593</v>
      </c>
      <c r="I1093" s="123"/>
      <c r="J1093" s="123"/>
      <c r="K1093" s="123" t="s">
        <v>3338</v>
      </c>
      <c r="L1093" s="476">
        <v>1</v>
      </c>
      <c r="N1093" s="408"/>
    </row>
    <row r="1094" spans="1:14" s="4" customFormat="1" ht="11.25" customHeight="1" outlineLevel="2" x14ac:dyDescent="0.2">
      <c r="A1094" s="377">
        <v>57</v>
      </c>
      <c r="B1094" s="137" t="s">
        <v>77</v>
      </c>
      <c r="C1094" s="386" t="s">
        <v>3782</v>
      </c>
      <c r="D1094" s="386" t="s">
        <v>3397</v>
      </c>
      <c r="E1094" s="386" t="s">
        <v>3398</v>
      </c>
      <c r="F1094" s="386" t="s">
        <v>3783</v>
      </c>
      <c r="G1094" s="496">
        <v>44761</v>
      </c>
      <c r="H1094" s="123" t="s">
        <v>3593</v>
      </c>
      <c r="I1094" s="123"/>
      <c r="J1094" s="123"/>
      <c r="K1094" s="123" t="s">
        <v>3338</v>
      </c>
      <c r="L1094" s="476">
        <v>1</v>
      </c>
      <c r="N1094" s="408"/>
    </row>
    <row r="1095" spans="1:14" s="4" customFormat="1" ht="11.25" customHeight="1" outlineLevel="2" x14ac:dyDescent="0.2">
      <c r="A1095" s="377">
        <v>58</v>
      </c>
      <c r="B1095" s="137" t="s">
        <v>77</v>
      </c>
      <c r="C1095" s="386" t="s">
        <v>3784</v>
      </c>
      <c r="D1095" s="386" t="s">
        <v>3397</v>
      </c>
      <c r="E1095" s="386" t="s">
        <v>3398</v>
      </c>
      <c r="F1095" s="386" t="s">
        <v>3785</v>
      </c>
      <c r="G1095" s="496">
        <v>44761</v>
      </c>
      <c r="H1095" s="123" t="s">
        <v>3593</v>
      </c>
      <c r="I1095" s="123"/>
      <c r="J1095" s="123"/>
      <c r="K1095" s="123" t="s">
        <v>3338</v>
      </c>
      <c r="L1095" s="476">
        <v>1</v>
      </c>
      <c r="N1095" s="408"/>
    </row>
    <row r="1096" spans="1:14" s="4" customFormat="1" ht="11.25" customHeight="1" outlineLevel="2" x14ac:dyDescent="0.2">
      <c r="A1096" s="377">
        <v>59</v>
      </c>
      <c r="B1096" s="137" t="s">
        <v>77</v>
      </c>
      <c r="C1096" s="386" t="s">
        <v>3786</v>
      </c>
      <c r="D1096" s="386" t="s">
        <v>3397</v>
      </c>
      <c r="E1096" s="386" t="s">
        <v>3398</v>
      </c>
      <c r="F1096" s="386" t="s">
        <v>3787</v>
      </c>
      <c r="G1096" s="496">
        <v>44761</v>
      </c>
      <c r="H1096" s="123" t="s">
        <v>3593</v>
      </c>
      <c r="I1096" s="123"/>
      <c r="J1096" s="123"/>
      <c r="K1096" s="123" t="s">
        <v>3338</v>
      </c>
      <c r="L1096" s="476">
        <v>1</v>
      </c>
      <c r="N1096" s="408"/>
    </row>
    <row r="1097" spans="1:14" s="4" customFormat="1" ht="11.25" customHeight="1" outlineLevel="2" x14ac:dyDescent="0.2">
      <c r="A1097" s="377">
        <v>60</v>
      </c>
      <c r="B1097" s="137" t="s">
        <v>77</v>
      </c>
      <c r="C1097" s="386" t="s">
        <v>3788</v>
      </c>
      <c r="D1097" s="386" t="s">
        <v>3397</v>
      </c>
      <c r="E1097" s="386" t="s">
        <v>3398</v>
      </c>
      <c r="F1097" s="386" t="s">
        <v>3789</v>
      </c>
      <c r="G1097" s="496">
        <v>44761</v>
      </c>
      <c r="H1097" s="123" t="s">
        <v>3593</v>
      </c>
      <c r="I1097" s="123"/>
      <c r="J1097" s="123"/>
      <c r="K1097" s="123" t="s">
        <v>3338</v>
      </c>
      <c r="L1097" s="476">
        <v>1</v>
      </c>
      <c r="N1097" s="408"/>
    </row>
    <row r="1098" spans="1:14" s="4" customFormat="1" ht="11.25" customHeight="1" outlineLevel="2" x14ac:dyDescent="0.2">
      <c r="A1098" s="377">
        <v>61</v>
      </c>
      <c r="B1098" s="137" t="s">
        <v>77</v>
      </c>
      <c r="C1098" s="386" t="s">
        <v>3790</v>
      </c>
      <c r="D1098" s="386" t="s">
        <v>3322</v>
      </c>
      <c r="E1098" s="386" t="s">
        <v>3791</v>
      </c>
      <c r="F1098" s="386" t="s">
        <v>3792</v>
      </c>
      <c r="G1098" s="496">
        <v>44743</v>
      </c>
      <c r="H1098" s="123" t="s">
        <v>3408</v>
      </c>
      <c r="I1098" s="123"/>
      <c r="J1098" s="123"/>
      <c r="K1098" s="123" t="s">
        <v>3338</v>
      </c>
      <c r="L1098" s="476">
        <v>1</v>
      </c>
      <c r="N1098" s="408"/>
    </row>
    <row r="1099" spans="1:14" s="4" customFormat="1" ht="11.25" customHeight="1" outlineLevel="2" x14ac:dyDescent="0.2">
      <c r="A1099" s="377">
        <v>62</v>
      </c>
      <c r="B1099" s="137" t="s">
        <v>77</v>
      </c>
      <c r="C1099" s="386" t="s">
        <v>3793</v>
      </c>
      <c r="D1099" s="386" t="s">
        <v>220</v>
      </c>
      <c r="E1099" s="386" t="s">
        <v>3794</v>
      </c>
      <c r="F1099" s="386" t="s">
        <v>3795</v>
      </c>
      <c r="G1099" s="496">
        <v>44743</v>
      </c>
      <c r="H1099" s="123" t="s">
        <v>3408</v>
      </c>
      <c r="I1099" s="123"/>
      <c r="J1099" s="123"/>
      <c r="K1099" s="123" t="s">
        <v>3338</v>
      </c>
      <c r="L1099" s="476">
        <v>1</v>
      </c>
      <c r="N1099" s="408"/>
    </row>
    <row r="1100" spans="1:14" s="4" customFormat="1" ht="11.25" customHeight="1" outlineLevel="2" x14ac:dyDescent="0.2">
      <c r="A1100" s="377">
        <v>63</v>
      </c>
      <c r="B1100" s="137" t="s">
        <v>77</v>
      </c>
      <c r="C1100" s="386" t="s">
        <v>3796</v>
      </c>
      <c r="D1100" s="386" t="s">
        <v>220</v>
      </c>
      <c r="E1100" s="386" t="s">
        <v>3794</v>
      </c>
      <c r="F1100" s="386" t="s">
        <v>3797</v>
      </c>
      <c r="G1100" s="496">
        <v>44743</v>
      </c>
      <c r="H1100" s="123" t="s">
        <v>3408</v>
      </c>
      <c r="I1100" s="123"/>
      <c r="J1100" s="123"/>
      <c r="K1100" s="123" t="s">
        <v>3338</v>
      </c>
      <c r="L1100" s="476">
        <v>1</v>
      </c>
      <c r="N1100" s="408"/>
    </row>
    <row r="1101" spans="1:14" s="4" customFormat="1" ht="11.25" customHeight="1" outlineLevel="2" x14ac:dyDescent="0.2">
      <c r="A1101" s="377">
        <v>64</v>
      </c>
      <c r="B1101" s="137" t="s">
        <v>77</v>
      </c>
      <c r="C1101" s="386" t="s">
        <v>3798</v>
      </c>
      <c r="D1101" s="386" t="s">
        <v>3799</v>
      </c>
      <c r="E1101" s="386" t="s">
        <v>3800</v>
      </c>
      <c r="F1101" s="386" t="s">
        <v>3801</v>
      </c>
      <c r="G1101" s="496">
        <v>44743</v>
      </c>
      <c r="H1101" s="123" t="s">
        <v>3408</v>
      </c>
      <c r="I1101" s="123"/>
      <c r="J1101" s="123"/>
      <c r="K1101" s="123" t="s">
        <v>3338</v>
      </c>
      <c r="L1101" s="476">
        <v>1</v>
      </c>
      <c r="N1101" s="408"/>
    </row>
    <row r="1102" spans="1:14" s="4" customFormat="1" ht="11.25" customHeight="1" outlineLevel="2" x14ac:dyDescent="0.2">
      <c r="A1102" s="377">
        <v>65</v>
      </c>
      <c r="B1102" s="137" t="s">
        <v>77</v>
      </c>
      <c r="C1102" s="386" t="s">
        <v>3802</v>
      </c>
      <c r="D1102" s="386" t="s">
        <v>3799</v>
      </c>
      <c r="E1102" s="386" t="s">
        <v>3800</v>
      </c>
      <c r="F1102" s="386" t="s">
        <v>3803</v>
      </c>
      <c r="G1102" s="496">
        <v>44743</v>
      </c>
      <c r="H1102" s="123" t="s">
        <v>3408</v>
      </c>
      <c r="I1102" s="123"/>
      <c r="J1102" s="123"/>
      <c r="K1102" s="123" t="s">
        <v>3338</v>
      </c>
      <c r="L1102" s="476">
        <v>1</v>
      </c>
      <c r="N1102" s="408"/>
    </row>
    <row r="1103" spans="1:14" s="4" customFormat="1" ht="11.25" customHeight="1" outlineLevel="2" x14ac:dyDescent="0.2">
      <c r="A1103" s="377">
        <v>66</v>
      </c>
      <c r="B1103" s="137" t="s">
        <v>77</v>
      </c>
      <c r="C1103" s="386" t="s">
        <v>3804</v>
      </c>
      <c r="D1103" s="386" t="s">
        <v>3799</v>
      </c>
      <c r="E1103" s="386" t="s">
        <v>3800</v>
      </c>
      <c r="F1103" s="386" t="s">
        <v>3805</v>
      </c>
      <c r="G1103" s="496">
        <v>44746</v>
      </c>
      <c r="H1103" s="123" t="s">
        <v>3408</v>
      </c>
      <c r="I1103" s="123"/>
      <c r="J1103" s="123"/>
      <c r="K1103" s="123" t="s">
        <v>3338</v>
      </c>
      <c r="L1103" s="476">
        <v>1</v>
      </c>
      <c r="N1103" s="408"/>
    </row>
    <row r="1104" spans="1:14" s="4" customFormat="1" ht="11.25" customHeight="1" outlineLevel="2" x14ac:dyDescent="0.2">
      <c r="A1104" s="377">
        <v>67</v>
      </c>
      <c r="B1104" s="137" t="s">
        <v>77</v>
      </c>
      <c r="C1104" s="386" t="s">
        <v>3806</v>
      </c>
      <c r="D1104" s="386" t="s">
        <v>3807</v>
      </c>
      <c r="E1104" s="386" t="s">
        <v>3808</v>
      </c>
      <c r="F1104" s="386" t="s">
        <v>3809</v>
      </c>
      <c r="G1104" s="496">
        <v>44746</v>
      </c>
      <c r="H1104" s="123" t="s">
        <v>3408</v>
      </c>
      <c r="I1104" s="123"/>
      <c r="J1104" s="123"/>
      <c r="K1104" s="123" t="s">
        <v>3338</v>
      </c>
      <c r="L1104" s="476">
        <v>1</v>
      </c>
      <c r="N1104" s="408"/>
    </row>
    <row r="1105" spans="1:14" s="4" customFormat="1" ht="11.25" customHeight="1" outlineLevel="2" x14ac:dyDescent="0.2">
      <c r="A1105" s="377">
        <v>68</v>
      </c>
      <c r="B1105" s="137" t="s">
        <v>77</v>
      </c>
      <c r="C1105" s="386" t="s">
        <v>3810</v>
      </c>
      <c r="D1105" s="386" t="s">
        <v>3600</v>
      </c>
      <c r="E1105" s="386" t="s">
        <v>3601</v>
      </c>
      <c r="F1105" s="386" t="s">
        <v>3811</v>
      </c>
      <c r="G1105" s="496">
        <v>44746</v>
      </c>
      <c r="H1105" s="123" t="s">
        <v>3408</v>
      </c>
      <c r="I1105" s="123"/>
      <c r="J1105" s="123"/>
      <c r="K1105" s="123" t="s">
        <v>3338</v>
      </c>
      <c r="L1105" s="476">
        <v>1</v>
      </c>
      <c r="N1105" s="408"/>
    </row>
    <row r="1106" spans="1:14" s="4" customFormat="1" ht="11.25" customHeight="1" outlineLevel="2" x14ac:dyDescent="0.2">
      <c r="A1106" s="377">
        <v>69</v>
      </c>
      <c r="B1106" s="137" t="s">
        <v>77</v>
      </c>
      <c r="C1106" s="386" t="s">
        <v>3812</v>
      </c>
      <c r="D1106" s="386" t="s">
        <v>3600</v>
      </c>
      <c r="E1106" s="386" t="s">
        <v>3601</v>
      </c>
      <c r="F1106" s="386" t="s">
        <v>3811</v>
      </c>
      <c r="G1106" s="496">
        <v>44746</v>
      </c>
      <c r="H1106" s="123" t="s">
        <v>3408</v>
      </c>
      <c r="I1106" s="123"/>
      <c r="J1106" s="123"/>
      <c r="K1106" s="123" t="s">
        <v>3338</v>
      </c>
      <c r="L1106" s="476">
        <v>1</v>
      </c>
      <c r="N1106" s="408"/>
    </row>
    <row r="1107" spans="1:14" s="4" customFormat="1" ht="11.25" customHeight="1" outlineLevel="2" x14ac:dyDescent="0.2">
      <c r="A1107" s="377">
        <v>70</v>
      </c>
      <c r="B1107" s="137" t="s">
        <v>77</v>
      </c>
      <c r="C1107" s="386" t="s">
        <v>3813</v>
      </c>
      <c r="D1107" s="386" t="s">
        <v>213</v>
      </c>
      <c r="E1107" s="386" t="s">
        <v>3814</v>
      </c>
      <c r="F1107" s="386" t="s">
        <v>3815</v>
      </c>
      <c r="G1107" s="496">
        <v>44746</v>
      </c>
      <c r="H1107" s="123" t="s">
        <v>3408</v>
      </c>
      <c r="I1107" s="123"/>
      <c r="J1107" s="123"/>
      <c r="K1107" s="123" t="s">
        <v>3338</v>
      </c>
      <c r="L1107" s="476">
        <v>1</v>
      </c>
      <c r="N1107" s="408"/>
    </row>
    <row r="1108" spans="1:14" s="4" customFormat="1" ht="11.25" customHeight="1" outlineLevel="2" x14ac:dyDescent="0.2">
      <c r="A1108" s="377">
        <v>71</v>
      </c>
      <c r="B1108" s="137" t="s">
        <v>77</v>
      </c>
      <c r="C1108" s="386" t="s">
        <v>3816</v>
      </c>
      <c r="D1108" s="386" t="s">
        <v>246</v>
      </c>
      <c r="E1108" s="386" t="s">
        <v>3817</v>
      </c>
      <c r="F1108" s="386" t="s">
        <v>3818</v>
      </c>
      <c r="G1108" s="496">
        <v>44747</v>
      </c>
      <c r="H1108" s="123" t="s">
        <v>3408</v>
      </c>
      <c r="I1108" s="123"/>
      <c r="J1108" s="123"/>
      <c r="K1108" s="123" t="s">
        <v>3338</v>
      </c>
      <c r="L1108" s="476">
        <v>1</v>
      </c>
      <c r="N1108" s="408"/>
    </row>
    <row r="1109" spans="1:14" s="4" customFormat="1" ht="11.25" customHeight="1" outlineLevel="2" x14ac:dyDescent="0.2">
      <c r="A1109" s="377">
        <v>72</v>
      </c>
      <c r="B1109" s="137" t="s">
        <v>77</v>
      </c>
      <c r="C1109" s="386" t="s">
        <v>3819</v>
      </c>
      <c r="D1109" s="386" t="s">
        <v>3497</v>
      </c>
      <c r="E1109" s="386" t="s">
        <v>3820</v>
      </c>
      <c r="F1109" s="386" t="s">
        <v>3821</v>
      </c>
      <c r="G1109" s="496">
        <v>44747</v>
      </c>
      <c r="H1109" s="123" t="s">
        <v>3408</v>
      </c>
      <c r="I1109" s="123"/>
      <c r="J1109" s="123"/>
      <c r="K1109" s="123" t="s">
        <v>3338</v>
      </c>
      <c r="L1109" s="476">
        <v>1</v>
      </c>
      <c r="N1109" s="408"/>
    </row>
    <row r="1110" spans="1:14" s="4" customFormat="1" ht="11.25" customHeight="1" outlineLevel="2" x14ac:dyDescent="0.2">
      <c r="A1110" s="377">
        <v>73</v>
      </c>
      <c r="B1110" s="137" t="s">
        <v>77</v>
      </c>
      <c r="C1110" s="386" t="s">
        <v>3822</v>
      </c>
      <c r="D1110" s="386" t="s">
        <v>3498</v>
      </c>
      <c r="E1110" s="386" t="s">
        <v>3823</v>
      </c>
      <c r="F1110" s="386" t="s">
        <v>3824</v>
      </c>
      <c r="G1110" s="496">
        <v>44747</v>
      </c>
      <c r="H1110" s="123" t="s">
        <v>3408</v>
      </c>
      <c r="I1110" s="123"/>
      <c r="J1110" s="123"/>
      <c r="K1110" s="123" t="s">
        <v>3338</v>
      </c>
      <c r="L1110" s="476">
        <v>1</v>
      </c>
      <c r="N1110" s="408"/>
    </row>
    <row r="1111" spans="1:14" s="4" customFormat="1" ht="11.25" customHeight="1" outlineLevel="2" x14ac:dyDescent="0.2">
      <c r="A1111" s="377">
        <v>74</v>
      </c>
      <c r="B1111" s="137" t="s">
        <v>77</v>
      </c>
      <c r="C1111" s="386" t="s">
        <v>3825</v>
      </c>
      <c r="D1111" s="386" t="s">
        <v>3826</v>
      </c>
      <c r="E1111" s="386" t="s">
        <v>3827</v>
      </c>
      <c r="F1111" s="386" t="s">
        <v>3828</v>
      </c>
      <c r="G1111" s="496">
        <v>44747</v>
      </c>
      <c r="H1111" s="123" t="s">
        <v>3408</v>
      </c>
      <c r="I1111" s="123"/>
      <c r="J1111" s="123"/>
      <c r="K1111" s="123" t="s">
        <v>3338</v>
      </c>
      <c r="L1111" s="476">
        <v>1</v>
      </c>
      <c r="N1111" s="408"/>
    </row>
    <row r="1112" spans="1:14" s="4" customFormat="1" ht="11.25" customHeight="1" outlineLevel="2" x14ac:dyDescent="0.2">
      <c r="A1112" s="377">
        <v>75</v>
      </c>
      <c r="B1112" s="137" t="s">
        <v>77</v>
      </c>
      <c r="C1112" s="386" t="s">
        <v>3829</v>
      </c>
      <c r="D1112" s="386" t="s">
        <v>3826</v>
      </c>
      <c r="E1112" s="386" t="s">
        <v>3827</v>
      </c>
      <c r="F1112" s="386" t="s">
        <v>3830</v>
      </c>
      <c r="G1112" s="496">
        <v>44747</v>
      </c>
      <c r="H1112" s="123" t="s">
        <v>3408</v>
      </c>
      <c r="I1112" s="123"/>
      <c r="J1112" s="123"/>
      <c r="K1112" s="123" t="s">
        <v>3338</v>
      </c>
      <c r="L1112" s="476">
        <v>1</v>
      </c>
      <c r="N1112" s="408"/>
    </row>
    <row r="1113" spans="1:14" s="4" customFormat="1" ht="11.25" customHeight="1" outlineLevel="2" x14ac:dyDescent="0.2">
      <c r="A1113" s="377">
        <v>76</v>
      </c>
      <c r="B1113" s="137" t="s">
        <v>77</v>
      </c>
      <c r="C1113" s="386" t="s">
        <v>3831</v>
      </c>
      <c r="D1113" s="386" t="s">
        <v>3400</v>
      </c>
      <c r="E1113" s="386" t="s">
        <v>3401</v>
      </c>
      <c r="F1113" s="386" t="s">
        <v>3832</v>
      </c>
      <c r="G1113" s="496">
        <v>44748</v>
      </c>
      <c r="H1113" s="123" t="s">
        <v>3408</v>
      </c>
      <c r="I1113" s="123"/>
      <c r="J1113" s="123"/>
      <c r="K1113" s="123" t="s">
        <v>3338</v>
      </c>
      <c r="L1113" s="476">
        <v>1</v>
      </c>
      <c r="N1113" s="408"/>
    </row>
    <row r="1114" spans="1:14" s="4" customFormat="1" ht="11.25" customHeight="1" outlineLevel="2" x14ac:dyDescent="0.2">
      <c r="A1114" s="377">
        <v>77</v>
      </c>
      <c r="B1114" s="137" t="s">
        <v>77</v>
      </c>
      <c r="C1114" s="386" t="s">
        <v>3833</v>
      </c>
      <c r="D1114" s="386" t="s">
        <v>3400</v>
      </c>
      <c r="E1114" s="386" t="s">
        <v>3401</v>
      </c>
      <c r="F1114" s="386" t="s">
        <v>3832</v>
      </c>
      <c r="G1114" s="496">
        <v>44748</v>
      </c>
      <c r="H1114" s="123" t="s">
        <v>3408</v>
      </c>
      <c r="I1114" s="123"/>
      <c r="J1114" s="123"/>
      <c r="K1114" s="123" t="s">
        <v>3338</v>
      </c>
      <c r="L1114" s="476">
        <v>1</v>
      </c>
      <c r="N1114" s="408"/>
    </row>
    <row r="1115" spans="1:14" s="4" customFormat="1" ht="11.25" customHeight="1" outlineLevel="2" x14ac:dyDescent="0.2">
      <c r="A1115" s="377">
        <v>78</v>
      </c>
      <c r="B1115" s="137" t="s">
        <v>77</v>
      </c>
      <c r="C1115" s="386" t="s">
        <v>3834</v>
      </c>
      <c r="D1115" s="386" t="s">
        <v>3400</v>
      </c>
      <c r="E1115" s="386" t="s">
        <v>3401</v>
      </c>
      <c r="F1115" s="386" t="s">
        <v>3835</v>
      </c>
      <c r="G1115" s="496">
        <v>44748</v>
      </c>
      <c r="H1115" s="123" t="s">
        <v>3408</v>
      </c>
      <c r="I1115" s="123"/>
      <c r="J1115" s="123"/>
      <c r="K1115" s="123" t="s">
        <v>3338</v>
      </c>
      <c r="L1115" s="476">
        <v>1</v>
      </c>
      <c r="N1115" s="408"/>
    </row>
    <row r="1116" spans="1:14" s="4" customFormat="1" ht="11.25" customHeight="1" outlineLevel="2" x14ac:dyDescent="0.2">
      <c r="A1116" s="377">
        <v>79</v>
      </c>
      <c r="B1116" s="137" t="s">
        <v>77</v>
      </c>
      <c r="C1116" s="386" t="s">
        <v>3570</v>
      </c>
      <c r="D1116" s="386" t="s">
        <v>3400</v>
      </c>
      <c r="E1116" s="386" t="s">
        <v>3401</v>
      </c>
      <c r="F1116" s="386" t="s">
        <v>3571</v>
      </c>
      <c r="G1116" s="496">
        <v>44748</v>
      </c>
      <c r="H1116" s="123" t="s">
        <v>3408</v>
      </c>
      <c r="I1116" s="123"/>
      <c r="J1116" s="123"/>
      <c r="K1116" s="123" t="s">
        <v>3338</v>
      </c>
      <c r="L1116" s="476">
        <v>1</v>
      </c>
      <c r="N1116" s="408"/>
    </row>
    <row r="1117" spans="1:14" s="4" customFormat="1" ht="11.25" customHeight="1" outlineLevel="2" x14ac:dyDescent="0.2">
      <c r="A1117" s="377">
        <v>80</v>
      </c>
      <c r="B1117" s="137" t="s">
        <v>77</v>
      </c>
      <c r="C1117" s="386" t="s">
        <v>3836</v>
      </c>
      <c r="D1117" s="386" t="s">
        <v>3400</v>
      </c>
      <c r="E1117" s="386" t="s">
        <v>3401</v>
      </c>
      <c r="F1117" s="386" t="s">
        <v>3837</v>
      </c>
      <c r="G1117" s="496">
        <v>44748</v>
      </c>
      <c r="H1117" s="123" t="s">
        <v>3408</v>
      </c>
      <c r="I1117" s="123"/>
      <c r="J1117" s="123"/>
      <c r="K1117" s="123" t="s">
        <v>3338</v>
      </c>
      <c r="L1117" s="476">
        <v>1</v>
      </c>
      <c r="N1117" s="408"/>
    </row>
    <row r="1118" spans="1:14" s="4" customFormat="1" ht="11.25" customHeight="1" outlineLevel="2" x14ac:dyDescent="0.2">
      <c r="A1118" s="377">
        <v>81</v>
      </c>
      <c r="B1118" s="137" t="s">
        <v>77</v>
      </c>
      <c r="C1118" s="386" t="s">
        <v>3572</v>
      </c>
      <c r="D1118" s="386" t="s">
        <v>3400</v>
      </c>
      <c r="E1118" s="386" t="s">
        <v>3401</v>
      </c>
      <c r="F1118" s="386" t="s">
        <v>3573</v>
      </c>
      <c r="G1118" s="496">
        <v>44749</v>
      </c>
      <c r="H1118" s="123" t="s">
        <v>3408</v>
      </c>
      <c r="I1118" s="123"/>
      <c r="J1118" s="123"/>
      <c r="K1118" s="123" t="s">
        <v>3338</v>
      </c>
      <c r="L1118" s="476">
        <v>1</v>
      </c>
      <c r="N1118" s="408"/>
    </row>
    <row r="1119" spans="1:14" s="4" customFormat="1" ht="11.25" customHeight="1" outlineLevel="2" x14ac:dyDescent="0.2">
      <c r="A1119" s="377">
        <v>82</v>
      </c>
      <c r="B1119" s="137" t="s">
        <v>77</v>
      </c>
      <c r="C1119" s="386" t="s">
        <v>3838</v>
      </c>
      <c r="D1119" s="386" t="s">
        <v>3400</v>
      </c>
      <c r="E1119" s="386" t="s">
        <v>3401</v>
      </c>
      <c r="F1119" s="386" t="s">
        <v>3839</v>
      </c>
      <c r="G1119" s="496">
        <v>44749</v>
      </c>
      <c r="H1119" s="123" t="s">
        <v>3408</v>
      </c>
      <c r="I1119" s="123"/>
      <c r="J1119" s="123"/>
      <c r="K1119" s="123" t="s">
        <v>3338</v>
      </c>
      <c r="L1119" s="476">
        <v>1</v>
      </c>
      <c r="N1119" s="408"/>
    </row>
    <row r="1120" spans="1:14" s="4" customFormat="1" ht="11.25" customHeight="1" outlineLevel="2" x14ac:dyDescent="0.2">
      <c r="A1120" s="377">
        <v>83</v>
      </c>
      <c r="B1120" s="137" t="s">
        <v>77</v>
      </c>
      <c r="C1120" s="386" t="s">
        <v>3840</v>
      </c>
      <c r="D1120" s="386" t="s">
        <v>3841</v>
      </c>
      <c r="E1120" s="386" t="s">
        <v>3842</v>
      </c>
      <c r="F1120" s="386" t="s">
        <v>3843</v>
      </c>
      <c r="G1120" s="496">
        <v>44749</v>
      </c>
      <c r="H1120" s="123" t="s">
        <v>3408</v>
      </c>
      <c r="I1120" s="123"/>
      <c r="J1120" s="123"/>
      <c r="K1120" s="123" t="s">
        <v>3338</v>
      </c>
      <c r="L1120" s="476">
        <v>1</v>
      </c>
      <c r="N1120" s="408"/>
    </row>
    <row r="1121" spans="1:14" s="4" customFormat="1" ht="11.25" customHeight="1" outlineLevel="2" x14ac:dyDescent="0.2">
      <c r="A1121" s="377">
        <v>84</v>
      </c>
      <c r="B1121" s="137" t="s">
        <v>77</v>
      </c>
      <c r="C1121" s="386" t="s">
        <v>3844</v>
      </c>
      <c r="D1121" s="386" t="s">
        <v>3845</v>
      </c>
      <c r="E1121" s="386" t="s">
        <v>3846</v>
      </c>
      <c r="F1121" s="386" t="s">
        <v>3847</v>
      </c>
      <c r="G1121" s="496">
        <v>44749</v>
      </c>
      <c r="H1121" s="123" t="s">
        <v>3408</v>
      </c>
      <c r="I1121" s="123"/>
      <c r="J1121" s="123"/>
      <c r="K1121" s="123" t="s">
        <v>3338</v>
      </c>
      <c r="L1121" s="476">
        <v>1</v>
      </c>
      <c r="N1121" s="408"/>
    </row>
    <row r="1122" spans="1:14" s="4" customFormat="1" ht="11.25" customHeight="1" outlineLevel="2" x14ac:dyDescent="0.2">
      <c r="A1122" s="377">
        <v>85</v>
      </c>
      <c r="B1122" s="137" t="s">
        <v>77</v>
      </c>
      <c r="C1122" s="386" t="s">
        <v>3848</v>
      </c>
      <c r="D1122" s="386" t="s">
        <v>3845</v>
      </c>
      <c r="E1122" s="386" t="s">
        <v>3846</v>
      </c>
      <c r="F1122" s="386" t="s">
        <v>3849</v>
      </c>
      <c r="G1122" s="496">
        <v>44749</v>
      </c>
      <c r="H1122" s="123" t="s">
        <v>3408</v>
      </c>
      <c r="I1122" s="123"/>
      <c r="J1122" s="123"/>
      <c r="K1122" s="123" t="s">
        <v>3338</v>
      </c>
      <c r="L1122" s="476">
        <v>1</v>
      </c>
      <c r="N1122" s="408"/>
    </row>
    <row r="1123" spans="1:14" s="4" customFormat="1" ht="11.25" customHeight="1" outlineLevel="2" x14ac:dyDescent="0.2">
      <c r="A1123" s="377">
        <v>86</v>
      </c>
      <c r="B1123" s="137" t="s">
        <v>77</v>
      </c>
      <c r="C1123" s="386" t="s">
        <v>3850</v>
      </c>
      <c r="D1123" s="386" t="s">
        <v>3845</v>
      </c>
      <c r="E1123" s="386" t="s">
        <v>3846</v>
      </c>
      <c r="F1123" s="386" t="s">
        <v>3851</v>
      </c>
      <c r="G1123" s="496">
        <v>44750</v>
      </c>
      <c r="H1123" s="123" t="s">
        <v>3408</v>
      </c>
      <c r="I1123" s="123"/>
      <c r="J1123" s="123"/>
      <c r="K1123" s="123" t="s">
        <v>3338</v>
      </c>
      <c r="L1123" s="476">
        <v>1</v>
      </c>
      <c r="N1123" s="408"/>
    </row>
    <row r="1124" spans="1:14" s="4" customFormat="1" ht="11.25" customHeight="1" outlineLevel="2" x14ac:dyDescent="0.2">
      <c r="A1124" s="377">
        <v>87</v>
      </c>
      <c r="B1124" s="137" t="s">
        <v>77</v>
      </c>
      <c r="C1124" s="386" t="s">
        <v>3852</v>
      </c>
      <c r="D1124" s="386" t="s">
        <v>3853</v>
      </c>
      <c r="E1124" s="386" t="s">
        <v>3854</v>
      </c>
      <c r="F1124" s="386" t="s">
        <v>3855</v>
      </c>
      <c r="G1124" s="496">
        <v>44750</v>
      </c>
      <c r="H1124" s="123" t="s">
        <v>3408</v>
      </c>
      <c r="I1124" s="123"/>
      <c r="J1124" s="123"/>
      <c r="K1124" s="123" t="s">
        <v>3338</v>
      </c>
      <c r="L1124" s="476">
        <v>1</v>
      </c>
      <c r="N1124" s="408"/>
    </row>
    <row r="1125" spans="1:14" s="4" customFormat="1" ht="11.25" customHeight="1" outlineLevel="2" x14ac:dyDescent="0.2">
      <c r="A1125" s="377">
        <v>88</v>
      </c>
      <c r="B1125" s="137" t="s">
        <v>77</v>
      </c>
      <c r="C1125" s="386" t="s">
        <v>3856</v>
      </c>
      <c r="D1125" s="386" t="s">
        <v>3857</v>
      </c>
      <c r="E1125" s="386" t="s">
        <v>3858</v>
      </c>
      <c r="F1125" s="386" t="s">
        <v>3859</v>
      </c>
      <c r="G1125" s="496">
        <v>44750</v>
      </c>
      <c r="H1125" s="123" t="s">
        <v>3408</v>
      </c>
      <c r="I1125" s="123"/>
      <c r="J1125" s="123"/>
      <c r="K1125" s="123" t="s">
        <v>3338</v>
      </c>
      <c r="L1125" s="476">
        <v>1</v>
      </c>
      <c r="N1125" s="408"/>
    </row>
    <row r="1126" spans="1:14" s="4" customFormat="1" ht="11.25" customHeight="1" outlineLevel="2" x14ac:dyDescent="0.2">
      <c r="A1126" s="377">
        <v>89</v>
      </c>
      <c r="B1126" s="137" t="s">
        <v>77</v>
      </c>
      <c r="C1126" s="386" t="s">
        <v>3860</v>
      </c>
      <c r="D1126" s="386" t="s">
        <v>3857</v>
      </c>
      <c r="E1126" s="386" t="s">
        <v>3858</v>
      </c>
      <c r="F1126" s="386" t="s">
        <v>3861</v>
      </c>
      <c r="G1126" s="496">
        <v>44750</v>
      </c>
      <c r="H1126" s="123" t="s">
        <v>3408</v>
      </c>
      <c r="I1126" s="123"/>
      <c r="J1126" s="123"/>
      <c r="K1126" s="123" t="s">
        <v>3338</v>
      </c>
      <c r="L1126" s="476">
        <v>1</v>
      </c>
      <c r="N1126" s="408"/>
    </row>
    <row r="1127" spans="1:14" s="4" customFormat="1" ht="11.25" customHeight="1" outlineLevel="2" x14ac:dyDescent="0.2">
      <c r="A1127" s="377">
        <v>90</v>
      </c>
      <c r="B1127" s="137" t="s">
        <v>77</v>
      </c>
      <c r="C1127" s="386" t="s">
        <v>3862</v>
      </c>
      <c r="D1127" s="386" t="s">
        <v>3863</v>
      </c>
      <c r="E1127" s="386" t="s">
        <v>3864</v>
      </c>
      <c r="F1127" s="386" t="s">
        <v>3865</v>
      </c>
      <c r="G1127" s="496">
        <v>44750</v>
      </c>
      <c r="H1127" s="123" t="s">
        <v>3408</v>
      </c>
      <c r="I1127" s="123"/>
      <c r="J1127" s="123"/>
      <c r="K1127" s="123" t="s">
        <v>3338</v>
      </c>
      <c r="L1127" s="476">
        <v>1</v>
      </c>
      <c r="N1127" s="408"/>
    </row>
    <row r="1128" spans="1:14" s="4" customFormat="1" ht="11.25" customHeight="1" outlineLevel="2" x14ac:dyDescent="0.2">
      <c r="A1128" s="377">
        <v>91</v>
      </c>
      <c r="B1128" s="137" t="s">
        <v>77</v>
      </c>
      <c r="C1128" s="386" t="s">
        <v>3866</v>
      </c>
      <c r="D1128" s="386" t="s">
        <v>3867</v>
      </c>
      <c r="E1128" s="386" t="s">
        <v>3438</v>
      </c>
      <c r="F1128" s="386" t="s">
        <v>3868</v>
      </c>
      <c r="G1128" s="496">
        <v>44753</v>
      </c>
      <c r="H1128" s="123" t="s">
        <v>3408</v>
      </c>
      <c r="I1128" s="123"/>
      <c r="J1128" s="123"/>
      <c r="K1128" s="123" t="s">
        <v>3338</v>
      </c>
      <c r="L1128" s="476">
        <v>1</v>
      </c>
      <c r="N1128" s="408"/>
    </row>
    <row r="1129" spans="1:14" s="4" customFormat="1" ht="11.25" customHeight="1" outlineLevel="2" x14ac:dyDescent="0.2">
      <c r="A1129" s="377">
        <v>92</v>
      </c>
      <c r="B1129" s="137" t="s">
        <v>77</v>
      </c>
      <c r="C1129" s="386" t="s">
        <v>3869</v>
      </c>
      <c r="D1129" s="386" t="s">
        <v>3867</v>
      </c>
      <c r="E1129" s="386" t="s">
        <v>3438</v>
      </c>
      <c r="F1129" s="386" t="s">
        <v>3868</v>
      </c>
      <c r="G1129" s="496">
        <v>44753</v>
      </c>
      <c r="H1129" s="123" t="s">
        <v>3408</v>
      </c>
      <c r="I1129" s="123"/>
      <c r="J1129" s="123"/>
      <c r="K1129" s="123" t="s">
        <v>3338</v>
      </c>
      <c r="L1129" s="476">
        <v>1</v>
      </c>
      <c r="N1129" s="408"/>
    </row>
    <row r="1130" spans="1:14" s="4" customFormat="1" ht="11.25" customHeight="1" outlineLevel="2" x14ac:dyDescent="0.2">
      <c r="A1130" s="377">
        <v>93</v>
      </c>
      <c r="B1130" s="137" t="s">
        <v>77</v>
      </c>
      <c r="C1130" s="386" t="s">
        <v>3870</v>
      </c>
      <c r="D1130" s="386" t="s">
        <v>3871</v>
      </c>
      <c r="E1130" s="386" t="s">
        <v>3872</v>
      </c>
      <c r="F1130" s="386" t="s">
        <v>3873</v>
      </c>
      <c r="G1130" s="496">
        <v>44753</v>
      </c>
      <c r="H1130" s="123" t="s">
        <v>3408</v>
      </c>
      <c r="I1130" s="123"/>
      <c r="J1130" s="123"/>
      <c r="K1130" s="123" t="s">
        <v>3338</v>
      </c>
      <c r="L1130" s="476">
        <v>1</v>
      </c>
      <c r="N1130" s="408"/>
    </row>
    <row r="1131" spans="1:14" s="4" customFormat="1" ht="11.25" customHeight="1" outlineLevel="2" x14ac:dyDescent="0.2">
      <c r="A1131" s="377">
        <v>94</v>
      </c>
      <c r="B1131" s="137" t="s">
        <v>77</v>
      </c>
      <c r="C1131" s="386" t="s">
        <v>3874</v>
      </c>
      <c r="D1131" s="386" t="s">
        <v>3315</v>
      </c>
      <c r="E1131" s="386" t="s">
        <v>3875</v>
      </c>
      <c r="F1131" s="386" t="s">
        <v>3876</v>
      </c>
      <c r="G1131" s="496">
        <v>44753</v>
      </c>
      <c r="H1131" s="123" t="s">
        <v>3408</v>
      </c>
      <c r="I1131" s="123"/>
      <c r="J1131" s="123"/>
      <c r="K1131" s="123" t="s">
        <v>3338</v>
      </c>
      <c r="L1131" s="476">
        <v>1</v>
      </c>
      <c r="N1131" s="408"/>
    </row>
    <row r="1132" spans="1:14" s="4" customFormat="1" ht="11.25" customHeight="1" outlineLevel="2" x14ac:dyDescent="0.2">
      <c r="A1132" s="377">
        <v>95</v>
      </c>
      <c r="B1132" s="137" t="s">
        <v>77</v>
      </c>
      <c r="C1132" s="166">
        <v>101140563</v>
      </c>
      <c r="D1132" s="123" t="s">
        <v>3372</v>
      </c>
      <c r="E1132" s="480" t="s">
        <v>3344</v>
      </c>
      <c r="F1132" s="494" t="s">
        <v>3877</v>
      </c>
      <c r="G1132" s="496">
        <v>44753</v>
      </c>
      <c r="H1132" s="123" t="s">
        <v>3408</v>
      </c>
      <c r="I1132" s="123"/>
      <c r="J1132" s="123"/>
      <c r="K1132" s="123" t="s">
        <v>3338</v>
      </c>
      <c r="L1132" s="476">
        <v>1</v>
      </c>
      <c r="N1132" s="408"/>
    </row>
    <row r="1133" spans="1:14" s="4" customFormat="1" ht="11.25" customHeight="1" outlineLevel="2" x14ac:dyDescent="0.2">
      <c r="A1133" s="377">
        <v>96</v>
      </c>
      <c r="B1133" s="137" t="s">
        <v>77</v>
      </c>
      <c r="C1133" s="166">
        <v>101139733</v>
      </c>
      <c r="D1133" s="123" t="s">
        <v>3372</v>
      </c>
      <c r="E1133" s="480" t="s">
        <v>3344</v>
      </c>
      <c r="F1133" s="494" t="s">
        <v>3878</v>
      </c>
      <c r="G1133" s="496">
        <v>44754</v>
      </c>
      <c r="H1133" s="123" t="s">
        <v>3408</v>
      </c>
      <c r="I1133" s="123"/>
      <c r="J1133" s="123"/>
      <c r="K1133" s="123" t="s">
        <v>3338</v>
      </c>
      <c r="L1133" s="476">
        <v>1</v>
      </c>
      <c r="N1133" s="408"/>
    </row>
    <row r="1134" spans="1:14" s="4" customFormat="1" ht="11.25" customHeight="1" outlineLevel="2" x14ac:dyDescent="0.2">
      <c r="A1134" s="377">
        <v>97</v>
      </c>
      <c r="B1134" s="137" t="s">
        <v>77</v>
      </c>
      <c r="C1134" s="166">
        <v>101140096</v>
      </c>
      <c r="D1134" s="123" t="s">
        <v>3372</v>
      </c>
      <c r="E1134" s="480" t="s">
        <v>3344</v>
      </c>
      <c r="F1134" s="105" t="s">
        <v>3879</v>
      </c>
      <c r="G1134" s="496">
        <v>44754</v>
      </c>
      <c r="H1134" s="123" t="s">
        <v>3408</v>
      </c>
      <c r="I1134" s="123"/>
      <c r="J1134" s="123"/>
      <c r="K1134" s="123" t="s">
        <v>3338</v>
      </c>
      <c r="L1134" s="476">
        <v>1</v>
      </c>
      <c r="N1134" s="408"/>
    </row>
    <row r="1135" spans="1:14" s="4" customFormat="1" ht="11.25" customHeight="1" outlineLevel="2" x14ac:dyDescent="0.2">
      <c r="A1135" s="377">
        <v>98</v>
      </c>
      <c r="B1135" s="137" t="s">
        <v>77</v>
      </c>
      <c r="C1135" s="166">
        <v>101140645</v>
      </c>
      <c r="D1135" s="123" t="s">
        <v>3372</v>
      </c>
      <c r="E1135" s="480" t="s">
        <v>3344</v>
      </c>
      <c r="F1135" s="105" t="s">
        <v>3880</v>
      </c>
      <c r="G1135" s="496">
        <v>44754</v>
      </c>
      <c r="H1135" s="123" t="s">
        <v>3408</v>
      </c>
      <c r="I1135" s="123"/>
      <c r="J1135" s="123"/>
      <c r="K1135" s="123" t="s">
        <v>3338</v>
      </c>
      <c r="L1135" s="476">
        <v>1</v>
      </c>
      <c r="N1135" s="408"/>
    </row>
    <row r="1136" spans="1:14" s="4" customFormat="1" ht="11.25" customHeight="1" outlineLevel="2" x14ac:dyDescent="0.2">
      <c r="A1136" s="377">
        <v>99</v>
      </c>
      <c r="B1136" s="137" t="s">
        <v>77</v>
      </c>
      <c r="C1136" s="166">
        <v>101139992</v>
      </c>
      <c r="D1136" s="123" t="s">
        <v>3372</v>
      </c>
      <c r="E1136" s="480" t="s">
        <v>3344</v>
      </c>
      <c r="F1136" s="105" t="s">
        <v>3881</v>
      </c>
      <c r="G1136" s="496">
        <v>44754</v>
      </c>
      <c r="H1136" s="123" t="s">
        <v>3408</v>
      </c>
      <c r="I1136" s="123"/>
      <c r="J1136" s="123"/>
      <c r="K1136" s="123" t="s">
        <v>3338</v>
      </c>
      <c r="L1136" s="476">
        <v>1</v>
      </c>
      <c r="N1136" s="408"/>
    </row>
    <row r="1137" spans="1:14" s="4" customFormat="1" ht="11.25" customHeight="1" outlineLevel="2" x14ac:dyDescent="0.2">
      <c r="A1137" s="377">
        <v>100</v>
      </c>
      <c r="B1137" s="137" t="s">
        <v>77</v>
      </c>
      <c r="C1137" s="166">
        <v>101139593</v>
      </c>
      <c r="D1137" s="123" t="s">
        <v>3372</v>
      </c>
      <c r="E1137" s="480" t="s">
        <v>3344</v>
      </c>
      <c r="F1137" s="494" t="s">
        <v>3882</v>
      </c>
      <c r="G1137" s="496">
        <v>44754</v>
      </c>
      <c r="H1137" s="123" t="s">
        <v>3408</v>
      </c>
      <c r="I1137" s="123"/>
      <c r="J1137" s="123"/>
      <c r="K1137" s="123" t="s">
        <v>3338</v>
      </c>
      <c r="L1137" s="476">
        <v>1</v>
      </c>
      <c r="N1137" s="408"/>
    </row>
    <row r="1138" spans="1:14" s="4" customFormat="1" ht="11.25" customHeight="1" outlineLevel="2" x14ac:dyDescent="0.2">
      <c r="A1138" s="377">
        <v>101</v>
      </c>
      <c r="B1138" s="137" t="s">
        <v>77</v>
      </c>
      <c r="C1138" s="166">
        <v>101139959</v>
      </c>
      <c r="D1138" s="123" t="s">
        <v>3372</v>
      </c>
      <c r="E1138" s="480" t="s">
        <v>3344</v>
      </c>
      <c r="F1138" s="494" t="s">
        <v>3883</v>
      </c>
      <c r="G1138" s="496">
        <v>44756</v>
      </c>
      <c r="H1138" s="123" t="s">
        <v>3408</v>
      </c>
      <c r="I1138" s="123"/>
      <c r="J1138" s="123"/>
      <c r="K1138" s="123" t="s">
        <v>3338</v>
      </c>
      <c r="L1138" s="476">
        <v>1</v>
      </c>
      <c r="N1138" s="408"/>
    </row>
    <row r="1139" spans="1:14" s="4" customFormat="1" ht="11.25" customHeight="1" outlineLevel="2" x14ac:dyDescent="0.2">
      <c r="A1139" s="377">
        <v>102</v>
      </c>
      <c r="B1139" s="137" t="s">
        <v>77</v>
      </c>
      <c r="C1139" s="166">
        <v>101139862</v>
      </c>
      <c r="D1139" s="123" t="s">
        <v>3372</v>
      </c>
      <c r="E1139" s="480" t="s">
        <v>3344</v>
      </c>
      <c r="F1139" s="494" t="s">
        <v>3884</v>
      </c>
      <c r="G1139" s="496">
        <v>44756</v>
      </c>
      <c r="H1139" s="123" t="s">
        <v>3408</v>
      </c>
      <c r="I1139" s="123"/>
      <c r="J1139" s="123"/>
      <c r="K1139" s="123" t="s">
        <v>3338</v>
      </c>
      <c r="L1139" s="476">
        <v>1</v>
      </c>
      <c r="N1139" s="408"/>
    </row>
    <row r="1140" spans="1:14" s="4" customFormat="1" ht="11.25" customHeight="1" outlineLevel="2" x14ac:dyDescent="0.2">
      <c r="A1140" s="377">
        <v>103</v>
      </c>
      <c r="B1140" s="137" t="s">
        <v>77</v>
      </c>
      <c r="C1140" s="166">
        <v>102217454</v>
      </c>
      <c r="D1140" s="123" t="s">
        <v>3372</v>
      </c>
      <c r="E1140" s="480" t="s">
        <v>3344</v>
      </c>
      <c r="F1140" s="494" t="s">
        <v>3885</v>
      </c>
      <c r="G1140" s="496">
        <v>44756</v>
      </c>
      <c r="H1140" s="123" t="s">
        <v>3408</v>
      </c>
      <c r="I1140" s="123"/>
      <c r="J1140" s="123"/>
      <c r="K1140" s="123" t="s">
        <v>3338</v>
      </c>
      <c r="L1140" s="476">
        <v>1</v>
      </c>
      <c r="N1140" s="408"/>
    </row>
    <row r="1141" spans="1:14" s="4" customFormat="1" ht="11.25" customHeight="1" outlineLevel="2" x14ac:dyDescent="0.2">
      <c r="A1141" s="377">
        <v>104</v>
      </c>
      <c r="B1141" s="137" t="s">
        <v>77</v>
      </c>
      <c r="C1141" s="166">
        <v>102217448</v>
      </c>
      <c r="D1141" s="123" t="s">
        <v>3372</v>
      </c>
      <c r="E1141" s="480" t="s">
        <v>3344</v>
      </c>
      <c r="F1141" s="494" t="s">
        <v>3886</v>
      </c>
      <c r="G1141" s="496">
        <v>44756</v>
      </c>
      <c r="H1141" s="123" t="s">
        <v>3408</v>
      </c>
      <c r="I1141" s="123"/>
      <c r="J1141" s="123"/>
      <c r="K1141" s="123" t="s">
        <v>3338</v>
      </c>
      <c r="L1141" s="476">
        <v>1</v>
      </c>
      <c r="N1141" s="408"/>
    </row>
    <row r="1142" spans="1:14" s="4" customFormat="1" ht="11.25" customHeight="1" outlineLevel="2" x14ac:dyDescent="0.2">
      <c r="A1142" s="377">
        <v>105</v>
      </c>
      <c r="B1142" s="137" t="s">
        <v>77</v>
      </c>
      <c r="C1142" s="166">
        <v>102217443</v>
      </c>
      <c r="D1142" s="123" t="s">
        <v>3372</v>
      </c>
      <c r="E1142" s="480" t="s">
        <v>3344</v>
      </c>
      <c r="F1142" s="494" t="s">
        <v>3887</v>
      </c>
      <c r="G1142" s="496">
        <v>44756</v>
      </c>
      <c r="H1142" s="123" t="s">
        <v>3408</v>
      </c>
      <c r="I1142" s="123"/>
      <c r="J1142" s="123"/>
      <c r="K1142" s="123" t="s">
        <v>3338</v>
      </c>
      <c r="L1142" s="476">
        <v>1</v>
      </c>
      <c r="N1142" s="408"/>
    </row>
    <row r="1143" spans="1:14" s="4" customFormat="1" ht="11.25" customHeight="1" outlineLevel="2" x14ac:dyDescent="0.2">
      <c r="A1143" s="377">
        <v>106</v>
      </c>
      <c r="B1143" s="137" t="s">
        <v>77</v>
      </c>
      <c r="C1143" s="166">
        <v>101194478</v>
      </c>
      <c r="D1143" s="123" t="s">
        <v>3372</v>
      </c>
      <c r="E1143" s="480" t="s">
        <v>3344</v>
      </c>
      <c r="F1143" s="494" t="s">
        <v>3888</v>
      </c>
      <c r="G1143" s="496">
        <v>44757</v>
      </c>
      <c r="H1143" s="123" t="s">
        <v>3408</v>
      </c>
      <c r="I1143" s="123"/>
      <c r="J1143" s="123"/>
      <c r="K1143" s="123" t="s">
        <v>3338</v>
      </c>
      <c r="L1143" s="476">
        <v>1</v>
      </c>
      <c r="N1143" s="408"/>
    </row>
    <row r="1144" spans="1:14" s="4" customFormat="1" ht="11.25" customHeight="1" outlineLevel="2" x14ac:dyDescent="0.2">
      <c r="A1144" s="377">
        <v>107</v>
      </c>
      <c r="B1144" s="137" t="s">
        <v>77</v>
      </c>
      <c r="C1144" s="386" t="s">
        <v>3889</v>
      </c>
      <c r="D1144" s="386" t="s">
        <v>3890</v>
      </c>
      <c r="E1144" s="386" t="s">
        <v>3891</v>
      </c>
      <c r="F1144" s="386" t="s">
        <v>3892</v>
      </c>
      <c r="G1144" s="496">
        <v>44757</v>
      </c>
      <c r="H1144" s="123" t="s">
        <v>3408</v>
      </c>
      <c r="I1144" s="123"/>
      <c r="J1144" s="123"/>
      <c r="K1144" s="123" t="s">
        <v>3338</v>
      </c>
      <c r="L1144" s="476">
        <v>1</v>
      </c>
      <c r="N1144" s="408"/>
    </row>
    <row r="1145" spans="1:14" s="4" customFormat="1" ht="11.25" customHeight="1" outlineLevel="2" x14ac:dyDescent="0.2">
      <c r="A1145" s="377">
        <v>108</v>
      </c>
      <c r="B1145" s="137" t="s">
        <v>77</v>
      </c>
      <c r="C1145" s="386" t="s">
        <v>3893</v>
      </c>
      <c r="D1145" s="386" t="s">
        <v>3317</v>
      </c>
      <c r="E1145" s="386" t="s">
        <v>3894</v>
      </c>
      <c r="F1145" s="386" t="s">
        <v>3895</v>
      </c>
      <c r="G1145" s="496">
        <v>44757</v>
      </c>
      <c r="H1145" s="123" t="s">
        <v>3408</v>
      </c>
      <c r="I1145" s="123"/>
      <c r="J1145" s="123"/>
      <c r="K1145" s="123" t="s">
        <v>3338</v>
      </c>
      <c r="L1145" s="476">
        <v>1</v>
      </c>
      <c r="N1145" s="408"/>
    </row>
    <row r="1146" spans="1:14" s="4" customFormat="1" ht="11.25" customHeight="1" outlineLevel="2" x14ac:dyDescent="0.2">
      <c r="A1146" s="377">
        <v>109</v>
      </c>
      <c r="B1146" s="137" t="s">
        <v>77</v>
      </c>
      <c r="C1146" s="386" t="s">
        <v>3896</v>
      </c>
      <c r="D1146" s="386" t="s">
        <v>3317</v>
      </c>
      <c r="E1146" s="386" t="s">
        <v>3894</v>
      </c>
      <c r="F1146" s="386" t="s">
        <v>3897</v>
      </c>
      <c r="G1146" s="496">
        <v>44757</v>
      </c>
      <c r="H1146" s="123" t="s">
        <v>3408</v>
      </c>
      <c r="I1146" s="123"/>
      <c r="J1146" s="123"/>
      <c r="K1146" s="123" t="s">
        <v>3338</v>
      </c>
      <c r="L1146" s="476">
        <v>1</v>
      </c>
      <c r="N1146" s="408"/>
    </row>
    <row r="1147" spans="1:14" s="4" customFormat="1" ht="11.25" customHeight="1" outlineLevel="2" x14ac:dyDescent="0.2">
      <c r="A1147" s="377">
        <v>110</v>
      </c>
      <c r="B1147" s="137" t="s">
        <v>77</v>
      </c>
      <c r="C1147" s="386" t="s">
        <v>3898</v>
      </c>
      <c r="D1147" s="386" t="s">
        <v>3317</v>
      </c>
      <c r="E1147" s="386" t="s">
        <v>3894</v>
      </c>
      <c r="F1147" s="386" t="s">
        <v>3899</v>
      </c>
      <c r="G1147" s="496">
        <v>44757</v>
      </c>
      <c r="H1147" s="123" t="s">
        <v>3408</v>
      </c>
      <c r="I1147" s="123"/>
      <c r="J1147" s="123"/>
      <c r="K1147" s="123" t="s">
        <v>3338</v>
      </c>
      <c r="L1147" s="476">
        <v>1</v>
      </c>
      <c r="N1147" s="408"/>
    </row>
    <row r="1148" spans="1:14" s="4" customFormat="1" ht="11.25" customHeight="1" outlineLevel="2" x14ac:dyDescent="0.2">
      <c r="A1148" s="377">
        <v>111</v>
      </c>
      <c r="B1148" s="137" t="s">
        <v>77</v>
      </c>
      <c r="C1148" s="386" t="s">
        <v>3900</v>
      </c>
      <c r="D1148" s="386" t="s">
        <v>3901</v>
      </c>
      <c r="E1148" s="386" t="s">
        <v>3902</v>
      </c>
      <c r="F1148" s="386" t="s">
        <v>3903</v>
      </c>
      <c r="G1148" s="496">
        <v>44760</v>
      </c>
      <c r="H1148" s="123" t="s">
        <v>3408</v>
      </c>
      <c r="I1148" s="123"/>
      <c r="J1148" s="123"/>
      <c r="K1148" s="123" t="s">
        <v>3338</v>
      </c>
      <c r="L1148" s="476">
        <v>1</v>
      </c>
      <c r="N1148" s="408"/>
    </row>
    <row r="1149" spans="1:14" s="4" customFormat="1" ht="11.25" customHeight="1" outlineLevel="2" x14ac:dyDescent="0.2">
      <c r="A1149" s="377">
        <v>112</v>
      </c>
      <c r="B1149" s="137" t="s">
        <v>77</v>
      </c>
      <c r="C1149" s="386" t="s">
        <v>3904</v>
      </c>
      <c r="D1149" s="386" t="s">
        <v>3321</v>
      </c>
      <c r="E1149" s="386" t="s">
        <v>3905</v>
      </c>
      <c r="F1149" s="386" t="s">
        <v>3906</v>
      </c>
      <c r="G1149" s="496">
        <v>44760</v>
      </c>
      <c r="H1149" s="123" t="s">
        <v>3408</v>
      </c>
      <c r="I1149" s="123"/>
      <c r="J1149" s="123"/>
      <c r="K1149" s="123" t="s">
        <v>3338</v>
      </c>
      <c r="L1149" s="476">
        <v>1</v>
      </c>
      <c r="N1149" s="408"/>
    </row>
    <row r="1150" spans="1:14" s="4" customFormat="1" ht="11.25" customHeight="1" outlineLevel="2" x14ac:dyDescent="0.2">
      <c r="A1150" s="377">
        <v>113</v>
      </c>
      <c r="B1150" s="137" t="s">
        <v>77</v>
      </c>
      <c r="C1150" s="123" t="s">
        <v>3907</v>
      </c>
      <c r="D1150" s="123" t="s">
        <v>3908</v>
      </c>
      <c r="E1150" s="123" t="s">
        <v>3909</v>
      </c>
      <c r="F1150" s="123" t="s">
        <v>3910</v>
      </c>
      <c r="G1150" s="496">
        <v>44760</v>
      </c>
      <c r="H1150" s="123" t="s">
        <v>3408</v>
      </c>
      <c r="I1150" s="123"/>
      <c r="J1150" s="123"/>
      <c r="K1150" s="123" t="s">
        <v>3338</v>
      </c>
      <c r="L1150" s="476">
        <v>1</v>
      </c>
      <c r="N1150" s="408"/>
    </row>
    <row r="1151" spans="1:14" s="4" customFormat="1" ht="11.25" customHeight="1" outlineLevel="2" x14ac:dyDescent="0.2">
      <c r="A1151" s="377">
        <v>114</v>
      </c>
      <c r="B1151" s="137" t="s">
        <v>77</v>
      </c>
      <c r="C1151" s="123" t="s">
        <v>3911</v>
      </c>
      <c r="D1151" s="123" t="s">
        <v>3908</v>
      </c>
      <c r="E1151" s="123" t="s">
        <v>3909</v>
      </c>
      <c r="F1151" s="123" t="s">
        <v>3912</v>
      </c>
      <c r="G1151" s="496">
        <v>44760</v>
      </c>
      <c r="H1151" s="123" t="s">
        <v>3408</v>
      </c>
      <c r="I1151" s="123"/>
      <c r="J1151" s="123"/>
      <c r="K1151" s="123" t="s">
        <v>3338</v>
      </c>
      <c r="L1151" s="476">
        <v>1</v>
      </c>
      <c r="N1151" s="408"/>
    </row>
    <row r="1152" spans="1:14" s="4" customFormat="1" ht="11.25" customHeight="1" outlineLevel="2" x14ac:dyDescent="0.2">
      <c r="A1152" s="377">
        <v>115</v>
      </c>
      <c r="B1152" s="137" t="s">
        <v>77</v>
      </c>
      <c r="C1152" s="386" t="s">
        <v>3913</v>
      </c>
      <c r="D1152" s="386" t="s">
        <v>3914</v>
      </c>
      <c r="E1152" s="386" t="s">
        <v>3915</v>
      </c>
      <c r="F1152" s="386" t="s">
        <v>3916</v>
      </c>
      <c r="G1152" s="496">
        <v>44760</v>
      </c>
      <c r="H1152" s="123" t="s">
        <v>3408</v>
      </c>
      <c r="I1152" s="123"/>
      <c r="J1152" s="123"/>
      <c r="K1152" s="123" t="s">
        <v>3338</v>
      </c>
      <c r="L1152" s="476">
        <v>1</v>
      </c>
      <c r="N1152" s="408"/>
    </row>
    <row r="1153" spans="1:14" s="4" customFormat="1" ht="11.25" customHeight="1" outlineLevel="2" x14ac:dyDescent="0.2">
      <c r="A1153" s="377">
        <v>116</v>
      </c>
      <c r="B1153" s="137" t="s">
        <v>77</v>
      </c>
      <c r="C1153" s="386" t="s">
        <v>3917</v>
      </c>
      <c r="D1153" s="386" t="s">
        <v>3914</v>
      </c>
      <c r="E1153" s="386" t="s">
        <v>3915</v>
      </c>
      <c r="F1153" s="386" t="s">
        <v>3918</v>
      </c>
      <c r="G1153" s="496">
        <v>44761</v>
      </c>
      <c r="H1153" s="123" t="s">
        <v>3408</v>
      </c>
      <c r="I1153" s="123"/>
      <c r="J1153" s="123"/>
      <c r="K1153" s="123" t="s">
        <v>3338</v>
      </c>
      <c r="L1153" s="476">
        <v>1</v>
      </c>
      <c r="N1153" s="408"/>
    </row>
    <row r="1154" spans="1:14" s="4" customFormat="1" ht="11.25" customHeight="1" outlineLevel="2" x14ac:dyDescent="0.2">
      <c r="A1154" s="377">
        <v>117</v>
      </c>
      <c r="B1154" s="137" t="s">
        <v>77</v>
      </c>
      <c r="C1154" s="386" t="s">
        <v>3919</v>
      </c>
      <c r="D1154" s="386" t="s">
        <v>3914</v>
      </c>
      <c r="E1154" s="386" t="s">
        <v>3915</v>
      </c>
      <c r="F1154" s="386" t="s">
        <v>3920</v>
      </c>
      <c r="G1154" s="496">
        <v>44761</v>
      </c>
      <c r="H1154" s="123" t="s">
        <v>3408</v>
      </c>
      <c r="I1154" s="123"/>
      <c r="J1154" s="123"/>
      <c r="K1154" s="123" t="s">
        <v>3338</v>
      </c>
      <c r="L1154" s="476">
        <v>1</v>
      </c>
      <c r="N1154" s="408"/>
    </row>
    <row r="1155" spans="1:14" s="4" customFormat="1" ht="11.25" customHeight="1" outlineLevel="2" x14ac:dyDescent="0.2">
      <c r="A1155" s="377">
        <v>118</v>
      </c>
      <c r="B1155" s="137" t="s">
        <v>77</v>
      </c>
      <c r="C1155" s="386" t="s">
        <v>3921</v>
      </c>
      <c r="D1155" s="386" t="s">
        <v>3922</v>
      </c>
      <c r="E1155" s="386" t="s">
        <v>3923</v>
      </c>
      <c r="F1155" s="386" t="s">
        <v>3924</v>
      </c>
      <c r="G1155" s="496">
        <v>44761</v>
      </c>
      <c r="H1155" s="123" t="s">
        <v>3408</v>
      </c>
      <c r="I1155" s="123"/>
      <c r="J1155" s="123"/>
      <c r="K1155" s="123" t="s">
        <v>3338</v>
      </c>
      <c r="L1155" s="476">
        <v>1</v>
      </c>
      <c r="N1155" s="408"/>
    </row>
    <row r="1156" spans="1:14" s="4" customFormat="1" ht="11.25" customHeight="1" outlineLevel="2" x14ac:dyDescent="0.2">
      <c r="A1156" s="377">
        <v>119</v>
      </c>
      <c r="B1156" s="137" t="s">
        <v>77</v>
      </c>
      <c r="C1156" s="386" t="s">
        <v>3925</v>
      </c>
      <c r="D1156" s="386" t="s">
        <v>3922</v>
      </c>
      <c r="E1156" s="386" t="s">
        <v>3923</v>
      </c>
      <c r="F1156" s="386" t="s">
        <v>3926</v>
      </c>
      <c r="G1156" s="496">
        <v>44761</v>
      </c>
      <c r="H1156" s="123" t="s">
        <v>3408</v>
      </c>
      <c r="I1156" s="123"/>
      <c r="J1156" s="123"/>
      <c r="K1156" s="123" t="s">
        <v>3338</v>
      </c>
      <c r="L1156" s="476">
        <v>1</v>
      </c>
      <c r="N1156" s="408"/>
    </row>
    <row r="1157" spans="1:14" s="4" customFormat="1" ht="11.25" customHeight="1" outlineLevel="2" x14ac:dyDescent="0.2">
      <c r="A1157" s="377">
        <v>120</v>
      </c>
      <c r="B1157" s="137" t="s">
        <v>77</v>
      </c>
      <c r="C1157" s="386" t="s">
        <v>3927</v>
      </c>
      <c r="D1157" s="386" t="s">
        <v>3928</v>
      </c>
      <c r="E1157" s="386" t="s">
        <v>3929</v>
      </c>
      <c r="F1157" s="386" t="s">
        <v>3930</v>
      </c>
      <c r="G1157" s="496">
        <v>44761</v>
      </c>
      <c r="H1157" s="123" t="s">
        <v>3408</v>
      </c>
      <c r="I1157" s="123"/>
      <c r="J1157" s="123"/>
      <c r="K1157" s="123" t="s">
        <v>3338</v>
      </c>
      <c r="L1157" s="476">
        <v>1</v>
      </c>
      <c r="N1157" s="408"/>
    </row>
    <row r="1158" spans="1:14" s="4" customFormat="1" ht="11.25" customHeight="1" outlineLevel="2" x14ac:dyDescent="0.2">
      <c r="A1158" s="377">
        <v>121</v>
      </c>
      <c r="B1158" s="137" t="s">
        <v>77</v>
      </c>
      <c r="C1158" s="386" t="s">
        <v>3931</v>
      </c>
      <c r="D1158" s="386" t="s">
        <v>3928</v>
      </c>
      <c r="E1158" s="386" t="s">
        <v>3929</v>
      </c>
      <c r="F1158" s="386" t="s">
        <v>3932</v>
      </c>
      <c r="G1158" s="496">
        <v>44761</v>
      </c>
      <c r="H1158" s="123" t="s">
        <v>3408</v>
      </c>
      <c r="I1158" s="123"/>
      <c r="J1158" s="123"/>
      <c r="K1158" s="123" t="s">
        <v>3338</v>
      </c>
      <c r="L1158" s="476">
        <v>1</v>
      </c>
      <c r="N1158" s="408"/>
    </row>
    <row r="1159" spans="1:14" s="4" customFormat="1" ht="11.25" customHeight="1" outlineLevel="2" x14ac:dyDescent="0.2">
      <c r="A1159" s="377">
        <v>122</v>
      </c>
      <c r="B1159" s="137" t="s">
        <v>77</v>
      </c>
      <c r="C1159" s="386" t="s">
        <v>3933</v>
      </c>
      <c r="D1159" s="386" t="s">
        <v>3934</v>
      </c>
      <c r="E1159" s="386" t="s">
        <v>3935</v>
      </c>
      <c r="F1159" s="386" t="s">
        <v>3936</v>
      </c>
      <c r="G1159" s="496">
        <v>44743</v>
      </c>
      <c r="H1159" s="123" t="s">
        <v>3399</v>
      </c>
      <c r="I1159" s="123"/>
      <c r="J1159" s="123"/>
      <c r="K1159" s="123" t="s">
        <v>3338</v>
      </c>
      <c r="L1159" s="476">
        <v>1</v>
      </c>
      <c r="N1159" s="408"/>
    </row>
    <row r="1160" spans="1:14" s="4" customFormat="1" ht="11.25" customHeight="1" outlineLevel="2" x14ac:dyDescent="0.2">
      <c r="A1160" s="377">
        <v>123</v>
      </c>
      <c r="B1160" s="137" t="s">
        <v>77</v>
      </c>
      <c r="C1160" s="386" t="s">
        <v>3937</v>
      </c>
      <c r="D1160" s="386" t="s">
        <v>3938</v>
      </c>
      <c r="E1160" s="386" t="s">
        <v>3939</v>
      </c>
      <c r="F1160" s="386" t="s">
        <v>3940</v>
      </c>
      <c r="G1160" s="496">
        <v>44743</v>
      </c>
      <c r="H1160" s="123" t="s">
        <v>3399</v>
      </c>
      <c r="I1160" s="123"/>
      <c r="J1160" s="123"/>
      <c r="K1160" s="123" t="s">
        <v>3338</v>
      </c>
      <c r="L1160" s="476">
        <v>1</v>
      </c>
      <c r="N1160" s="408"/>
    </row>
    <row r="1161" spans="1:14" s="4" customFormat="1" ht="11.25" customHeight="1" outlineLevel="2" x14ac:dyDescent="0.2">
      <c r="A1161" s="377">
        <v>124</v>
      </c>
      <c r="B1161" s="137" t="s">
        <v>77</v>
      </c>
      <c r="C1161" s="386" t="s">
        <v>3941</v>
      </c>
      <c r="D1161" s="386" t="s">
        <v>3942</v>
      </c>
      <c r="E1161" s="386" t="s">
        <v>3943</v>
      </c>
      <c r="F1161" s="386" t="s">
        <v>3944</v>
      </c>
      <c r="G1161" s="496">
        <v>44743</v>
      </c>
      <c r="H1161" s="123" t="s">
        <v>3399</v>
      </c>
      <c r="I1161" s="123"/>
      <c r="J1161" s="123"/>
      <c r="K1161" s="123" t="s">
        <v>3338</v>
      </c>
      <c r="L1161" s="476">
        <v>1</v>
      </c>
      <c r="N1161" s="408"/>
    </row>
    <row r="1162" spans="1:14" s="4" customFormat="1" ht="11.25" customHeight="1" outlineLevel="2" x14ac:dyDescent="0.2">
      <c r="A1162" s="377">
        <v>125</v>
      </c>
      <c r="B1162" s="137" t="s">
        <v>77</v>
      </c>
      <c r="C1162" s="386" t="s">
        <v>3945</v>
      </c>
      <c r="D1162" s="386" t="s">
        <v>3946</v>
      </c>
      <c r="E1162" s="386" t="s">
        <v>3947</v>
      </c>
      <c r="F1162" s="386" t="s">
        <v>3948</v>
      </c>
      <c r="G1162" s="496">
        <v>44743</v>
      </c>
      <c r="H1162" s="123" t="s">
        <v>3399</v>
      </c>
      <c r="I1162" s="123"/>
      <c r="J1162" s="123"/>
      <c r="K1162" s="123" t="s">
        <v>3338</v>
      </c>
      <c r="L1162" s="476">
        <v>1</v>
      </c>
      <c r="N1162" s="408"/>
    </row>
    <row r="1163" spans="1:14" s="4" customFormat="1" ht="11.25" customHeight="1" outlineLevel="2" x14ac:dyDescent="0.2">
      <c r="A1163" s="377">
        <v>126</v>
      </c>
      <c r="B1163" s="137" t="s">
        <v>77</v>
      </c>
      <c r="C1163" s="386" t="s">
        <v>3949</v>
      </c>
      <c r="D1163" s="386" t="s">
        <v>3950</v>
      </c>
      <c r="E1163" s="386" t="s">
        <v>3951</v>
      </c>
      <c r="F1163" s="386" t="s">
        <v>3952</v>
      </c>
      <c r="G1163" s="496">
        <v>44743</v>
      </c>
      <c r="H1163" s="123" t="s">
        <v>3399</v>
      </c>
      <c r="I1163" s="123"/>
      <c r="J1163" s="123"/>
      <c r="K1163" s="123" t="s">
        <v>3338</v>
      </c>
      <c r="L1163" s="476">
        <v>1</v>
      </c>
      <c r="N1163" s="408"/>
    </row>
    <row r="1164" spans="1:14" s="4" customFormat="1" ht="11.25" customHeight="1" outlineLevel="2" x14ac:dyDescent="0.2">
      <c r="A1164" s="377">
        <v>127</v>
      </c>
      <c r="B1164" s="137" t="s">
        <v>77</v>
      </c>
      <c r="C1164" s="386" t="s">
        <v>3953</v>
      </c>
      <c r="D1164" s="386" t="s">
        <v>3397</v>
      </c>
      <c r="E1164" s="386" t="s">
        <v>3398</v>
      </c>
      <c r="F1164" s="386" t="s">
        <v>3954</v>
      </c>
      <c r="G1164" s="496">
        <v>44746</v>
      </c>
      <c r="H1164" s="123" t="s">
        <v>3399</v>
      </c>
      <c r="I1164" s="123"/>
      <c r="J1164" s="123"/>
      <c r="K1164" s="123" t="s">
        <v>3338</v>
      </c>
      <c r="L1164" s="476">
        <v>1</v>
      </c>
      <c r="N1164" s="408"/>
    </row>
    <row r="1165" spans="1:14" s="4" customFormat="1" ht="11.25" customHeight="1" outlineLevel="2" x14ac:dyDescent="0.2">
      <c r="A1165" s="377">
        <v>128</v>
      </c>
      <c r="B1165" s="137" t="s">
        <v>77</v>
      </c>
      <c r="C1165" s="386" t="s">
        <v>3955</v>
      </c>
      <c r="D1165" s="386" t="s">
        <v>3397</v>
      </c>
      <c r="E1165" s="386" t="s">
        <v>3398</v>
      </c>
      <c r="F1165" s="386" t="s">
        <v>3956</v>
      </c>
      <c r="G1165" s="496">
        <v>44746</v>
      </c>
      <c r="H1165" s="123" t="s">
        <v>3399</v>
      </c>
      <c r="I1165" s="123"/>
      <c r="J1165" s="123"/>
      <c r="K1165" s="123" t="s">
        <v>3338</v>
      </c>
      <c r="L1165" s="476">
        <v>1</v>
      </c>
      <c r="N1165" s="408"/>
    </row>
    <row r="1166" spans="1:14" s="4" customFormat="1" ht="11.25" customHeight="1" outlineLevel="2" x14ac:dyDescent="0.2">
      <c r="A1166" s="377">
        <v>129</v>
      </c>
      <c r="B1166" s="137" t="s">
        <v>77</v>
      </c>
      <c r="C1166" s="386" t="s">
        <v>3957</v>
      </c>
      <c r="D1166" s="386" t="s">
        <v>3397</v>
      </c>
      <c r="E1166" s="386" t="s">
        <v>3398</v>
      </c>
      <c r="F1166" s="386" t="s">
        <v>3956</v>
      </c>
      <c r="G1166" s="496">
        <v>44746</v>
      </c>
      <c r="H1166" s="123" t="s">
        <v>3399</v>
      </c>
      <c r="I1166" s="123"/>
      <c r="J1166" s="123"/>
      <c r="K1166" s="123" t="s">
        <v>3338</v>
      </c>
      <c r="L1166" s="476">
        <v>1</v>
      </c>
      <c r="N1166" s="408"/>
    </row>
    <row r="1167" spans="1:14" s="4" customFormat="1" ht="11.25" customHeight="1" outlineLevel="2" x14ac:dyDescent="0.2">
      <c r="A1167" s="377">
        <v>130</v>
      </c>
      <c r="B1167" s="137" t="s">
        <v>77</v>
      </c>
      <c r="C1167" s="386" t="s">
        <v>3958</v>
      </c>
      <c r="D1167" s="386" t="s">
        <v>3959</v>
      </c>
      <c r="E1167" s="386" t="s">
        <v>3960</v>
      </c>
      <c r="F1167" s="386" t="s">
        <v>3961</v>
      </c>
      <c r="G1167" s="496">
        <v>44746</v>
      </c>
      <c r="H1167" s="123" t="s">
        <v>3399</v>
      </c>
      <c r="I1167" s="123"/>
      <c r="J1167" s="123"/>
      <c r="K1167" s="123" t="s">
        <v>3338</v>
      </c>
      <c r="L1167" s="476">
        <v>1</v>
      </c>
      <c r="N1167" s="408"/>
    </row>
    <row r="1168" spans="1:14" s="4" customFormat="1" ht="11.25" customHeight="1" outlineLevel="2" x14ac:dyDescent="0.2">
      <c r="A1168" s="377">
        <v>131</v>
      </c>
      <c r="B1168" s="137" t="s">
        <v>77</v>
      </c>
      <c r="C1168" s="386" t="s">
        <v>3962</v>
      </c>
      <c r="D1168" s="386" t="s">
        <v>3963</v>
      </c>
      <c r="E1168" s="386" t="s">
        <v>3964</v>
      </c>
      <c r="F1168" s="386" t="s">
        <v>3965</v>
      </c>
      <c r="G1168" s="496">
        <v>44746</v>
      </c>
      <c r="H1168" s="123" t="s">
        <v>3399</v>
      </c>
      <c r="I1168" s="123"/>
      <c r="J1168" s="123"/>
      <c r="K1168" s="123" t="s">
        <v>3338</v>
      </c>
      <c r="L1168" s="476">
        <v>1</v>
      </c>
      <c r="N1168" s="408"/>
    </row>
    <row r="1169" spans="1:14" s="4" customFormat="1" ht="11.25" customHeight="1" outlineLevel="2" x14ac:dyDescent="0.2">
      <c r="A1169" s="377">
        <v>132</v>
      </c>
      <c r="B1169" s="137" t="s">
        <v>77</v>
      </c>
      <c r="C1169" s="386" t="s">
        <v>3966</v>
      </c>
      <c r="D1169" s="386" t="s">
        <v>3967</v>
      </c>
      <c r="E1169" s="386" t="s">
        <v>3968</v>
      </c>
      <c r="F1169" s="386" t="s">
        <v>3969</v>
      </c>
      <c r="G1169" s="496">
        <v>44747</v>
      </c>
      <c r="H1169" s="123" t="s">
        <v>3399</v>
      </c>
      <c r="I1169" s="123"/>
      <c r="J1169" s="123"/>
      <c r="K1169" s="123" t="s">
        <v>3338</v>
      </c>
      <c r="L1169" s="476">
        <v>1</v>
      </c>
      <c r="N1169" s="408"/>
    </row>
    <row r="1170" spans="1:14" s="4" customFormat="1" ht="11.25" customHeight="1" outlineLevel="2" x14ac:dyDescent="0.2">
      <c r="A1170" s="377">
        <v>133</v>
      </c>
      <c r="B1170" s="137" t="s">
        <v>77</v>
      </c>
      <c r="C1170" s="386" t="s">
        <v>3970</v>
      </c>
      <c r="D1170" s="386" t="s">
        <v>3967</v>
      </c>
      <c r="E1170" s="386" t="s">
        <v>3968</v>
      </c>
      <c r="F1170" s="386" t="s">
        <v>3971</v>
      </c>
      <c r="G1170" s="496">
        <v>44747</v>
      </c>
      <c r="H1170" s="123" t="s">
        <v>3399</v>
      </c>
      <c r="I1170" s="123"/>
      <c r="J1170" s="123"/>
      <c r="K1170" s="123" t="s">
        <v>3338</v>
      </c>
      <c r="L1170" s="476">
        <v>1</v>
      </c>
      <c r="N1170" s="408"/>
    </row>
    <row r="1171" spans="1:14" s="4" customFormat="1" ht="11.25" customHeight="1" outlineLevel="2" x14ac:dyDescent="0.2">
      <c r="A1171" s="377">
        <v>134</v>
      </c>
      <c r="B1171" s="137" t="s">
        <v>77</v>
      </c>
      <c r="C1171" s="386" t="s">
        <v>3972</v>
      </c>
      <c r="D1171" s="386" t="s">
        <v>3967</v>
      </c>
      <c r="E1171" s="386" t="s">
        <v>3968</v>
      </c>
      <c r="F1171" s="386" t="s">
        <v>3973</v>
      </c>
      <c r="G1171" s="496">
        <v>44747</v>
      </c>
      <c r="H1171" s="123" t="s">
        <v>3399</v>
      </c>
      <c r="I1171" s="123"/>
      <c r="J1171" s="123"/>
      <c r="K1171" s="123" t="s">
        <v>3338</v>
      </c>
      <c r="L1171" s="476">
        <v>1</v>
      </c>
      <c r="N1171" s="408"/>
    </row>
    <row r="1172" spans="1:14" s="4" customFormat="1" ht="11.25" customHeight="1" outlineLevel="2" x14ac:dyDescent="0.2">
      <c r="A1172" s="377">
        <v>135</v>
      </c>
      <c r="B1172" s="137" t="s">
        <v>77</v>
      </c>
      <c r="C1172" s="386" t="s">
        <v>3974</v>
      </c>
      <c r="D1172" s="386" t="s">
        <v>3967</v>
      </c>
      <c r="E1172" s="386" t="s">
        <v>3968</v>
      </c>
      <c r="F1172" s="386" t="s">
        <v>3975</v>
      </c>
      <c r="G1172" s="496">
        <v>44747</v>
      </c>
      <c r="H1172" s="123" t="s">
        <v>3399</v>
      </c>
      <c r="I1172" s="123"/>
      <c r="J1172" s="123"/>
      <c r="K1172" s="123" t="s">
        <v>3338</v>
      </c>
      <c r="L1172" s="476">
        <v>1</v>
      </c>
      <c r="N1172" s="408"/>
    </row>
    <row r="1173" spans="1:14" s="4" customFormat="1" ht="11.25" customHeight="1" outlineLevel="2" x14ac:dyDescent="0.2">
      <c r="A1173" s="377">
        <v>136</v>
      </c>
      <c r="B1173" s="137" t="s">
        <v>77</v>
      </c>
      <c r="C1173" s="386" t="s">
        <v>3976</v>
      </c>
      <c r="D1173" s="386" t="s">
        <v>3967</v>
      </c>
      <c r="E1173" s="386" t="s">
        <v>3968</v>
      </c>
      <c r="F1173" s="386" t="s">
        <v>3977</v>
      </c>
      <c r="G1173" s="496">
        <v>44747</v>
      </c>
      <c r="H1173" s="123" t="s">
        <v>3399</v>
      </c>
      <c r="I1173" s="123"/>
      <c r="J1173" s="123"/>
      <c r="K1173" s="123" t="s">
        <v>3338</v>
      </c>
      <c r="L1173" s="476">
        <v>1</v>
      </c>
      <c r="N1173" s="408"/>
    </row>
    <row r="1174" spans="1:14" s="4" customFormat="1" ht="11.25" customHeight="1" outlineLevel="2" x14ac:dyDescent="0.2">
      <c r="A1174" s="377">
        <v>137</v>
      </c>
      <c r="B1174" s="137" t="s">
        <v>77</v>
      </c>
      <c r="C1174" s="386" t="s">
        <v>3978</v>
      </c>
      <c r="D1174" s="386" t="s">
        <v>3967</v>
      </c>
      <c r="E1174" s="386" t="s">
        <v>3968</v>
      </c>
      <c r="F1174" s="386" t="s">
        <v>3979</v>
      </c>
      <c r="G1174" s="496">
        <v>44748</v>
      </c>
      <c r="H1174" s="123" t="s">
        <v>3399</v>
      </c>
      <c r="I1174" s="123"/>
      <c r="J1174" s="123"/>
      <c r="K1174" s="123" t="s">
        <v>3338</v>
      </c>
      <c r="L1174" s="476">
        <v>1</v>
      </c>
      <c r="N1174" s="408"/>
    </row>
    <row r="1175" spans="1:14" s="4" customFormat="1" ht="11.25" customHeight="1" outlineLevel="2" x14ac:dyDescent="0.2">
      <c r="A1175" s="377">
        <v>138</v>
      </c>
      <c r="B1175" s="137" t="s">
        <v>77</v>
      </c>
      <c r="C1175" s="386" t="s">
        <v>3980</v>
      </c>
      <c r="D1175" s="386" t="s">
        <v>3316</v>
      </c>
      <c r="E1175" s="386" t="s">
        <v>3981</v>
      </c>
      <c r="F1175" s="386" t="s">
        <v>3982</v>
      </c>
      <c r="G1175" s="496">
        <v>44748</v>
      </c>
      <c r="H1175" s="123" t="s">
        <v>3399</v>
      </c>
      <c r="I1175" s="123"/>
      <c r="J1175" s="123"/>
      <c r="K1175" s="123" t="s">
        <v>3338</v>
      </c>
      <c r="L1175" s="476">
        <v>1</v>
      </c>
      <c r="N1175" s="408"/>
    </row>
    <row r="1176" spans="1:14" s="4" customFormat="1" ht="11.25" customHeight="1" outlineLevel="2" x14ac:dyDescent="0.2">
      <c r="A1176" s="377">
        <v>139</v>
      </c>
      <c r="B1176" s="137" t="s">
        <v>77</v>
      </c>
      <c r="C1176" s="386" t="s">
        <v>3983</v>
      </c>
      <c r="D1176" s="386" t="s">
        <v>3316</v>
      </c>
      <c r="E1176" s="386" t="s">
        <v>3981</v>
      </c>
      <c r="F1176" s="386" t="s">
        <v>3984</v>
      </c>
      <c r="G1176" s="496">
        <v>44748</v>
      </c>
      <c r="H1176" s="123" t="s">
        <v>3399</v>
      </c>
      <c r="I1176" s="123"/>
      <c r="J1176" s="123"/>
      <c r="K1176" s="123" t="s">
        <v>3338</v>
      </c>
      <c r="L1176" s="476">
        <v>1</v>
      </c>
      <c r="N1176" s="408"/>
    </row>
    <row r="1177" spans="1:14" s="4" customFormat="1" ht="11.25" customHeight="1" outlineLevel="2" x14ac:dyDescent="0.2">
      <c r="A1177" s="377">
        <v>140</v>
      </c>
      <c r="B1177" s="137" t="s">
        <v>77</v>
      </c>
      <c r="C1177" s="386" t="s">
        <v>3985</v>
      </c>
      <c r="D1177" s="386" t="s">
        <v>3316</v>
      </c>
      <c r="E1177" s="386" t="s">
        <v>3981</v>
      </c>
      <c r="F1177" s="386" t="s">
        <v>3986</v>
      </c>
      <c r="G1177" s="496">
        <v>44748</v>
      </c>
      <c r="H1177" s="123" t="s">
        <v>3399</v>
      </c>
      <c r="I1177" s="123"/>
      <c r="J1177" s="123"/>
      <c r="K1177" s="123" t="s">
        <v>3338</v>
      </c>
      <c r="L1177" s="476">
        <v>1</v>
      </c>
      <c r="N1177" s="408"/>
    </row>
    <row r="1178" spans="1:14" s="4" customFormat="1" ht="11.25" customHeight="1" outlineLevel="2" x14ac:dyDescent="0.2">
      <c r="A1178" s="377">
        <v>141</v>
      </c>
      <c r="B1178" s="137" t="s">
        <v>77</v>
      </c>
      <c r="C1178" s="386" t="s">
        <v>3987</v>
      </c>
      <c r="D1178" s="386" t="s">
        <v>3319</v>
      </c>
      <c r="E1178" s="386" t="s">
        <v>3438</v>
      </c>
      <c r="F1178" s="386" t="s">
        <v>3988</v>
      </c>
      <c r="G1178" s="496">
        <v>44748</v>
      </c>
      <c r="H1178" s="123" t="s">
        <v>3399</v>
      </c>
      <c r="I1178" s="123"/>
      <c r="J1178" s="123"/>
      <c r="K1178" s="123" t="s">
        <v>3338</v>
      </c>
      <c r="L1178" s="476">
        <v>1</v>
      </c>
      <c r="N1178" s="408"/>
    </row>
    <row r="1179" spans="1:14" s="4" customFormat="1" ht="11.25" customHeight="1" outlineLevel="2" x14ac:dyDescent="0.2">
      <c r="A1179" s="377">
        <v>142</v>
      </c>
      <c r="B1179" s="137" t="s">
        <v>77</v>
      </c>
      <c r="C1179" s="386" t="s">
        <v>3989</v>
      </c>
      <c r="D1179" s="386" t="s">
        <v>3990</v>
      </c>
      <c r="E1179" s="386" t="s">
        <v>3991</v>
      </c>
      <c r="F1179" s="386" t="s">
        <v>3992</v>
      </c>
      <c r="G1179" s="496">
        <v>44749</v>
      </c>
      <c r="H1179" s="123" t="s">
        <v>3399</v>
      </c>
      <c r="I1179" s="123"/>
      <c r="J1179" s="123"/>
      <c r="K1179" s="123" t="s">
        <v>3338</v>
      </c>
      <c r="L1179" s="476">
        <v>1</v>
      </c>
      <c r="N1179" s="408"/>
    </row>
    <row r="1180" spans="1:14" s="4" customFormat="1" ht="11.25" customHeight="1" outlineLevel="2" x14ac:dyDescent="0.2">
      <c r="A1180" s="377">
        <v>143</v>
      </c>
      <c r="B1180" s="137" t="s">
        <v>77</v>
      </c>
      <c r="C1180" s="386" t="s">
        <v>3993</v>
      </c>
      <c r="D1180" s="386" t="s">
        <v>3990</v>
      </c>
      <c r="E1180" s="386" t="s">
        <v>3991</v>
      </c>
      <c r="F1180" s="386" t="s">
        <v>3994</v>
      </c>
      <c r="G1180" s="496">
        <v>44749</v>
      </c>
      <c r="H1180" s="123" t="s">
        <v>3399</v>
      </c>
      <c r="I1180" s="123"/>
      <c r="J1180" s="123"/>
      <c r="K1180" s="123" t="s">
        <v>3338</v>
      </c>
      <c r="L1180" s="476">
        <v>1</v>
      </c>
      <c r="N1180" s="408"/>
    </row>
    <row r="1181" spans="1:14" s="4" customFormat="1" ht="11.25" customHeight="1" outlineLevel="2" x14ac:dyDescent="0.2">
      <c r="A1181" s="377">
        <v>144</v>
      </c>
      <c r="B1181" s="137" t="s">
        <v>77</v>
      </c>
      <c r="C1181" s="386" t="s">
        <v>3995</v>
      </c>
      <c r="D1181" s="386" t="s">
        <v>3996</v>
      </c>
      <c r="E1181" s="386" t="s">
        <v>3997</v>
      </c>
      <c r="F1181" s="386" t="s">
        <v>3998</v>
      </c>
      <c r="G1181" s="496">
        <v>44749</v>
      </c>
      <c r="H1181" s="123" t="s">
        <v>3399</v>
      </c>
      <c r="I1181" s="123"/>
      <c r="J1181" s="123"/>
      <c r="K1181" s="123" t="s">
        <v>3338</v>
      </c>
      <c r="L1181" s="476">
        <v>1</v>
      </c>
      <c r="N1181" s="408"/>
    </row>
    <row r="1182" spans="1:14" s="4" customFormat="1" ht="11.25" customHeight="1" outlineLevel="2" x14ac:dyDescent="0.2">
      <c r="A1182" s="377">
        <v>145</v>
      </c>
      <c r="B1182" s="137" t="s">
        <v>77</v>
      </c>
      <c r="C1182" s="386" t="s">
        <v>3999</v>
      </c>
      <c r="D1182" s="386" t="s">
        <v>3320</v>
      </c>
      <c r="E1182" s="386" t="s">
        <v>3575</v>
      </c>
      <c r="F1182" s="386" t="s">
        <v>4000</v>
      </c>
      <c r="G1182" s="496">
        <v>44749</v>
      </c>
      <c r="H1182" s="123" t="s">
        <v>3399</v>
      </c>
      <c r="I1182" s="123"/>
      <c r="J1182" s="123"/>
      <c r="K1182" s="123" t="s">
        <v>3338</v>
      </c>
      <c r="L1182" s="476">
        <v>1</v>
      </c>
      <c r="N1182" s="408"/>
    </row>
    <row r="1183" spans="1:14" s="4" customFormat="1" ht="11.25" customHeight="1" outlineLevel="2" x14ac:dyDescent="0.2">
      <c r="A1183" s="377">
        <v>146</v>
      </c>
      <c r="B1183" s="137" t="s">
        <v>77</v>
      </c>
      <c r="C1183" s="386" t="s">
        <v>3574</v>
      </c>
      <c r="D1183" s="386" t="s">
        <v>3320</v>
      </c>
      <c r="E1183" s="386" t="s">
        <v>3575</v>
      </c>
      <c r="F1183" s="386" t="s">
        <v>3576</v>
      </c>
      <c r="G1183" s="496">
        <v>44749</v>
      </c>
      <c r="H1183" s="123" t="s">
        <v>3399</v>
      </c>
      <c r="I1183" s="123"/>
      <c r="J1183" s="123"/>
      <c r="K1183" s="123" t="s">
        <v>3338</v>
      </c>
      <c r="L1183" s="476">
        <v>1</v>
      </c>
      <c r="N1183" s="408"/>
    </row>
    <row r="1184" spans="1:14" s="4" customFormat="1" ht="11.25" customHeight="1" outlineLevel="2" x14ac:dyDescent="0.2">
      <c r="A1184" s="377">
        <v>147</v>
      </c>
      <c r="B1184" s="137" t="s">
        <v>77</v>
      </c>
      <c r="C1184" s="386" t="s">
        <v>4001</v>
      </c>
      <c r="D1184" s="386" t="s">
        <v>4002</v>
      </c>
      <c r="E1184" s="386" t="s">
        <v>3991</v>
      </c>
      <c r="F1184" s="386" t="s">
        <v>4003</v>
      </c>
      <c r="G1184" s="496">
        <v>44750</v>
      </c>
      <c r="H1184" s="123" t="s">
        <v>3399</v>
      </c>
      <c r="I1184" s="123"/>
      <c r="J1184" s="123"/>
      <c r="K1184" s="123" t="s">
        <v>3338</v>
      </c>
      <c r="L1184" s="476">
        <v>1</v>
      </c>
      <c r="N1184" s="408"/>
    </row>
    <row r="1185" spans="1:14" s="4" customFormat="1" ht="11.25" customHeight="1" outlineLevel="2" x14ac:dyDescent="0.2">
      <c r="A1185" s="377">
        <v>148</v>
      </c>
      <c r="B1185" s="137" t="s">
        <v>77</v>
      </c>
      <c r="C1185" s="386" t="s">
        <v>4004</v>
      </c>
      <c r="D1185" s="386" t="s">
        <v>3451</v>
      </c>
      <c r="E1185" s="386" t="s">
        <v>4005</v>
      </c>
      <c r="F1185" s="386" t="s">
        <v>4006</v>
      </c>
      <c r="G1185" s="496">
        <v>44750</v>
      </c>
      <c r="H1185" s="123" t="s">
        <v>3399</v>
      </c>
      <c r="I1185" s="123"/>
      <c r="J1185" s="123"/>
      <c r="K1185" s="123" t="s">
        <v>3338</v>
      </c>
      <c r="L1185" s="476">
        <v>1</v>
      </c>
      <c r="N1185" s="408"/>
    </row>
    <row r="1186" spans="1:14" s="4" customFormat="1" ht="11.25" customHeight="1" outlineLevel="2" x14ac:dyDescent="0.2">
      <c r="A1186" s="377">
        <v>149</v>
      </c>
      <c r="B1186" s="137" t="s">
        <v>77</v>
      </c>
      <c r="C1186" s="386" t="s">
        <v>4007</v>
      </c>
      <c r="D1186" s="386" t="s">
        <v>3451</v>
      </c>
      <c r="E1186" s="386" t="s">
        <v>4005</v>
      </c>
      <c r="F1186" s="386" t="s">
        <v>4008</v>
      </c>
      <c r="G1186" s="496">
        <v>44750</v>
      </c>
      <c r="H1186" s="123" t="s">
        <v>3399</v>
      </c>
      <c r="I1186" s="123"/>
      <c r="J1186" s="123"/>
      <c r="K1186" s="123" t="s">
        <v>3338</v>
      </c>
      <c r="L1186" s="476">
        <v>1</v>
      </c>
      <c r="N1186" s="408"/>
    </row>
    <row r="1187" spans="1:14" s="4" customFormat="1" ht="11.25" customHeight="1" outlineLevel="2" x14ac:dyDescent="0.2">
      <c r="A1187" s="377">
        <v>150</v>
      </c>
      <c r="B1187" s="137" t="s">
        <v>77</v>
      </c>
      <c r="C1187" s="386" t="s">
        <v>4009</v>
      </c>
      <c r="D1187" s="386" t="s">
        <v>4010</v>
      </c>
      <c r="E1187" s="386" t="s">
        <v>4011</v>
      </c>
      <c r="F1187" s="386" t="s">
        <v>4012</v>
      </c>
      <c r="G1187" s="496">
        <v>44750</v>
      </c>
      <c r="H1187" s="123" t="s">
        <v>3399</v>
      </c>
      <c r="I1187" s="123"/>
      <c r="J1187" s="123"/>
      <c r="K1187" s="123" t="s">
        <v>3338</v>
      </c>
      <c r="L1187" s="476">
        <v>1</v>
      </c>
      <c r="N1187" s="408"/>
    </row>
    <row r="1188" spans="1:14" s="4" customFormat="1" ht="11.25" customHeight="1" outlineLevel="2" x14ac:dyDescent="0.2">
      <c r="A1188" s="377">
        <v>151</v>
      </c>
      <c r="B1188" s="137" t="s">
        <v>77</v>
      </c>
      <c r="C1188" s="386" t="s">
        <v>4013</v>
      </c>
      <c r="D1188" s="386" t="s">
        <v>3409</v>
      </c>
      <c r="E1188" s="386" t="s">
        <v>3410</v>
      </c>
      <c r="F1188" s="386" t="s">
        <v>4014</v>
      </c>
      <c r="G1188" s="496">
        <v>44750</v>
      </c>
      <c r="H1188" s="123" t="s">
        <v>3399</v>
      </c>
      <c r="I1188" s="123"/>
      <c r="J1188" s="123"/>
      <c r="K1188" s="123" t="s">
        <v>3338</v>
      </c>
      <c r="L1188" s="476">
        <v>1</v>
      </c>
      <c r="N1188" s="408"/>
    </row>
    <row r="1189" spans="1:14" s="4" customFormat="1" ht="11.25" customHeight="1" outlineLevel="2" x14ac:dyDescent="0.2">
      <c r="A1189" s="377">
        <v>152</v>
      </c>
      <c r="B1189" s="137" t="s">
        <v>77</v>
      </c>
      <c r="C1189" s="386" t="s">
        <v>4015</v>
      </c>
      <c r="D1189" s="386" t="s">
        <v>4016</v>
      </c>
      <c r="E1189" s="386" t="s">
        <v>4017</v>
      </c>
      <c r="F1189" s="386" t="s">
        <v>4018</v>
      </c>
      <c r="G1189" s="496">
        <v>44753</v>
      </c>
      <c r="H1189" s="123" t="s">
        <v>3399</v>
      </c>
      <c r="I1189" s="123"/>
      <c r="J1189" s="123"/>
      <c r="K1189" s="123" t="s">
        <v>3338</v>
      </c>
      <c r="L1189" s="476">
        <v>1</v>
      </c>
      <c r="N1189" s="408"/>
    </row>
    <row r="1190" spans="1:14" s="4" customFormat="1" ht="11.25" customHeight="1" outlineLevel="2" x14ac:dyDescent="0.2">
      <c r="A1190" s="377">
        <v>153</v>
      </c>
      <c r="B1190" s="137" t="s">
        <v>77</v>
      </c>
      <c r="C1190" s="386" t="s">
        <v>4019</v>
      </c>
      <c r="D1190" s="386" t="s">
        <v>4016</v>
      </c>
      <c r="E1190" s="386" t="s">
        <v>4017</v>
      </c>
      <c r="F1190" s="386" t="s">
        <v>4020</v>
      </c>
      <c r="G1190" s="496">
        <v>44753</v>
      </c>
      <c r="H1190" s="123" t="s">
        <v>3399</v>
      </c>
      <c r="I1190" s="123"/>
      <c r="J1190" s="123"/>
      <c r="K1190" s="123" t="s">
        <v>3338</v>
      </c>
      <c r="L1190" s="476">
        <v>1</v>
      </c>
      <c r="N1190" s="408"/>
    </row>
    <row r="1191" spans="1:14" s="4" customFormat="1" ht="11.25" customHeight="1" outlineLevel="2" x14ac:dyDescent="0.2">
      <c r="A1191" s="377">
        <v>154</v>
      </c>
      <c r="B1191" s="137" t="s">
        <v>77</v>
      </c>
      <c r="C1191" s="386" t="s">
        <v>4021</v>
      </c>
      <c r="D1191" s="386" t="s">
        <v>4016</v>
      </c>
      <c r="E1191" s="386" t="s">
        <v>4017</v>
      </c>
      <c r="F1191" s="386" t="s">
        <v>4022</v>
      </c>
      <c r="G1191" s="496">
        <v>44753</v>
      </c>
      <c r="H1191" s="123" t="s">
        <v>3399</v>
      </c>
      <c r="I1191" s="123"/>
      <c r="J1191" s="123"/>
      <c r="K1191" s="123" t="s">
        <v>3338</v>
      </c>
      <c r="L1191" s="476">
        <v>1</v>
      </c>
      <c r="N1191" s="408"/>
    </row>
    <row r="1192" spans="1:14" s="4" customFormat="1" ht="11.25" customHeight="1" outlineLevel="2" x14ac:dyDescent="0.2">
      <c r="A1192" s="377">
        <v>155</v>
      </c>
      <c r="B1192" s="137" t="s">
        <v>77</v>
      </c>
      <c r="C1192" s="386" t="s">
        <v>4023</v>
      </c>
      <c r="D1192" s="386" t="s">
        <v>4024</v>
      </c>
      <c r="E1192" s="386" t="s">
        <v>4025</v>
      </c>
      <c r="F1192" s="386" t="s">
        <v>4026</v>
      </c>
      <c r="G1192" s="496">
        <v>44753</v>
      </c>
      <c r="H1192" s="123" t="s">
        <v>3399</v>
      </c>
      <c r="I1192" s="123"/>
      <c r="J1192" s="123"/>
      <c r="K1192" s="123" t="s">
        <v>3338</v>
      </c>
      <c r="L1192" s="476">
        <v>1</v>
      </c>
      <c r="N1192" s="408"/>
    </row>
    <row r="1193" spans="1:14" s="4" customFormat="1" ht="11.25" customHeight="1" outlineLevel="2" x14ac:dyDescent="0.2">
      <c r="A1193" s="377">
        <v>156</v>
      </c>
      <c r="B1193" s="137" t="s">
        <v>77</v>
      </c>
      <c r="C1193" s="386" t="s">
        <v>4027</v>
      </c>
      <c r="D1193" s="386" t="s">
        <v>4028</v>
      </c>
      <c r="E1193" s="386" t="s">
        <v>4029</v>
      </c>
      <c r="F1193" s="386" t="s">
        <v>4030</v>
      </c>
      <c r="G1193" s="496">
        <v>44753</v>
      </c>
      <c r="H1193" s="123" t="s">
        <v>3399</v>
      </c>
      <c r="I1193" s="123"/>
      <c r="J1193" s="123"/>
      <c r="K1193" s="123" t="s">
        <v>3338</v>
      </c>
      <c r="L1193" s="476">
        <v>1</v>
      </c>
      <c r="N1193" s="408"/>
    </row>
    <row r="1194" spans="1:14" s="4" customFormat="1" ht="11.25" customHeight="1" outlineLevel="2" x14ac:dyDescent="0.2">
      <c r="A1194" s="377">
        <v>157</v>
      </c>
      <c r="B1194" s="137" t="s">
        <v>77</v>
      </c>
      <c r="C1194" s="386" t="s">
        <v>4031</v>
      </c>
      <c r="D1194" s="386" t="s">
        <v>4032</v>
      </c>
      <c r="E1194" s="386" t="s">
        <v>4033</v>
      </c>
      <c r="F1194" s="386" t="s">
        <v>4034</v>
      </c>
      <c r="G1194" s="496">
        <v>44754</v>
      </c>
      <c r="H1194" s="123" t="s">
        <v>3399</v>
      </c>
      <c r="I1194" s="123"/>
      <c r="J1194" s="123"/>
      <c r="K1194" s="123" t="s">
        <v>3338</v>
      </c>
      <c r="L1194" s="476">
        <v>1</v>
      </c>
      <c r="N1194" s="408"/>
    </row>
    <row r="1195" spans="1:14" s="4" customFormat="1" ht="11.25" customHeight="1" outlineLevel="2" x14ac:dyDescent="0.2">
      <c r="A1195" s="377">
        <v>158</v>
      </c>
      <c r="B1195" s="137" t="s">
        <v>77</v>
      </c>
      <c r="C1195" s="386" t="s">
        <v>4035</v>
      </c>
      <c r="D1195" s="386" t="s">
        <v>4032</v>
      </c>
      <c r="E1195" s="386" t="s">
        <v>4033</v>
      </c>
      <c r="F1195" s="386" t="s">
        <v>4034</v>
      </c>
      <c r="G1195" s="496">
        <v>44754</v>
      </c>
      <c r="H1195" s="123" t="s">
        <v>3399</v>
      </c>
      <c r="I1195" s="123"/>
      <c r="J1195" s="123"/>
      <c r="K1195" s="123" t="s">
        <v>3338</v>
      </c>
      <c r="L1195" s="476">
        <v>1</v>
      </c>
      <c r="N1195" s="408"/>
    </row>
    <row r="1196" spans="1:14" s="4" customFormat="1" ht="11.25" customHeight="1" outlineLevel="2" x14ac:dyDescent="0.2">
      <c r="A1196" s="377">
        <v>159</v>
      </c>
      <c r="B1196" s="137" t="s">
        <v>77</v>
      </c>
      <c r="C1196" s="386" t="s">
        <v>4036</v>
      </c>
      <c r="D1196" s="386" t="s">
        <v>4037</v>
      </c>
      <c r="E1196" s="386" t="s">
        <v>4038</v>
      </c>
      <c r="F1196" s="386" t="s">
        <v>4039</v>
      </c>
      <c r="G1196" s="496">
        <v>44754</v>
      </c>
      <c r="H1196" s="123" t="s">
        <v>3399</v>
      </c>
      <c r="I1196" s="123"/>
      <c r="J1196" s="123"/>
      <c r="K1196" s="123" t="s">
        <v>3338</v>
      </c>
      <c r="L1196" s="476">
        <v>1</v>
      </c>
      <c r="N1196" s="408"/>
    </row>
    <row r="1197" spans="1:14" s="4" customFormat="1" ht="11.25" customHeight="1" outlineLevel="2" x14ac:dyDescent="0.2">
      <c r="A1197" s="377">
        <v>160</v>
      </c>
      <c r="B1197" s="137" t="s">
        <v>77</v>
      </c>
      <c r="C1197" s="386" t="s">
        <v>4040</v>
      </c>
      <c r="D1197" s="386" t="s">
        <v>4037</v>
      </c>
      <c r="E1197" s="386" t="s">
        <v>4038</v>
      </c>
      <c r="F1197" s="386" t="s">
        <v>4039</v>
      </c>
      <c r="G1197" s="496">
        <v>44754</v>
      </c>
      <c r="H1197" s="123" t="s">
        <v>3399</v>
      </c>
      <c r="I1197" s="123"/>
      <c r="J1197" s="123"/>
      <c r="K1197" s="123" t="s">
        <v>3338</v>
      </c>
      <c r="L1197" s="476">
        <v>1</v>
      </c>
      <c r="N1197" s="408"/>
    </row>
    <row r="1198" spans="1:14" s="4" customFormat="1" ht="11.25" customHeight="1" outlineLevel="2" x14ac:dyDescent="0.2">
      <c r="A1198" s="377">
        <v>161</v>
      </c>
      <c r="B1198" s="137" t="s">
        <v>77</v>
      </c>
      <c r="C1198" s="386" t="s">
        <v>4041</v>
      </c>
      <c r="D1198" s="386" t="s">
        <v>4037</v>
      </c>
      <c r="E1198" s="386" t="s">
        <v>4038</v>
      </c>
      <c r="F1198" s="386" t="s">
        <v>4039</v>
      </c>
      <c r="G1198" s="496">
        <v>44754</v>
      </c>
      <c r="H1198" s="123" t="s">
        <v>3399</v>
      </c>
      <c r="I1198" s="123"/>
      <c r="J1198" s="123"/>
      <c r="K1198" s="123" t="s">
        <v>3338</v>
      </c>
      <c r="L1198" s="476">
        <v>1</v>
      </c>
      <c r="N1198" s="408"/>
    </row>
    <row r="1199" spans="1:14" s="4" customFormat="1" ht="11.25" customHeight="1" outlineLevel="2" x14ac:dyDescent="0.2">
      <c r="A1199" s="377">
        <v>162</v>
      </c>
      <c r="B1199" s="137" t="s">
        <v>77</v>
      </c>
      <c r="C1199" s="386" t="s">
        <v>4042</v>
      </c>
      <c r="D1199" s="386" t="s">
        <v>4043</v>
      </c>
      <c r="E1199" s="386" t="s">
        <v>4044</v>
      </c>
      <c r="F1199" s="386" t="s">
        <v>4045</v>
      </c>
      <c r="G1199" s="496">
        <v>44756</v>
      </c>
      <c r="H1199" s="123" t="s">
        <v>3399</v>
      </c>
      <c r="I1199" s="123"/>
      <c r="J1199" s="123"/>
      <c r="K1199" s="123" t="s">
        <v>3338</v>
      </c>
      <c r="L1199" s="476">
        <v>1</v>
      </c>
      <c r="N1199" s="408"/>
    </row>
    <row r="1200" spans="1:14" s="4" customFormat="1" ht="11.25" customHeight="1" outlineLevel="2" x14ac:dyDescent="0.2">
      <c r="A1200" s="377">
        <v>163</v>
      </c>
      <c r="B1200" s="137" t="s">
        <v>77</v>
      </c>
      <c r="C1200" s="386" t="s">
        <v>4046</v>
      </c>
      <c r="D1200" s="386" t="s">
        <v>4047</v>
      </c>
      <c r="E1200" s="386" t="s">
        <v>4048</v>
      </c>
      <c r="F1200" s="386" t="s">
        <v>4049</v>
      </c>
      <c r="G1200" s="496">
        <v>44756</v>
      </c>
      <c r="H1200" s="123" t="s">
        <v>3399</v>
      </c>
      <c r="I1200" s="123"/>
      <c r="J1200" s="123"/>
      <c r="K1200" s="123" t="s">
        <v>3338</v>
      </c>
      <c r="L1200" s="476">
        <v>1</v>
      </c>
      <c r="N1200" s="408"/>
    </row>
    <row r="1201" spans="1:14" s="4" customFormat="1" ht="11.25" customHeight="1" outlineLevel="2" x14ac:dyDescent="0.2">
      <c r="A1201" s="377">
        <v>164</v>
      </c>
      <c r="B1201" s="137" t="s">
        <v>77</v>
      </c>
      <c r="C1201" s="386">
        <v>101223225</v>
      </c>
      <c r="D1201" s="386">
        <v>3400</v>
      </c>
      <c r="E1201" s="386" t="s">
        <v>4050</v>
      </c>
      <c r="F1201" s="386" t="s">
        <v>4051</v>
      </c>
      <c r="G1201" s="496">
        <v>44756</v>
      </c>
      <c r="H1201" s="123" t="s">
        <v>3399</v>
      </c>
      <c r="I1201" s="123"/>
      <c r="J1201" s="123"/>
      <c r="K1201" s="123" t="s">
        <v>3338</v>
      </c>
      <c r="L1201" s="476">
        <v>1</v>
      </c>
      <c r="N1201" s="408"/>
    </row>
    <row r="1202" spans="1:14" s="4" customFormat="1" ht="11.25" customHeight="1" outlineLevel="2" x14ac:dyDescent="0.2">
      <c r="A1202" s="377">
        <v>165</v>
      </c>
      <c r="B1202" s="137" t="s">
        <v>77</v>
      </c>
      <c r="C1202" s="386" t="s">
        <v>4052</v>
      </c>
      <c r="D1202" s="386" t="s">
        <v>4053</v>
      </c>
      <c r="E1202" s="386" t="s">
        <v>4054</v>
      </c>
      <c r="F1202" s="386" t="s">
        <v>4055</v>
      </c>
      <c r="G1202" s="496">
        <v>44756</v>
      </c>
      <c r="H1202" s="123" t="s">
        <v>3399</v>
      </c>
      <c r="I1202" s="123"/>
      <c r="J1202" s="123"/>
      <c r="K1202" s="123" t="s">
        <v>3338</v>
      </c>
      <c r="L1202" s="476">
        <v>1</v>
      </c>
      <c r="N1202" s="408"/>
    </row>
    <row r="1203" spans="1:14" s="4" customFormat="1" ht="11.25" customHeight="1" outlineLevel="2" x14ac:dyDescent="0.2">
      <c r="A1203" s="377">
        <v>166</v>
      </c>
      <c r="B1203" s="137" t="s">
        <v>77</v>
      </c>
      <c r="C1203" s="386" t="s">
        <v>4056</v>
      </c>
      <c r="D1203" s="386" t="s">
        <v>3324</v>
      </c>
      <c r="E1203" s="386" t="s">
        <v>4057</v>
      </c>
      <c r="F1203" s="386" t="s">
        <v>4058</v>
      </c>
      <c r="G1203" s="496">
        <v>44756</v>
      </c>
      <c r="H1203" s="123" t="s">
        <v>3399</v>
      </c>
      <c r="I1203" s="123"/>
      <c r="J1203" s="123"/>
      <c r="K1203" s="123" t="s">
        <v>3338</v>
      </c>
      <c r="L1203" s="476">
        <v>1</v>
      </c>
      <c r="N1203" s="408"/>
    </row>
    <row r="1204" spans="1:14" s="4" customFormat="1" ht="11.25" customHeight="1" outlineLevel="2" x14ac:dyDescent="0.2">
      <c r="A1204" s="377">
        <v>167</v>
      </c>
      <c r="B1204" s="137" t="s">
        <v>77</v>
      </c>
      <c r="C1204" s="386" t="s">
        <v>4059</v>
      </c>
      <c r="D1204" s="386" t="s">
        <v>3455</v>
      </c>
      <c r="E1204" s="386" t="s">
        <v>4060</v>
      </c>
      <c r="F1204" s="386" t="s">
        <v>4061</v>
      </c>
      <c r="G1204" s="496">
        <v>44757</v>
      </c>
      <c r="H1204" s="123" t="s">
        <v>3399</v>
      </c>
      <c r="I1204" s="123"/>
      <c r="J1204" s="123"/>
      <c r="K1204" s="123" t="s">
        <v>3338</v>
      </c>
      <c r="L1204" s="476">
        <v>1</v>
      </c>
      <c r="N1204" s="408"/>
    </row>
    <row r="1205" spans="1:14" s="4" customFormat="1" ht="11.25" customHeight="1" outlineLevel="2" x14ac:dyDescent="0.2">
      <c r="A1205" s="377">
        <v>168</v>
      </c>
      <c r="B1205" s="137" t="s">
        <v>77</v>
      </c>
      <c r="C1205" s="386" t="s">
        <v>4062</v>
      </c>
      <c r="D1205" s="386" t="s">
        <v>3460</v>
      </c>
      <c r="E1205" s="386" t="s">
        <v>4063</v>
      </c>
      <c r="F1205" s="386" t="s">
        <v>4064</v>
      </c>
      <c r="G1205" s="496">
        <v>44757</v>
      </c>
      <c r="H1205" s="123" t="s">
        <v>3399</v>
      </c>
      <c r="I1205" s="123"/>
      <c r="J1205" s="123"/>
      <c r="K1205" s="123" t="s">
        <v>3338</v>
      </c>
      <c r="L1205" s="476">
        <v>1</v>
      </c>
      <c r="N1205" s="408"/>
    </row>
    <row r="1206" spans="1:14" s="4" customFormat="1" ht="11.25" customHeight="1" outlineLevel="2" x14ac:dyDescent="0.2">
      <c r="A1206" s="377">
        <v>169</v>
      </c>
      <c r="B1206" s="137" t="s">
        <v>77</v>
      </c>
      <c r="C1206" s="386" t="s">
        <v>4065</v>
      </c>
      <c r="D1206" s="386" t="s">
        <v>3487</v>
      </c>
      <c r="E1206" s="386" t="s">
        <v>4066</v>
      </c>
      <c r="F1206" s="386" t="s">
        <v>4067</v>
      </c>
      <c r="G1206" s="496">
        <v>44757</v>
      </c>
      <c r="H1206" s="123" t="s">
        <v>3399</v>
      </c>
      <c r="I1206" s="123"/>
      <c r="J1206" s="123"/>
      <c r="K1206" s="123" t="s">
        <v>3338</v>
      </c>
      <c r="L1206" s="476">
        <v>1</v>
      </c>
      <c r="N1206" s="408"/>
    </row>
    <row r="1207" spans="1:14" s="4" customFormat="1" ht="11.25" customHeight="1" outlineLevel="2" x14ac:dyDescent="0.2">
      <c r="A1207" s="377">
        <v>170</v>
      </c>
      <c r="B1207" s="137" t="s">
        <v>77</v>
      </c>
      <c r="C1207" s="386" t="s">
        <v>4068</v>
      </c>
      <c r="D1207" s="386" t="s">
        <v>3488</v>
      </c>
      <c r="E1207" s="386" t="s">
        <v>4069</v>
      </c>
      <c r="F1207" s="386" t="s">
        <v>4070</v>
      </c>
      <c r="G1207" s="496">
        <v>44757</v>
      </c>
      <c r="H1207" s="123" t="s">
        <v>3399</v>
      </c>
      <c r="I1207" s="123"/>
      <c r="J1207" s="123"/>
      <c r="K1207" s="123" t="s">
        <v>3338</v>
      </c>
      <c r="L1207" s="476">
        <v>1</v>
      </c>
      <c r="N1207" s="408"/>
    </row>
    <row r="1208" spans="1:14" s="4" customFormat="1" ht="11.25" customHeight="1" outlineLevel="2" x14ac:dyDescent="0.2">
      <c r="A1208" s="377">
        <v>171</v>
      </c>
      <c r="B1208" s="137" t="s">
        <v>77</v>
      </c>
      <c r="C1208" s="386" t="s">
        <v>4071</v>
      </c>
      <c r="D1208" s="386" t="s">
        <v>3488</v>
      </c>
      <c r="E1208" s="386" t="s">
        <v>4069</v>
      </c>
      <c r="F1208" s="386" t="s">
        <v>4072</v>
      </c>
      <c r="G1208" s="496">
        <v>44757</v>
      </c>
      <c r="H1208" s="123" t="s">
        <v>3399</v>
      </c>
      <c r="I1208" s="123"/>
      <c r="J1208" s="123"/>
      <c r="K1208" s="123" t="s">
        <v>3338</v>
      </c>
      <c r="L1208" s="476">
        <v>1</v>
      </c>
      <c r="N1208" s="408"/>
    </row>
    <row r="1209" spans="1:14" s="4" customFormat="1" ht="11.25" customHeight="1" outlineLevel="2" x14ac:dyDescent="0.2">
      <c r="A1209" s="377">
        <v>172</v>
      </c>
      <c r="B1209" s="137" t="s">
        <v>77</v>
      </c>
      <c r="C1209" s="386" t="s">
        <v>4073</v>
      </c>
      <c r="D1209" s="386" t="s">
        <v>3490</v>
      </c>
      <c r="E1209" s="386" t="s">
        <v>4074</v>
      </c>
      <c r="F1209" s="386" t="s">
        <v>4075</v>
      </c>
      <c r="G1209" s="496">
        <v>44760</v>
      </c>
      <c r="H1209" s="123" t="s">
        <v>3399</v>
      </c>
      <c r="I1209" s="123"/>
      <c r="J1209" s="123"/>
      <c r="K1209" s="123" t="s">
        <v>3338</v>
      </c>
      <c r="L1209" s="476">
        <v>1</v>
      </c>
      <c r="N1209" s="408"/>
    </row>
    <row r="1210" spans="1:14" s="4" customFormat="1" ht="11.25" customHeight="1" outlineLevel="2" x14ac:dyDescent="0.2">
      <c r="A1210" s="377">
        <v>173</v>
      </c>
      <c r="B1210" s="137" t="s">
        <v>77</v>
      </c>
      <c r="C1210" s="386" t="s">
        <v>4076</v>
      </c>
      <c r="D1210" s="386" t="s">
        <v>3577</v>
      </c>
      <c r="E1210" s="386" t="s">
        <v>3578</v>
      </c>
      <c r="F1210" s="386" t="s">
        <v>4077</v>
      </c>
      <c r="G1210" s="496">
        <v>44760</v>
      </c>
      <c r="H1210" s="123" t="s">
        <v>3399</v>
      </c>
      <c r="I1210" s="123"/>
      <c r="J1210" s="123"/>
      <c r="K1210" s="123" t="s">
        <v>3338</v>
      </c>
      <c r="L1210" s="476">
        <v>1</v>
      </c>
      <c r="N1210" s="408"/>
    </row>
    <row r="1211" spans="1:14" s="4" customFormat="1" ht="11.25" customHeight="1" outlineLevel="2" x14ac:dyDescent="0.2">
      <c r="A1211" s="377">
        <v>174</v>
      </c>
      <c r="B1211" s="137" t="s">
        <v>77</v>
      </c>
      <c r="C1211" s="386" t="s">
        <v>4078</v>
      </c>
      <c r="D1211" s="386" t="s">
        <v>3492</v>
      </c>
      <c r="E1211" s="386" t="s">
        <v>4079</v>
      </c>
      <c r="F1211" s="386" t="s">
        <v>4080</v>
      </c>
      <c r="G1211" s="496">
        <v>44760</v>
      </c>
      <c r="H1211" s="123" t="s">
        <v>3399</v>
      </c>
      <c r="I1211" s="123"/>
      <c r="J1211" s="123"/>
      <c r="K1211" s="123" t="s">
        <v>3338</v>
      </c>
      <c r="L1211" s="476">
        <v>1</v>
      </c>
      <c r="N1211" s="408"/>
    </row>
    <row r="1212" spans="1:14" s="4" customFormat="1" ht="11.25" customHeight="1" outlineLevel="2" x14ac:dyDescent="0.2">
      <c r="A1212" s="377">
        <v>175</v>
      </c>
      <c r="B1212" s="137" t="s">
        <v>77</v>
      </c>
      <c r="C1212" s="386" t="s">
        <v>4081</v>
      </c>
      <c r="D1212" s="386" t="s">
        <v>4082</v>
      </c>
      <c r="E1212" s="386" t="s">
        <v>4083</v>
      </c>
      <c r="F1212" s="386" t="s">
        <v>4084</v>
      </c>
      <c r="G1212" s="496">
        <v>44760</v>
      </c>
      <c r="H1212" s="123" t="s">
        <v>3399</v>
      </c>
      <c r="I1212" s="123"/>
      <c r="J1212" s="123"/>
      <c r="K1212" s="123" t="s">
        <v>3338</v>
      </c>
      <c r="L1212" s="476">
        <v>1</v>
      </c>
      <c r="N1212" s="408"/>
    </row>
    <row r="1213" spans="1:14" s="4" customFormat="1" ht="11.25" customHeight="1" outlineLevel="2" x14ac:dyDescent="0.2">
      <c r="A1213" s="377">
        <v>176</v>
      </c>
      <c r="B1213" s="137" t="s">
        <v>77</v>
      </c>
      <c r="C1213" s="386" t="s">
        <v>4085</v>
      </c>
      <c r="D1213" s="386" t="s">
        <v>4086</v>
      </c>
      <c r="E1213" s="386" t="s">
        <v>4087</v>
      </c>
      <c r="F1213" s="386" t="s">
        <v>4088</v>
      </c>
      <c r="G1213" s="496">
        <v>44760</v>
      </c>
      <c r="H1213" s="123" t="s">
        <v>3399</v>
      </c>
      <c r="I1213" s="123"/>
      <c r="J1213" s="123"/>
      <c r="K1213" s="123" t="s">
        <v>3338</v>
      </c>
      <c r="L1213" s="476">
        <v>1</v>
      </c>
      <c r="N1213" s="408"/>
    </row>
    <row r="1214" spans="1:14" s="4" customFormat="1" ht="11.25" customHeight="1" outlineLevel="2" x14ac:dyDescent="0.2">
      <c r="A1214" s="377">
        <v>177</v>
      </c>
      <c r="B1214" s="137" t="s">
        <v>77</v>
      </c>
      <c r="C1214" s="386" t="s">
        <v>4089</v>
      </c>
      <c r="D1214" s="386" t="s">
        <v>4090</v>
      </c>
      <c r="E1214" s="386" t="s">
        <v>4091</v>
      </c>
      <c r="F1214" s="386" t="s">
        <v>4092</v>
      </c>
      <c r="G1214" s="496">
        <v>44761</v>
      </c>
      <c r="H1214" s="123" t="s">
        <v>3399</v>
      </c>
      <c r="I1214" s="123"/>
      <c r="J1214" s="123"/>
      <c r="K1214" s="123" t="s">
        <v>3338</v>
      </c>
      <c r="L1214" s="476">
        <v>1</v>
      </c>
      <c r="N1214" s="408"/>
    </row>
    <row r="1215" spans="1:14" s="4" customFormat="1" ht="11.25" customHeight="1" outlineLevel="2" x14ac:dyDescent="0.2">
      <c r="A1215" s="377">
        <v>178</v>
      </c>
      <c r="B1215" s="137" t="s">
        <v>77</v>
      </c>
      <c r="C1215" s="386" t="s">
        <v>4093</v>
      </c>
      <c r="D1215" s="386" t="s">
        <v>4094</v>
      </c>
      <c r="E1215" s="386" t="s">
        <v>4095</v>
      </c>
      <c r="F1215" s="386" t="s">
        <v>4096</v>
      </c>
      <c r="G1215" s="496">
        <v>44761</v>
      </c>
      <c r="H1215" s="123" t="s">
        <v>3399</v>
      </c>
      <c r="I1215" s="123"/>
      <c r="J1215" s="123"/>
      <c r="K1215" s="123" t="s">
        <v>3338</v>
      </c>
      <c r="L1215" s="476">
        <v>1</v>
      </c>
      <c r="N1215" s="408"/>
    </row>
    <row r="1216" spans="1:14" s="4" customFormat="1" ht="11.25" customHeight="1" outlineLevel="2" x14ac:dyDescent="0.2">
      <c r="A1216" s="377">
        <v>179</v>
      </c>
      <c r="B1216" s="137" t="s">
        <v>77</v>
      </c>
      <c r="C1216" s="386" t="s">
        <v>4097</v>
      </c>
      <c r="D1216" s="386" t="s">
        <v>4098</v>
      </c>
      <c r="E1216" s="386" t="s">
        <v>4099</v>
      </c>
      <c r="F1216" s="386" t="s">
        <v>4100</v>
      </c>
      <c r="G1216" s="496">
        <v>44761</v>
      </c>
      <c r="H1216" s="123" t="s">
        <v>3399</v>
      </c>
      <c r="I1216" s="123"/>
      <c r="J1216" s="123"/>
      <c r="K1216" s="123" t="s">
        <v>3338</v>
      </c>
      <c r="L1216" s="476">
        <v>1</v>
      </c>
      <c r="N1216" s="408"/>
    </row>
    <row r="1217" spans="1:15" s="4" customFormat="1" ht="11.25" customHeight="1" outlineLevel="2" x14ac:dyDescent="0.2">
      <c r="A1217" s="377">
        <v>180</v>
      </c>
      <c r="B1217" s="137" t="s">
        <v>77</v>
      </c>
      <c r="C1217" s="386" t="s">
        <v>4101</v>
      </c>
      <c r="D1217" s="386" t="s">
        <v>4098</v>
      </c>
      <c r="E1217" s="386" t="s">
        <v>4099</v>
      </c>
      <c r="F1217" s="386" t="s">
        <v>4102</v>
      </c>
      <c r="G1217" s="496">
        <v>44761</v>
      </c>
      <c r="H1217" s="123" t="s">
        <v>3399</v>
      </c>
      <c r="I1217" s="123"/>
      <c r="J1217" s="123"/>
      <c r="K1217" s="123" t="s">
        <v>3338</v>
      </c>
      <c r="L1217" s="476">
        <v>1</v>
      </c>
      <c r="N1217" s="408"/>
    </row>
    <row r="1218" spans="1:15" s="4" customFormat="1" ht="11.25" customHeight="1" outlineLevel="2" thickBot="1" x14ac:dyDescent="0.25">
      <c r="A1218" s="377">
        <v>181</v>
      </c>
      <c r="B1218" s="137" t="s">
        <v>77</v>
      </c>
      <c r="C1218" s="386" t="s">
        <v>4103</v>
      </c>
      <c r="D1218" s="386" t="s">
        <v>4104</v>
      </c>
      <c r="E1218" s="386" t="s">
        <v>4105</v>
      </c>
      <c r="F1218" s="386" t="s">
        <v>4106</v>
      </c>
      <c r="G1218" s="496">
        <v>44761</v>
      </c>
      <c r="H1218" s="123" t="s">
        <v>3399</v>
      </c>
      <c r="I1218" s="123"/>
      <c r="J1218" s="123"/>
      <c r="K1218" s="123" t="s">
        <v>3338</v>
      </c>
      <c r="L1218" s="476">
        <v>1</v>
      </c>
      <c r="N1218" s="408"/>
    </row>
    <row r="1219" spans="1:15" s="231" customFormat="1" ht="12.75" customHeight="1" outlineLevel="1" thickBot="1" x14ac:dyDescent="0.25">
      <c r="A1219" s="382" t="s">
        <v>52</v>
      </c>
      <c r="B1219" s="533" t="s">
        <v>27</v>
      </c>
      <c r="C1219" s="533"/>
      <c r="D1219" s="533"/>
      <c r="E1219" s="533"/>
      <c r="F1219" s="533"/>
      <c r="G1219" s="533"/>
      <c r="H1219" s="533"/>
      <c r="I1219" s="520"/>
      <c r="J1219" s="520"/>
      <c r="K1219" s="188"/>
      <c r="L1219" s="316">
        <f>SUM(L1220:L1220)</f>
        <v>0</v>
      </c>
      <c r="O1219" s="407"/>
    </row>
    <row r="1220" spans="1:15" s="231" customFormat="1" ht="22.5" customHeight="1" outlineLevel="2" thickBot="1" x14ac:dyDescent="0.25">
      <c r="A1220" s="386"/>
      <c r="B1220" s="465"/>
      <c r="C1220" s="442"/>
      <c r="D1220" s="466"/>
      <c r="E1220" s="442"/>
      <c r="F1220" s="442"/>
      <c r="G1220" s="467"/>
      <c r="H1220" s="485"/>
      <c r="I1220" s="485"/>
      <c r="J1220" s="485"/>
      <c r="K1220" s="465"/>
      <c r="L1220" s="465"/>
      <c r="O1220" s="407"/>
    </row>
    <row r="1221" spans="1:15" ht="13.5" customHeight="1" thickBot="1" x14ac:dyDescent="0.25">
      <c r="A1221" s="554" t="s">
        <v>13</v>
      </c>
      <c r="B1221" s="555"/>
      <c r="C1221" s="555"/>
      <c r="D1221" s="555"/>
      <c r="E1221" s="555"/>
      <c r="F1221" s="555"/>
      <c r="G1221" s="555"/>
      <c r="H1221" s="555"/>
      <c r="I1221" s="529"/>
      <c r="J1221" s="529"/>
      <c r="K1221" s="426"/>
      <c r="L1221" s="419">
        <f>SUM(L11,L209,L398,L533,L726,L1036)</f>
        <v>1180</v>
      </c>
    </row>
    <row r="1222" spans="1:15" ht="23.25" customHeight="1" x14ac:dyDescent="0.2">
      <c r="A1222" s="395"/>
      <c r="B1222" s="395"/>
      <c r="C1222" s="395"/>
      <c r="D1222" s="395"/>
      <c r="E1222" s="395"/>
      <c r="F1222" s="395"/>
      <c r="G1222" s="395"/>
      <c r="H1222" s="395"/>
      <c r="I1222" s="395"/>
      <c r="J1222" s="395"/>
      <c r="K1222" s="395"/>
      <c r="L1222" s="396"/>
    </row>
    <row r="1223" spans="1:15" ht="23.25" customHeight="1" x14ac:dyDescent="0.2">
      <c r="A1223" s="395"/>
      <c r="B1223" s="452"/>
      <c r="C1223" s="452"/>
      <c r="D1223" s="452"/>
      <c r="E1223" s="452"/>
      <c r="F1223" s="452"/>
      <c r="G1223" s="452"/>
      <c r="H1223" s="452"/>
      <c r="I1223" s="452"/>
      <c r="J1223" s="452"/>
      <c r="K1223" s="395"/>
      <c r="L1223" s="397"/>
    </row>
    <row r="1224" spans="1:15" ht="18.75" x14ac:dyDescent="0.3">
      <c r="A1224" s="395"/>
      <c r="B1224" s="458"/>
      <c r="C1224" s="458"/>
      <c r="D1224" s="458"/>
      <c r="E1224" s="458"/>
      <c r="F1224" s="434"/>
      <c r="G1224" s="457"/>
      <c r="H1224" s="435"/>
      <c r="I1224" s="435"/>
      <c r="J1224" s="435"/>
      <c r="K1224" s="413"/>
      <c r="L1224" s="396"/>
    </row>
    <row r="1225" spans="1:15" ht="18" x14ac:dyDescent="0.2">
      <c r="A1225" s="395"/>
      <c r="B1225" s="452"/>
      <c r="C1225" s="452"/>
      <c r="D1225" s="452"/>
      <c r="E1225" s="452"/>
      <c r="F1225" s="452"/>
      <c r="G1225" s="452"/>
      <c r="H1225" s="452"/>
      <c r="I1225" s="452"/>
      <c r="J1225" s="452"/>
      <c r="K1225" s="411"/>
      <c r="L1225" s="396"/>
    </row>
    <row r="1226" spans="1:15" ht="18" x14ac:dyDescent="0.2">
      <c r="A1226" s="395"/>
      <c r="B1226" s="452"/>
      <c r="C1226" s="452"/>
      <c r="D1226" s="452"/>
      <c r="E1226" s="452"/>
      <c r="F1226" s="452"/>
      <c r="G1226" s="452"/>
      <c r="H1226" s="452"/>
      <c r="I1226" s="452"/>
      <c r="J1226" s="452"/>
      <c r="K1226" s="411"/>
      <c r="L1226" s="396"/>
    </row>
    <row r="1227" spans="1:15" ht="18" x14ac:dyDescent="0.2">
      <c r="A1227" s="395"/>
      <c r="B1227" s="553"/>
      <c r="C1227" s="553"/>
      <c r="D1227" s="553"/>
      <c r="E1227" s="553"/>
      <c r="F1227" s="553"/>
      <c r="G1227" s="456"/>
      <c r="H1227" s="459"/>
      <c r="I1227" s="522"/>
      <c r="J1227" s="522"/>
      <c r="K1227" s="420"/>
      <c r="L1227" s="396"/>
    </row>
    <row r="1228" spans="1:15" ht="26.25" customHeight="1" x14ac:dyDescent="0.2">
      <c r="A1228" s="403"/>
      <c r="B1228" s="456"/>
      <c r="C1228" s="531"/>
      <c r="D1228" s="531"/>
      <c r="E1228" s="531"/>
      <c r="F1228" s="531"/>
      <c r="G1228" s="434"/>
      <c r="H1228" s="436"/>
      <c r="I1228" s="436"/>
      <c r="J1228" s="436"/>
      <c r="K1228" s="412"/>
    </row>
    <row r="1229" spans="1:15" ht="18" x14ac:dyDescent="0.2">
      <c r="A1229" s="403"/>
      <c r="B1229" s="455"/>
      <c r="C1229" s="455"/>
      <c r="D1229" s="455"/>
      <c r="E1229" s="455"/>
      <c r="F1229" s="451"/>
      <c r="G1229" s="455"/>
      <c r="H1229" s="450"/>
      <c r="I1229" s="450"/>
      <c r="J1229" s="450"/>
      <c r="K1229" s="398"/>
    </row>
    <row r="1230" spans="1:15" ht="18" x14ac:dyDescent="0.2">
      <c r="A1230" s="403"/>
      <c r="B1230" s="449"/>
      <c r="C1230" s="449"/>
      <c r="D1230" s="455"/>
      <c r="E1230" s="455"/>
      <c r="F1230" s="455"/>
      <c r="G1230" s="455"/>
      <c r="H1230" s="455"/>
      <c r="I1230" s="455"/>
      <c r="J1230" s="455"/>
    </row>
    <row r="1231" spans="1:15" ht="18" x14ac:dyDescent="0.2">
      <c r="A1231" s="403"/>
      <c r="B1231" s="449"/>
      <c r="C1231" s="449"/>
      <c r="D1231" s="455"/>
      <c r="E1231" s="455"/>
      <c r="F1231" s="455"/>
      <c r="G1231" s="455"/>
      <c r="H1231" s="455"/>
      <c r="I1231" s="455"/>
      <c r="J1231" s="455"/>
    </row>
    <row r="1232" spans="1:15" ht="18" x14ac:dyDescent="0.2">
      <c r="A1232" s="403"/>
      <c r="B1232" s="449"/>
      <c r="C1232" s="449"/>
      <c r="D1232" s="455"/>
      <c r="E1232" s="455"/>
      <c r="F1232" s="455"/>
      <c r="G1232" s="455"/>
      <c r="H1232" s="455"/>
      <c r="I1232" s="455"/>
      <c r="J1232" s="455"/>
    </row>
    <row r="1233" spans="1:3" x14ac:dyDescent="0.2">
      <c r="A1233" s="403"/>
      <c r="B1233" s="403"/>
      <c r="C1233" s="403"/>
    </row>
    <row r="1234" spans="1:3" x14ac:dyDescent="0.2">
      <c r="A1234" s="403"/>
      <c r="B1234" s="403"/>
      <c r="C1234" s="403"/>
    </row>
    <row r="1235" spans="1:3" x14ac:dyDescent="0.2">
      <c r="A1235" s="403"/>
      <c r="B1235" s="403"/>
      <c r="C1235" s="403"/>
    </row>
    <row r="1236" spans="1:3" x14ac:dyDescent="0.2">
      <c r="A1236" s="403"/>
      <c r="B1236" s="403"/>
      <c r="C1236" s="403"/>
    </row>
    <row r="1237" spans="1:3" x14ac:dyDescent="0.2">
      <c r="A1237" s="403"/>
      <c r="B1237" s="403"/>
      <c r="C1237" s="403"/>
    </row>
    <row r="1238" spans="1:3" x14ac:dyDescent="0.2">
      <c r="A1238" s="403"/>
      <c r="B1238" s="403"/>
      <c r="C1238" s="403"/>
    </row>
    <row r="1239" spans="1:3" x14ac:dyDescent="0.2">
      <c r="A1239" s="403"/>
      <c r="B1239" s="403"/>
      <c r="C1239" s="403"/>
    </row>
    <row r="1240" spans="1:3" x14ac:dyDescent="0.2">
      <c r="A1240" s="403"/>
      <c r="B1240" s="403"/>
      <c r="C1240" s="403"/>
    </row>
    <row r="1241" spans="1:3" x14ac:dyDescent="0.2">
      <c r="A1241" s="403"/>
      <c r="B1241" s="403"/>
      <c r="C1241" s="403"/>
    </row>
    <row r="1242" spans="1:3" x14ac:dyDescent="0.2">
      <c r="A1242" s="403"/>
      <c r="B1242" s="403"/>
      <c r="C1242" s="403"/>
    </row>
    <row r="1243" spans="1:3" x14ac:dyDescent="0.2">
      <c r="A1243" s="403"/>
      <c r="B1243" s="403"/>
      <c r="C1243" s="403"/>
    </row>
    <row r="1244" spans="1:3" x14ac:dyDescent="0.2">
      <c r="A1244" s="403"/>
      <c r="B1244" s="403"/>
      <c r="C1244" s="403"/>
    </row>
    <row r="1245" spans="1:3" x14ac:dyDescent="0.2">
      <c r="A1245" s="403"/>
      <c r="B1245" s="403"/>
      <c r="C1245" s="403"/>
    </row>
    <row r="1246" spans="1:3" x14ac:dyDescent="0.2">
      <c r="A1246" s="403"/>
      <c r="B1246" s="403"/>
      <c r="C1246" s="403"/>
    </row>
    <row r="1247" spans="1:3" x14ac:dyDescent="0.2">
      <c r="A1247" s="403"/>
      <c r="B1247" s="403"/>
      <c r="C1247" s="403"/>
    </row>
    <row r="1248" spans="1:3" x14ac:dyDescent="0.2">
      <c r="A1248" s="403"/>
      <c r="B1248" s="403"/>
      <c r="C1248" s="403"/>
    </row>
    <row r="1249" spans="1:3" x14ac:dyDescent="0.2">
      <c r="A1249" s="403"/>
      <c r="B1249" s="403"/>
      <c r="C1249" s="403"/>
    </row>
    <row r="1250" spans="1:3" x14ac:dyDescent="0.2">
      <c r="A1250" s="403"/>
      <c r="B1250" s="403"/>
      <c r="C1250" s="403"/>
    </row>
    <row r="1251" spans="1:3" x14ac:dyDescent="0.2">
      <c r="A1251" s="403"/>
      <c r="B1251" s="403"/>
      <c r="C1251" s="403"/>
    </row>
    <row r="1252" spans="1:3" x14ac:dyDescent="0.2">
      <c r="A1252" s="403"/>
      <c r="B1252" s="403"/>
      <c r="C1252" s="403"/>
    </row>
    <row r="1253" spans="1:3" x14ac:dyDescent="0.2">
      <c r="A1253" s="403"/>
      <c r="B1253" s="403"/>
      <c r="C1253" s="403"/>
    </row>
    <row r="1254" spans="1:3" x14ac:dyDescent="0.2">
      <c r="A1254" s="403"/>
      <c r="B1254" s="403"/>
      <c r="C1254" s="403"/>
    </row>
    <row r="1255" spans="1:3" x14ac:dyDescent="0.2">
      <c r="A1255" s="403"/>
      <c r="B1255" s="403"/>
      <c r="C1255" s="403"/>
    </row>
    <row r="1256" spans="1:3" x14ac:dyDescent="0.2">
      <c r="A1256" s="403"/>
      <c r="B1256" s="403"/>
      <c r="C1256" s="403"/>
    </row>
    <row r="1257" spans="1:3" x14ac:dyDescent="0.2">
      <c r="A1257" s="403"/>
      <c r="B1257" s="403"/>
      <c r="C1257" s="403"/>
    </row>
    <row r="1258" spans="1:3" x14ac:dyDescent="0.2">
      <c r="A1258" s="403"/>
      <c r="B1258" s="403"/>
      <c r="C1258" s="403"/>
    </row>
    <row r="1259" spans="1:3" x14ac:dyDescent="0.2">
      <c r="A1259" s="403"/>
      <c r="B1259" s="403"/>
      <c r="C1259" s="403"/>
    </row>
    <row r="1260" spans="1:3" x14ac:dyDescent="0.2">
      <c r="A1260" s="403"/>
      <c r="B1260" s="403"/>
      <c r="C1260" s="403"/>
    </row>
    <row r="1261" spans="1:3" x14ac:dyDescent="0.2">
      <c r="A1261" s="403"/>
      <c r="B1261" s="403"/>
      <c r="C1261" s="403"/>
    </row>
    <row r="1262" spans="1:3" x14ac:dyDescent="0.2">
      <c r="A1262" s="403"/>
      <c r="B1262" s="403"/>
      <c r="C1262" s="403"/>
    </row>
    <row r="1263" spans="1:3" x14ac:dyDescent="0.2">
      <c r="A1263" s="403"/>
      <c r="B1263" s="403"/>
      <c r="C1263" s="403"/>
    </row>
    <row r="1264" spans="1:3" x14ac:dyDescent="0.2">
      <c r="A1264" s="403"/>
      <c r="B1264" s="403"/>
      <c r="C1264" s="403"/>
    </row>
    <row r="1265" spans="1:3" x14ac:dyDescent="0.2">
      <c r="A1265" s="403"/>
      <c r="B1265" s="403"/>
      <c r="C1265" s="403"/>
    </row>
    <row r="1266" spans="1:3" x14ac:dyDescent="0.2">
      <c r="A1266" s="403"/>
      <c r="B1266" s="403"/>
      <c r="C1266" s="403"/>
    </row>
    <row r="1267" spans="1:3" x14ac:dyDescent="0.2">
      <c r="A1267" s="403"/>
      <c r="B1267" s="403"/>
      <c r="C1267" s="403"/>
    </row>
    <row r="1268" spans="1:3" x14ac:dyDescent="0.2">
      <c r="A1268" s="403"/>
      <c r="B1268" s="403"/>
      <c r="C1268" s="403"/>
    </row>
    <row r="1269" spans="1:3" x14ac:dyDescent="0.2">
      <c r="A1269" s="403"/>
      <c r="B1269" s="403"/>
      <c r="C1269" s="403"/>
    </row>
    <row r="1270" spans="1:3" x14ac:dyDescent="0.2">
      <c r="A1270" s="403"/>
      <c r="B1270" s="403"/>
      <c r="C1270" s="403"/>
    </row>
    <row r="1271" spans="1:3" x14ac:dyDescent="0.2">
      <c r="A1271" s="403"/>
      <c r="B1271" s="403"/>
      <c r="C1271" s="403"/>
    </row>
    <row r="1272" spans="1:3" x14ac:dyDescent="0.2">
      <c r="A1272" s="403"/>
      <c r="B1272" s="403"/>
      <c r="C1272" s="403"/>
    </row>
    <row r="1273" spans="1:3" x14ac:dyDescent="0.2">
      <c r="A1273" s="403"/>
      <c r="B1273" s="403"/>
      <c r="C1273" s="403"/>
    </row>
    <row r="1274" spans="1:3" x14ac:dyDescent="0.2">
      <c r="A1274" s="403"/>
      <c r="B1274" s="403"/>
      <c r="C1274" s="403"/>
    </row>
    <row r="1275" spans="1:3" x14ac:dyDescent="0.2">
      <c r="A1275" s="403"/>
      <c r="B1275" s="403"/>
      <c r="C1275" s="403"/>
    </row>
    <row r="1276" spans="1:3" x14ac:dyDescent="0.2">
      <c r="A1276" s="403"/>
      <c r="B1276" s="403"/>
      <c r="C1276" s="403"/>
    </row>
    <row r="1277" spans="1:3" x14ac:dyDescent="0.2">
      <c r="A1277" s="403"/>
      <c r="B1277" s="403"/>
      <c r="C1277" s="403"/>
    </row>
    <row r="1278" spans="1:3" x14ac:dyDescent="0.2">
      <c r="A1278" s="403"/>
      <c r="B1278" s="403"/>
      <c r="C1278" s="403"/>
    </row>
    <row r="1279" spans="1:3" x14ac:dyDescent="0.2">
      <c r="A1279" s="403"/>
      <c r="B1279" s="403"/>
      <c r="C1279" s="403"/>
    </row>
    <row r="1280" spans="1:3" x14ac:dyDescent="0.2">
      <c r="A1280" s="403"/>
      <c r="B1280" s="403"/>
      <c r="C1280" s="403"/>
    </row>
    <row r="1281" spans="1:3" x14ac:dyDescent="0.2">
      <c r="A1281" s="403"/>
      <c r="B1281" s="403"/>
      <c r="C1281" s="403"/>
    </row>
    <row r="1282" spans="1:3" x14ac:dyDescent="0.2">
      <c r="A1282" s="403"/>
      <c r="B1282" s="403"/>
      <c r="C1282" s="403"/>
    </row>
    <row r="1283" spans="1:3" x14ac:dyDescent="0.2">
      <c r="A1283" s="403"/>
      <c r="B1283" s="403"/>
      <c r="C1283" s="403"/>
    </row>
    <row r="1284" spans="1:3" x14ac:dyDescent="0.2">
      <c r="A1284" s="403"/>
      <c r="B1284" s="403"/>
      <c r="C1284" s="403"/>
    </row>
    <row r="1285" spans="1:3" x14ac:dyDescent="0.2">
      <c r="A1285" s="403"/>
      <c r="B1285" s="403"/>
      <c r="C1285" s="403"/>
    </row>
    <row r="1286" spans="1:3" x14ac:dyDescent="0.2">
      <c r="A1286" s="403"/>
      <c r="B1286" s="403"/>
      <c r="C1286" s="403"/>
    </row>
    <row r="1287" spans="1:3" x14ac:dyDescent="0.2">
      <c r="A1287" s="403"/>
      <c r="B1287" s="403"/>
      <c r="C1287" s="403"/>
    </row>
    <row r="1288" spans="1:3" x14ac:dyDescent="0.2">
      <c r="A1288" s="403"/>
      <c r="B1288" s="403"/>
      <c r="C1288" s="403"/>
    </row>
    <row r="1289" spans="1:3" x14ac:dyDescent="0.2">
      <c r="A1289" s="403"/>
      <c r="B1289" s="403"/>
      <c r="C1289" s="403"/>
    </row>
    <row r="1290" spans="1:3" x14ac:dyDescent="0.2">
      <c r="A1290" s="403"/>
      <c r="B1290" s="403"/>
      <c r="C1290" s="403"/>
    </row>
    <row r="1291" spans="1:3" x14ac:dyDescent="0.2">
      <c r="A1291" s="403"/>
      <c r="B1291" s="403"/>
      <c r="C1291" s="403"/>
    </row>
    <row r="1292" spans="1:3" x14ac:dyDescent="0.2">
      <c r="A1292" s="403"/>
      <c r="B1292" s="403"/>
      <c r="C1292" s="403"/>
    </row>
    <row r="1293" spans="1:3" x14ac:dyDescent="0.2">
      <c r="A1293" s="403"/>
      <c r="B1293" s="403"/>
      <c r="C1293" s="403"/>
    </row>
    <row r="1294" spans="1:3" x14ac:dyDescent="0.2">
      <c r="A1294" s="403"/>
      <c r="B1294" s="403"/>
      <c r="C1294" s="403"/>
    </row>
    <row r="1295" spans="1:3" x14ac:dyDescent="0.2">
      <c r="A1295" s="403"/>
      <c r="B1295" s="403"/>
      <c r="C1295" s="403"/>
    </row>
    <row r="1296" spans="1:3" x14ac:dyDescent="0.2">
      <c r="A1296" s="403"/>
      <c r="B1296" s="403"/>
      <c r="C1296" s="403"/>
    </row>
    <row r="1297" spans="1:3" x14ac:dyDescent="0.2">
      <c r="A1297" s="403"/>
      <c r="B1297" s="403"/>
      <c r="C1297" s="403"/>
    </row>
    <row r="1298" spans="1:3" x14ac:dyDescent="0.2">
      <c r="A1298" s="403"/>
      <c r="B1298" s="403"/>
      <c r="C1298" s="403"/>
    </row>
    <row r="1299" spans="1:3" x14ac:dyDescent="0.2">
      <c r="A1299" s="403"/>
      <c r="B1299" s="403"/>
      <c r="C1299" s="403"/>
    </row>
    <row r="1300" spans="1:3" x14ac:dyDescent="0.2">
      <c r="A1300" s="403"/>
      <c r="B1300" s="403"/>
      <c r="C1300" s="403"/>
    </row>
    <row r="1301" spans="1:3" x14ac:dyDescent="0.2">
      <c r="A1301" s="403"/>
      <c r="B1301" s="403"/>
      <c r="C1301" s="403"/>
    </row>
    <row r="1302" spans="1:3" x14ac:dyDescent="0.2">
      <c r="A1302" s="403"/>
      <c r="B1302" s="403"/>
      <c r="C1302" s="403"/>
    </row>
    <row r="1303" spans="1:3" x14ac:dyDescent="0.2">
      <c r="A1303" s="403"/>
      <c r="B1303" s="403"/>
      <c r="C1303" s="403"/>
    </row>
    <row r="1304" spans="1:3" x14ac:dyDescent="0.2">
      <c r="A1304" s="403"/>
      <c r="B1304" s="403"/>
      <c r="C1304" s="403"/>
    </row>
    <row r="1305" spans="1:3" x14ac:dyDescent="0.2">
      <c r="A1305" s="403"/>
      <c r="B1305" s="403"/>
      <c r="C1305" s="403"/>
    </row>
    <row r="1306" spans="1:3" x14ac:dyDescent="0.2">
      <c r="A1306" s="403"/>
      <c r="B1306" s="403"/>
      <c r="C1306" s="403"/>
    </row>
    <row r="1307" spans="1:3" x14ac:dyDescent="0.2">
      <c r="A1307" s="403"/>
      <c r="B1307" s="403"/>
      <c r="C1307" s="403"/>
    </row>
    <row r="1308" spans="1:3" x14ac:dyDescent="0.2">
      <c r="A1308" s="403"/>
      <c r="B1308" s="403"/>
      <c r="C1308" s="403"/>
    </row>
    <row r="1309" spans="1:3" x14ac:dyDescent="0.2">
      <c r="A1309" s="403"/>
      <c r="B1309" s="403"/>
      <c r="C1309" s="403"/>
    </row>
    <row r="1310" spans="1:3" x14ac:dyDescent="0.2">
      <c r="A1310" s="403"/>
      <c r="B1310" s="403"/>
      <c r="C1310" s="403"/>
    </row>
    <row r="1311" spans="1:3" x14ac:dyDescent="0.2">
      <c r="A1311" s="403"/>
      <c r="B1311" s="403"/>
      <c r="C1311" s="403"/>
    </row>
    <row r="1312" spans="1:3" x14ac:dyDescent="0.2">
      <c r="A1312" s="403"/>
      <c r="B1312" s="403"/>
      <c r="C1312" s="403"/>
    </row>
    <row r="1313" spans="1:3" x14ac:dyDescent="0.2">
      <c r="A1313" s="403"/>
      <c r="B1313" s="403"/>
      <c r="C1313" s="403"/>
    </row>
    <row r="1314" spans="1:3" x14ac:dyDescent="0.2">
      <c r="A1314" s="403"/>
      <c r="B1314" s="403"/>
      <c r="C1314" s="403"/>
    </row>
    <row r="1315" spans="1:3" x14ac:dyDescent="0.2">
      <c r="A1315" s="403"/>
      <c r="B1315" s="403"/>
      <c r="C1315" s="403"/>
    </row>
    <row r="1316" spans="1:3" x14ac:dyDescent="0.2">
      <c r="A1316" s="403"/>
      <c r="B1316" s="403"/>
      <c r="C1316" s="403"/>
    </row>
    <row r="1317" spans="1:3" x14ac:dyDescent="0.2">
      <c r="A1317" s="403"/>
      <c r="B1317" s="403"/>
      <c r="C1317" s="403"/>
    </row>
    <row r="1318" spans="1:3" x14ac:dyDescent="0.2">
      <c r="A1318" s="403"/>
      <c r="B1318" s="403"/>
      <c r="C1318" s="403"/>
    </row>
    <row r="1319" spans="1:3" x14ac:dyDescent="0.2">
      <c r="A1319" s="403"/>
      <c r="B1319" s="403"/>
      <c r="C1319" s="403"/>
    </row>
    <row r="1320" spans="1:3" x14ac:dyDescent="0.2">
      <c r="A1320" s="403"/>
      <c r="B1320" s="403"/>
      <c r="C1320" s="403"/>
    </row>
    <row r="1321" spans="1:3" x14ac:dyDescent="0.2">
      <c r="A1321" s="403"/>
      <c r="B1321" s="403"/>
      <c r="C1321" s="403"/>
    </row>
    <row r="1322" spans="1:3" x14ac:dyDescent="0.2">
      <c r="A1322" s="403"/>
      <c r="B1322" s="403"/>
      <c r="C1322" s="403"/>
    </row>
    <row r="1323" spans="1:3" x14ac:dyDescent="0.2">
      <c r="A1323" s="403"/>
      <c r="B1323" s="403"/>
      <c r="C1323" s="403"/>
    </row>
    <row r="1324" spans="1:3" x14ac:dyDescent="0.2">
      <c r="A1324" s="403"/>
      <c r="B1324" s="403"/>
      <c r="C1324" s="403"/>
    </row>
    <row r="1325" spans="1:3" x14ac:dyDescent="0.2">
      <c r="A1325" s="403"/>
      <c r="B1325" s="403"/>
      <c r="C1325" s="403"/>
    </row>
    <row r="1326" spans="1:3" x14ac:dyDescent="0.2">
      <c r="A1326" s="403"/>
      <c r="B1326" s="403"/>
      <c r="C1326" s="403"/>
    </row>
    <row r="1327" spans="1:3" x14ac:dyDescent="0.2">
      <c r="A1327" s="403"/>
      <c r="B1327" s="403"/>
      <c r="C1327" s="403"/>
    </row>
    <row r="1328" spans="1:3" x14ac:dyDescent="0.2">
      <c r="A1328" s="403"/>
      <c r="B1328" s="403"/>
      <c r="C1328" s="403"/>
    </row>
    <row r="1329" spans="1:3" x14ac:dyDescent="0.2">
      <c r="A1329" s="403"/>
      <c r="B1329" s="403"/>
      <c r="C1329" s="403"/>
    </row>
    <row r="1330" spans="1:3" x14ac:dyDescent="0.2">
      <c r="A1330" s="403"/>
      <c r="B1330" s="403"/>
      <c r="C1330" s="403"/>
    </row>
    <row r="1331" spans="1:3" x14ac:dyDescent="0.2">
      <c r="A1331" s="403"/>
      <c r="B1331" s="403"/>
      <c r="C1331" s="403"/>
    </row>
    <row r="1332" spans="1:3" x14ac:dyDescent="0.2">
      <c r="A1332" s="403"/>
      <c r="B1332" s="403"/>
      <c r="C1332" s="403"/>
    </row>
    <row r="1333" spans="1:3" x14ac:dyDescent="0.2">
      <c r="A1333" s="403"/>
      <c r="B1333" s="403"/>
      <c r="C1333" s="403"/>
    </row>
    <row r="1334" spans="1:3" x14ac:dyDescent="0.2">
      <c r="A1334" s="403"/>
      <c r="B1334" s="403"/>
      <c r="C1334" s="403"/>
    </row>
    <row r="1335" spans="1:3" x14ac:dyDescent="0.2">
      <c r="A1335" s="403"/>
      <c r="B1335" s="403"/>
      <c r="C1335" s="403"/>
    </row>
    <row r="1336" spans="1:3" x14ac:dyDescent="0.2">
      <c r="A1336" s="403"/>
      <c r="B1336" s="403"/>
      <c r="C1336" s="403"/>
    </row>
    <row r="1337" spans="1:3" x14ac:dyDescent="0.2">
      <c r="A1337" s="403"/>
      <c r="B1337" s="403"/>
      <c r="C1337" s="403"/>
    </row>
    <row r="1338" spans="1:3" x14ac:dyDescent="0.2">
      <c r="A1338" s="403"/>
      <c r="B1338" s="403"/>
      <c r="C1338" s="403"/>
    </row>
    <row r="1339" spans="1:3" x14ac:dyDescent="0.2">
      <c r="A1339" s="403"/>
      <c r="B1339" s="403"/>
      <c r="C1339" s="403"/>
    </row>
    <row r="1340" spans="1:3" x14ac:dyDescent="0.2">
      <c r="A1340" s="403"/>
      <c r="B1340" s="403"/>
      <c r="C1340" s="403"/>
    </row>
    <row r="1341" spans="1:3" x14ac:dyDescent="0.2">
      <c r="A1341" s="403"/>
      <c r="B1341" s="403"/>
      <c r="C1341" s="403"/>
    </row>
    <row r="1342" spans="1:3" x14ac:dyDescent="0.2">
      <c r="A1342" s="403"/>
      <c r="B1342" s="403"/>
      <c r="C1342" s="403"/>
    </row>
    <row r="1343" spans="1:3" x14ac:dyDescent="0.2">
      <c r="A1343" s="403"/>
      <c r="B1343" s="403"/>
      <c r="C1343" s="403"/>
    </row>
    <row r="1344" spans="1:3" x14ac:dyDescent="0.2">
      <c r="A1344" s="403"/>
      <c r="B1344" s="403"/>
      <c r="C1344" s="403"/>
    </row>
    <row r="1345" spans="1:3" x14ac:dyDescent="0.2">
      <c r="A1345" s="403"/>
      <c r="B1345" s="403"/>
      <c r="C1345" s="403"/>
    </row>
    <row r="1346" spans="1:3" x14ac:dyDescent="0.2">
      <c r="A1346" s="403"/>
      <c r="B1346" s="403"/>
      <c r="C1346" s="403"/>
    </row>
    <row r="1347" spans="1:3" x14ac:dyDescent="0.2">
      <c r="A1347" s="403"/>
      <c r="B1347" s="403"/>
      <c r="C1347" s="403"/>
    </row>
    <row r="1348" spans="1:3" x14ac:dyDescent="0.2">
      <c r="A1348" s="403"/>
      <c r="B1348" s="403"/>
      <c r="C1348" s="403"/>
    </row>
    <row r="1349" spans="1:3" x14ac:dyDescent="0.2">
      <c r="A1349" s="403"/>
      <c r="B1349" s="403"/>
      <c r="C1349" s="403"/>
    </row>
    <row r="1350" spans="1:3" x14ac:dyDescent="0.2">
      <c r="A1350" s="403"/>
      <c r="B1350" s="403"/>
      <c r="C1350" s="403"/>
    </row>
    <row r="1351" spans="1:3" x14ac:dyDescent="0.2">
      <c r="A1351" s="403"/>
      <c r="B1351" s="403"/>
      <c r="C1351" s="403"/>
    </row>
    <row r="1352" spans="1:3" x14ac:dyDescent="0.2">
      <c r="A1352" s="403"/>
      <c r="B1352" s="403"/>
      <c r="C1352" s="403"/>
    </row>
    <row r="1353" spans="1:3" x14ac:dyDescent="0.2">
      <c r="A1353" s="403"/>
      <c r="B1353" s="403"/>
      <c r="C1353" s="403"/>
    </row>
    <row r="1354" spans="1:3" x14ac:dyDescent="0.2">
      <c r="A1354" s="403"/>
      <c r="B1354" s="403"/>
      <c r="C1354" s="403"/>
    </row>
    <row r="1355" spans="1:3" x14ac:dyDescent="0.2">
      <c r="A1355" s="403"/>
      <c r="B1355" s="403"/>
      <c r="C1355" s="403"/>
    </row>
    <row r="1356" spans="1:3" x14ac:dyDescent="0.2">
      <c r="A1356" s="403"/>
      <c r="B1356" s="403"/>
      <c r="C1356" s="403"/>
    </row>
    <row r="1357" spans="1:3" x14ac:dyDescent="0.2">
      <c r="A1357" s="403"/>
      <c r="B1357" s="403"/>
      <c r="C1357" s="403"/>
    </row>
    <row r="1358" spans="1:3" x14ac:dyDescent="0.2">
      <c r="A1358" s="403"/>
      <c r="B1358" s="403"/>
      <c r="C1358" s="403"/>
    </row>
    <row r="1359" spans="1:3" x14ac:dyDescent="0.2">
      <c r="A1359" s="403"/>
      <c r="B1359" s="403"/>
      <c r="C1359" s="403"/>
    </row>
    <row r="1360" spans="1:3" x14ac:dyDescent="0.2">
      <c r="A1360" s="403"/>
      <c r="B1360" s="403"/>
      <c r="C1360" s="403"/>
    </row>
    <row r="1361" spans="1:3" x14ac:dyDescent="0.2">
      <c r="A1361" s="403"/>
      <c r="B1361" s="403"/>
      <c r="C1361" s="403"/>
    </row>
    <row r="1362" spans="1:3" x14ac:dyDescent="0.2">
      <c r="A1362" s="403"/>
      <c r="B1362" s="403"/>
      <c r="C1362" s="403"/>
    </row>
    <row r="1363" spans="1:3" x14ac:dyDescent="0.2">
      <c r="A1363" s="403"/>
      <c r="B1363" s="403"/>
      <c r="C1363" s="403"/>
    </row>
    <row r="1364" spans="1:3" x14ac:dyDescent="0.2">
      <c r="A1364" s="403"/>
      <c r="B1364" s="403"/>
      <c r="C1364" s="403"/>
    </row>
    <row r="1365" spans="1:3" x14ac:dyDescent="0.2">
      <c r="A1365" s="403"/>
      <c r="B1365" s="403"/>
      <c r="C1365" s="403"/>
    </row>
    <row r="1366" spans="1:3" x14ac:dyDescent="0.2">
      <c r="A1366" s="403"/>
      <c r="B1366" s="403"/>
      <c r="C1366" s="403"/>
    </row>
    <row r="1367" spans="1:3" x14ac:dyDescent="0.2">
      <c r="A1367" s="403"/>
      <c r="B1367" s="403"/>
      <c r="C1367" s="403"/>
    </row>
    <row r="1368" spans="1:3" x14ac:dyDescent="0.2">
      <c r="A1368" s="403"/>
      <c r="B1368" s="403"/>
      <c r="C1368" s="403"/>
    </row>
    <row r="1369" spans="1:3" x14ac:dyDescent="0.2">
      <c r="A1369" s="403"/>
      <c r="B1369" s="403"/>
      <c r="C1369" s="403"/>
    </row>
    <row r="1370" spans="1:3" x14ac:dyDescent="0.2">
      <c r="A1370" s="403"/>
      <c r="B1370" s="403"/>
      <c r="C1370" s="403"/>
    </row>
    <row r="1371" spans="1:3" x14ac:dyDescent="0.2">
      <c r="A1371" s="403"/>
      <c r="B1371" s="403"/>
      <c r="C1371" s="403"/>
    </row>
    <row r="1372" spans="1:3" x14ac:dyDescent="0.2">
      <c r="A1372" s="403"/>
      <c r="B1372" s="403"/>
      <c r="C1372" s="403"/>
    </row>
    <row r="1373" spans="1:3" x14ac:dyDescent="0.2">
      <c r="A1373" s="403"/>
      <c r="B1373" s="403"/>
      <c r="C1373" s="403"/>
    </row>
    <row r="1374" spans="1:3" x14ac:dyDescent="0.2">
      <c r="A1374" s="403"/>
      <c r="B1374" s="403"/>
      <c r="C1374" s="403"/>
    </row>
    <row r="1375" spans="1:3" x14ac:dyDescent="0.2">
      <c r="A1375" s="403"/>
      <c r="B1375" s="403"/>
      <c r="C1375" s="403"/>
    </row>
    <row r="1376" spans="1:3" x14ac:dyDescent="0.2">
      <c r="A1376" s="403"/>
      <c r="B1376" s="403"/>
      <c r="C1376" s="403"/>
    </row>
    <row r="1377" spans="1:3" x14ac:dyDescent="0.2">
      <c r="A1377" s="403"/>
      <c r="B1377" s="403"/>
      <c r="C1377" s="403"/>
    </row>
    <row r="1378" spans="1:3" x14ac:dyDescent="0.2">
      <c r="A1378" s="403"/>
      <c r="B1378" s="403"/>
      <c r="C1378" s="403"/>
    </row>
    <row r="1379" spans="1:3" x14ac:dyDescent="0.2">
      <c r="A1379" s="403"/>
      <c r="B1379" s="403"/>
      <c r="C1379" s="403"/>
    </row>
    <row r="1380" spans="1:3" x14ac:dyDescent="0.2">
      <c r="A1380" s="403"/>
      <c r="B1380" s="403"/>
      <c r="C1380" s="403"/>
    </row>
    <row r="1381" spans="1:3" x14ac:dyDescent="0.2">
      <c r="A1381" s="403"/>
      <c r="B1381" s="403"/>
      <c r="C1381" s="403"/>
    </row>
    <row r="1382" spans="1:3" x14ac:dyDescent="0.2">
      <c r="A1382" s="403"/>
      <c r="B1382" s="403"/>
      <c r="C1382" s="403"/>
    </row>
    <row r="1383" spans="1:3" x14ac:dyDescent="0.2">
      <c r="A1383" s="403"/>
      <c r="B1383" s="403"/>
      <c r="C1383" s="403"/>
    </row>
    <row r="1384" spans="1:3" x14ac:dyDescent="0.2">
      <c r="A1384" s="403"/>
      <c r="B1384" s="403"/>
      <c r="C1384" s="403"/>
    </row>
    <row r="1385" spans="1:3" x14ac:dyDescent="0.2">
      <c r="A1385" s="403"/>
      <c r="B1385" s="403"/>
      <c r="C1385" s="403"/>
    </row>
    <row r="1386" spans="1:3" x14ac:dyDescent="0.2">
      <c r="A1386" s="403"/>
      <c r="B1386" s="403"/>
      <c r="C1386" s="403"/>
    </row>
    <row r="1387" spans="1:3" x14ac:dyDescent="0.2">
      <c r="A1387" s="403"/>
      <c r="B1387" s="403"/>
      <c r="C1387" s="403"/>
    </row>
    <row r="1388" spans="1:3" x14ac:dyDescent="0.2">
      <c r="A1388" s="403"/>
      <c r="B1388" s="403"/>
      <c r="C1388" s="403"/>
    </row>
    <row r="1389" spans="1:3" x14ac:dyDescent="0.2">
      <c r="A1389" s="403"/>
      <c r="B1389" s="403"/>
      <c r="C1389" s="403"/>
    </row>
    <row r="1390" spans="1:3" x14ac:dyDescent="0.2">
      <c r="A1390" s="403"/>
      <c r="B1390" s="403"/>
      <c r="C1390" s="403"/>
    </row>
    <row r="1391" spans="1:3" x14ac:dyDescent="0.2">
      <c r="A1391" s="403"/>
      <c r="B1391" s="403"/>
      <c r="C1391" s="403"/>
    </row>
    <row r="1392" spans="1:3" x14ac:dyDescent="0.2">
      <c r="A1392" s="403"/>
      <c r="B1392" s="403"/>
      <c r="C1392" s="403"/>
    </row>
    <row r="1393" spans="1:3" x14ac:dyDescent="0.2">
      <c r="A1393" s="403"/>
      <c r="B1393" s="403"/>
      <c r="C1393" s="403"/>
    </row>
    <row r="1394" spans="1:3" x14ac:dyDescent="0.2">
      <c r="A1394" s="403"/>
      <c r="B1394" s="403"/>
      <c r="C1394" s="403"/>
    </row>
    <row r="1395" spans="1:3" x14ac:dyDescent="0.2">
      <c r="A1395" s="403"/>
      <c r="B1395" s="403"/>
      <c r="C1395" s="403"/>
    </row>
    <row r="1396" spans="1:3" x14ac:dyDescent="0.2">
      <c r="A1396" s="403"/>
      <c r="B1396" s="403"/>
      <c r="C1396" s="403"/>
    </row>
    <row r="1397" spans="1:3" x14ac:dyDescent="0.2">
      <c r="A1397" s="403"/>
      <c r="B1397" s="403"/>
      <c r="C1397" s="403"/>
    </row>
    <row r="1398" spans="1:3" x14ac:dyDescent="0.2">
      <c r="A1398" s="403"/>
      <c r="B1398" s="403"/>
      <c r="C1398" s="403"/>
    </row>
    <row r="1399" spans="1:3" x14ac:dyDescent="0.2">
      <c r="A1399" s="403"/>
      <c r="B1399" s="403"/>
      <c r="C1399" s="403"/>
    </row>
    <row r="1400" spans="1:3" x14ac:dyDescent="0.2">
      <c r="A1400" s="403"/>
      <c r="B1400" s="403"/>
      <c r="C1400" s="403"/>
    </row>
    <row r="1401" spans="1:3" x14ac:dyDescent="0.2">
      <c r="A1401" s="403"/>
      <c r="B1401" s="403"/>
      <c r="C1401" s="403"/>
    </row>
    <row r="1402" spans="1:3" x14ac:dyDescent="0.2">
      <c r="A1402" s="403"/>
      <c r="B1402" s="403"/>
      <c r="C1402" s="403"/>
    </row>
    <row r="1403" spans="1:3" x14ac:dyDescent="0.2">
      <c r="A1403" s="403"/>
      <c r="B1403" s="403"/>
      <c r="C1403" s="403"/>
    </row>
    <row r="1404" spans="1:3" x14ac:dyDescent="0.2">
      <c r="A1404" s="403"/>
      <c r="B1404" s="403"/>
      <c r="C1404" s="403"/>
    </row>
    <row r="1405" spans="1:3" x14ac:dyDescent="0.2">
      <c r="A1405" s="403"/>
      <c r="B1405" s="403"/>
      <c r="C1405" s="403"/>
    </row>
    <row r="1406" spans="1:3" x14ac:dyDescent="0.2">
      <c r="A1406" s="403"/>
      <c r="B1406" s="403"/>
      <c r="C1406" s="403"/>
    </row>
    <row r="1407" spans="1:3" x14ac:dyDescent="0.2">
      <c r="A1407" s="403"/>
      <c r="B1407" s="403"/>
      <c r="C1407" s="403"/>
    </row>
    <row r="1408" spans="1:3" x14ac:dyDescent="0.2">
      <c r="A1408" s="403"/>
      <c r="B1408" s="403"/>
      <c r="C1408" s="403"/>
    </row>
    <row r="1409" spans="1:3" x14ac:dyDescent="0.2">
      <c r="A1409" s="403"/>
      <c r="B1409" s="403"/>
      <c r="C1409" s="403"/>
    </row>
    <row r="1410" spans="1:3" x14ac:dyDescent="0.2">
      <c r="A1410" s="403"/>
      <c r="B1410" s="403"/>
      <c r="C1410" s="403"/>
    </row>
    <row r="1411" spans="1:3" x14ac:dyDescent="0.2">
      <c r="A1411" s="403"/>
      <c r="B1411" s="403"/>
      <c r="C1411" s="403"/>
    </row>
    <row r="1412" spans="1:3" x14ac:dyDescent="0.2">
      <c r="A1412" s="403"/>
      <c r="B1412" s="403"/>
      <c r="C1412" s="403"/>
    </row>
    <row r="1413" spans="1:3" x14ac:dyDescent="0.2">
      <c r="A1413" s="403"/>
      <c r="B1413" s="403"/>
      <c r="C1413" s="403"/>
    </row>
    <row r="1414" spans="1:3" x14ac:dyDescent="0.2">
      <c r="A1414" s="403"/>
      <c r="B1414" s="403"/>
      <c r="C1414" s="403"/>
    </row>
    <row r="1415" spans="1:3" x14ac:dyDescent="0.2">
      <c r="A1415" s="403"/>
      <c r="B1415" s="403"/>
      <c r="C1415" s="403"/>
    </row>
    <row r="1416" spans="1:3" x14ac:dyDescent="0.2">
      <c r="A1416" s="403"/>
      <c r="B1416" s="403"/>
      <c r="C1416" s="403"/>
    </row>
    <row r="1417" spans="1:3" x14ac:dyDescent="0.2">
      <c r="A1417" s="403"/>
      <c r="B1417" s="403"/>
      <c r="C1417" s="403"/>
    </row>
    <row r="1418" spans="1:3" x14ac:dyDescent="0.2">
      <c r="A1418" s="403"/>
      <c r="B1418" s="403"/>
      <c r="C1418" s="403"/>
    </row>
    <row r="1419" spans="1:3" x14ac:dyDescent="0.2">
      <c r="A1419" s="403"/>
      <c r="B1419" s="403"/>
      <c r="C1419" s="403"/>
    </row>
    <row r="1420" spans="1:3" x14ac:dyDescent="0.2">
      <c r="A1420" s="403"/>
      <c r="B1420" s="403"/>
      <c r="C1420" s="403"/>
    </row>
    <row r="1421" spans="1:3" x14ac:dyDescent="0.2">
      <c r="A1421" s="403"/>
      <c r="B1421" s="403"/>
      <c r="C1421" s="403"/>
    </row>
    <row r="1422" spans="1:3" x14ac:dyDescent="0.2">
      <c r="A1422" s="403"/>
      <c r="B1422" s="403"/>
      <c r="C1422" s="403"/>
    </row>
    <row r="1423" spans="1:3" x14ac:dyDescent="0.2">
      <c r="A1423" s="403"/>
      <c r="B1423" s="403"/>
      <c r="C1423" s="403"/>
    </row>
    <row r="1424" spans="1:3" x14ac:dyDescent="0.2">
      <c r="A1424" s="403"/>
      <c r="B1424" s="403"/>
      <c r="C1424" s="403"/>
    </row>
    <row r="1425" spans="1:3" x14ac:dyDescent="0.2">
      <c r="A1425" s="403"/>
      <c r="B1425" s="403"/>
      <c r="C1425" s="403"/>
    </row>
    <row r="1426" spans="1:3" x14ac:dyDescent="0.2">
      <c r="A1426" s="403"/>
      <c r="B1426" s="403"/>
      <c r="C1426" s="403"/>
    </row>
    <row r="1427" spans="1:3" x14ac:dyDescent="0.2">
      <c r="A1427" s="403"/>
      <c r="B1427" s="403"/>
      <c r="C1427" s="403"/>
    </row>
    <row r="1428" spans="1:3" x14ac:dyDescent="0.2">
      <c r="A1428" s="403"/>
      <c r="B1428" s="403"/>
      <c r="C1428" s="403"/>
    </row>
    <row r="1429" spans="1:3" x14ac:dyDescent="0.2">
      <c r="A1429" s="403"/>
      <c r="B1429" s="403"/>
      <c r="C1429" s="403"/>
    </row>
    <row r="1430" spans="1:3" x14ac:dyDescent="0.2">
      <c r="A1430" s="403"/>
      <c r="B1430" s="403"/>
      <c r="C1430" s="403"/>
    </row>
    <row r="1431" spans="1:3" x14ac:dyDescent="0.2">
      <c r="A1431" s="403"/>
      <c r="B1431" s="403"/>
      <c r="C1431" s="403"/>
    </row>
    <row r="1432" spans="1:3" x14ac:dyDescent="0.2">
      <c r="A1432" s="403"/>
      <c r="B1432" s="403"/>
      <c r="C1432" s="403"/>
    </row>
    <row r="1433" spans="1:3" x14ac:dyDescent="0.2">
      <c r="A1433" s="403"/>
      <c r="B1433" s="403"/>
      <c r="C1433" s="403"/>
    </row>
    <row r="1434" spans="1:3" x14ac:dyDescent="0.2">
      <c r="A1434" s="403"/>
      <c r="B1434" s="403"/>
      <c r="C1434" s="403"/>
    </row>
    <row r="1435" spans="1:3" x14ac:dyDescent="0.2">
      <c r="A1435" s="403"/>
      <c r="B1435" s="403"/>
      <c r="C1435" s="403"/>
    </row>
    <row r="1436" spans="1:3" x14ac:dyDescent="0.2">
      <c r="A1436" s="403"/>
      <c r="B1436" s="403"/>
      <c r="C1436" s="403"/>
    </row>
    <row r="1437" spans="1:3" x14ac:dyDescent="0.2">
      <c r="A1437" s="403"/>
      <c r="B1437" s="403"/>
      <c r="C1437" s="403"/>
    </row>
    <row r="1438" spans="1:3" x14ac:dyDescent="0.2">
      <c r="A1438" s="403"/>
      <c r="B1438" s="403"/>
      <c r="C1438" s="403"/>
    </row>
    <row r="1439" spans="1:3" x14ac:dyDescent="0.2">
      <c r="A1439" s="403"/>
      <c r="B1439" s="403"/>
      <c r="C1439" s="403"/>
    </row>
    <row r="1440" spans="1:3" x14ac:dyDescent="0.2">
      <c r="A1440" s="403"/>
      <c r="B1440" s="403"/>
      <c r="C1440" s="403"/>
    </row>
    <row r="1441" spans="1:3" x14ac:dyDescent="0.2">
      <c r="A1441" s="403"/>
      <c r="B1441" s="403"/>
      <c r="C1441" s="403"/>
    </row>
    <row r="1442" spans="1:3" x14ac:dyDescent="0.2">
      <c r="A1442" s="403"/>
      <c r="B1442" s="403"/>
      <c r="C1442" s="403"/>
    </row>
    <row r="1443" spans="1:3" x14ac:dyDescent="0.2">
      <c r="A1443" s="403"/>
      <c r="B1443" s="403"/>
      <c r="C1443" s="403"/>
    </row>
    <row r="1444" spans="1:3" x14ac:dyDescent="0.2">
      <c r="A1444" s="403"/>
      <c r="B1444" s="403"/>
      <c r="C1444" s="403"/>
    </row>
    <row r="1445" spans="1:3" x14ac:dyDescent="0.2">
      <c r="A1445" s="403"/>
      <c r="B1445" s="403"/>
      <c r="C1445" s="403"/>
    </row>
    <row r="1446" spans="1:3" x14ac:dyDescent="0.2">
      <c r="A1446" s="403"/>
      <c r="B1446" s="403"/>
      <c r="C1446" s="403"/>
    </row>
    <row r="1447" spans="1:3" x14ac:dyDescent="0.2">
      <c r="A1447" s="403"/>
      <c r="B1447" s="403"/>
      <c r="C1447" s="403"/>
    </row>
    <row r="1448" spans="1:3" x14ac:dyDescent="0.2">
      <c r="A1448" s="403"/>
      <c r="B1448" s="403"/>
      <c r="C1448" s="403"/>
    </row>
    <row r="1449" spans="1:3" x14ac:dyDescent="0.2">
      <c r="A1449" s="403"/>
      <c r="B1449" s="403"/>
      <c r="C1449" s="403"/>
    </row>
    <row r="1450" spans="1:3" x14ac:dyDescent="0.2">
      <c r="A1450" s="403"/>
      <c r="B1450" s="403"/>
      <c r="C1450" s="403"/>
    </row>
    <row r="1451" spans="1:3" x14ac:dyDescent="0.2">
      <c r="A1451" s="403"/>
      <c r="B1451" s="403"/>
      <c r="C1451" s="403"/>
    </row>
    <row r="1452" spans="1:3" x14ac:dyDescent="0.2">
      <c r="A1452" s="403"/>
      <c r="B1452" s="403"/>
      <c r="C1452" s="403"/>
    </row>
    <row r="1453" spans="1:3" x14ac:dyDescent="0.2">
      <c r="A1453" s="403"/>
      <c r="B1453" s="403"/>
      <c r="C1453" s="403"/>
    </row>
    <row r="1454" spans="1:3" x14ac:dyDescent="0.2">
      <c r="A1454" s="403"/>
      <c r="B1454" s="403"/>
      <c r="C1454" s="403"/>
    </row>
    <row r="1455" spans="1:3" x14ac:dyDescent="0.2">
      <c r="A1455" s="403"/>
      <c r="B1455" s="403"/>
      <c r="C1455" s="403"/>
    </row>
    <row r="1456" spans="1:3" x14ac:dyDescent="0.2">
      <c r="A1456" s="403"/>
      <c r="B1456" s="403"/>
      <c r="C1456" s="403"/>
    </row>
    <row r="1457" spans="1:3" x14ac:dyDescent="0.2">
      <c r="A1457" s="403"/>
      <c r="B1457" s="403"/>
      <c r="C1457" s="403"/>
    </row>
    <row r="1458" spans="1:3" x14ac:dyDescent="0.2">
      <c r="A1458" s="403"/>
      <c r="B1458" s="403"/>
      <c r="C1458" s="403"/>
    </row>
    <row r="1459" spans="1:3" x14ac:dyDescent="0.2">
      <c r="A1459" s="403"/>
      <c r="B1459" s="403"/>
      <c r="C1459" s="403"/>
    </row>
    <row r="1460" spans="1:3" x14ac:dyDescent="0.2">
      <c r="A1460" s="403"/>
      <c r="B1460" s="403"/>
      <c r="C1460" s="403"/>
    </row>
    <row r="1461" spans="1:3" x14ac:dyDescent="0.2">
      <c r="A1461" s="403"/>
      <c r="B1461" s="403"/>
      <c r="C1461" s="403"/>
    </row>
    <row r="1462" spans="1:3" x14ac:dyDescent="0.2">
      <c r="A1462" s="403"/>
      <c r="B1462" s="403"/>
      <c r="C1462" s="403"/>
    </row>
    <row r="1463" spans="1:3" x14ac:dyDescent="0.2">
      <c r="A1463" s="403"/>
      <c r="B1463" s="403"/>
      <c r="C1463" s="403"/>
    </row>
    <row r="1464" spans="1:3" x14ac:dyDescent="0.2">
      <c r="A1464" s="403"/>
      <c r="B1464" s="403"/>
      <c r="C1464" s="403"/>
    </row>
    <row r="1465" spans="1:3" x14ac:dyDescent="0.2">
      <c r="A1465" s="403"/>
      <c r="B1465" s="403"/>
      <c r="C1465" s="403"/>
    </row>
    <row r="1466" spans="1:3" x14ac:dyDescent="0.2">
      <c r="A1466" s="403"/>
      <c r="B1466" s="403"/>
      <c r="C1466" s="403"/>
    </row>
    <row r="1467" spans="1:3" x14ac:dyDescent="0.2">
      <c r="A1467" s="403"/>
      <c r="B1467" s="403"/>
      <c r="C1467" s="403"/>
    </row>
    <row r="1468" spans="1:3" x14ac:dyDescent="0.2">
      <c r="A1468" s="403"/>
      <c r="B1468" s="403"/>
      <c r="C1468" s="403"/>
    </row>
    <row r="1469" spans="1:3" x14ac:dyDescent="0.2">
      <c r="A1469" s="403"/>
      <c r="B1469" s="403"/>
      <c r="C1469" s="403"/>
    </row>
    <row r="1470" spans="1:3" x14ac:dyDescent="0.2">
      <c r="A1470" s="403"/>
      <c r="B1470" s="403"/>
      <c r="C1470" s="403"/>
    </row>
    <row r="1471" spans="1:3" x14ac:dyDescent="0.2">
      <c r="A1471" s="403"/>
      <c r="B1471" s="403"/>
      <c r="C1471" s="403"/>
    </row>
    <row r="1472" spans="1:3" x14ac:dyDescent="0.2">
      <c r="A1472" s="403"/>
      <c r="B1472" s="403"/>
      <c r="C1472" s="403"/>
    </row>
    <row r="1473" spans="1:3" x14ac:dyDescent="0.2">
      <c r="A1473" s="403"/>
      <c r="B1473" s="403"/>
      <c r="C1473" s="403"/>
    </row>
    <row r="1474" spans="1:3" x14ac:dyDescent="0.2">
      <c r="A1474" s="403"/>
      <c r="B1474" s="403"/>
      <c r="C1474" s="403"/>
    </row>
    <row r="1475" spans="1:3" x14ac:dyDescent="0.2">
      <c r="A1475" s="403"/>
      <c r="B1475" s="403"/>
      <c r="C1475" s="403"/>
    </row>
    <row r="1476" spans="1:3" x14ac:dyDescent="0.2">
      <c r="A1476" s="403"/>
      <c r="B1476" s="403"/>
      <c r="C1476" s="403"/>
    </row>
    <row r="1477" spans="1:3" x14ac:dyDescent="0.2">
      <c r="A1477" s="403"/>
      <c r="B1477" s="403"/>
      <c r="C1477" s="403"/>
    </row>
    <row r="1478" spans="1:3" x14ac:dyDescent="0.2">
      <c r="A1478" s="403"/>
      <c r="B1478" s="403"/>
      <c r="C1478" s="403"/>
    </row>
    <row r="1479" spans="1:3" x14ac:dyDescent="0.2">
      <c r="A1479" s="403"/>
      <c r="B1479" s="403"/>
      <c r="C1479" s="403"/>
    </row>
    <row r="1480" spans="1:3" x14ac:dyDescent="0.2">
      <c r="A1480" s="403"/>
      <c r="B1480" s="403"/>
      <c r="C1480" s="403"/>
    </row>
    <row r="1481" spans="1:3" x14ac:dyDescent="0.2">
      <c r="A1481" s="403"/>
      <c r="B1481" s="403"/>
      <c r="C1481" s="403"/>
    </row>
    <row r="1482" spans="1:3" x14ac:dyDescent="0.2">
      <c r="A1482" s="403"/>
      <c r="B1482" s="403"/>
      <c r="C1482" s="403"/>
    </row>
    <row r="1483" spans="1:3" x14ac:dyDescent="0.2">
      <c r="A1483" s="403"/>
      <c r="B1483" s="403"/>
      <c r="C1483" s="403"/>
    </row>
    <row r="1484" spans="1:3" x14ac:dyDescent="0.2">
      <c r="A1484" s="403"/>
      <c r="B1484" s="403"/>
      <c r="C1484" s="403"/>
    </row>
    <row r="1485" spans="1:3" x14ac:dyDescent="0.2">
      <c r="A1485" s="403"/>
      <c r="B1485" s="403"/>
      <c r="C1485" s="403"/>
    </row>
    <row r="1486" spans="1:3" x14ac:dyDescent="0.2">
      <c r="A1486" s="403"/>
      <c r="B1486" s="403"/>
      <c r="C1486" s="403"/>
    </row>
    <row r="1487" spans="1:3" x14ac:dyDescent="0.2">
      <c r="A1487" s="403"/>
      <c r="B1487" s="403"/>
      <c r="C1487" s="403"/>
    </row>
    <row r="1488" spans="1:3" x14ac:dyDescent="0.2">
      <c r="A1488" s="403"/>
      <c r="B1488" s="403"/>
      <c r="C1488" s="403"/>
    </row>
    <row r="1489" spans="1:3" x14ac:dyDescent="0.2">
      <c r="A1489" s="403"/>
      <c r="B1489" s="403"/>
      <c r="C1489" s="403"/>
    </row>
    <row r="1490" spans="1:3" x14ac:dyDescent="0.2">
      <c r="A1490" s="403"/>
      <c r="B1490" s="403"/>
      <c r="C1490" s="403"/>
    </row>
    <row r="1491" spans="1:3" x14ac:dyDescent="0.2">
      <c r="A1491" s="403"/>
      <c r="B1491" s="403"/>
      <c r="C1491" s="403"/>
    </row>
    <row r="1492" spans="1:3" x14ac:dyDescent="0.2">
      <c r="A1492" s="403"/>
      <c r="B1492" s="403"/>
      <c r="C1492" s="403"/>
    </row>
    <row r="1493" spans="1:3" x14ac:dyDescent="0.2">
      <c r="A1493" s="403"/>
      <c r="B1493" s="403"/>
      <c r="C1493" s="403"/>
    </row>
    <row r="1494" spans="1:3" x14ac:dyDescent="0.2">
      <c r="A1494" s="403"/>
      <c r="B1494" s="403"/>
      <c r="C1494" s="403"/>
    </row>
    <row r="1495" spans="1:3" x14ac:dyDescent="0.2">
      <c r="A1495" s="403"/>
      <c r="B1495" s="403"/>
      <c r="C1495" s="403"/>
    </row>
    <row r="1496" spans="1:3" x14ac:dyDescent="0.2">
      <c r="A1496" s="403"/>
      <c r="B1496" s="403"/>
      <c r="C1496" s="403"/>
    </row>
    <row r="1497" spans="1:3" x14ac:dyDescent="0.2">
      <c r="A1497" s="403"/>
      <c r="B1497" s="403"/>
      <c r="C1497" s="403"/>
    </row>
    <row r="1498" spans="1:3" x14ac:dyDescent="0.2">
      <c r="A1498" s="403"/>
      <c r="B1498" s="403"/>
      <c r="C1498" s="403"/>
    </row>
    <row r="1499" spans="1:3" x14ac:dyDescent="0.2">
      <c r="A1499" s="403"/>
      <c r="B1499" s="403"/>
      <c r="C1499" s="403"/>
    </row>
    <row r="1500" spans="1:3" x14ac:dyDescent="0.2">
      <c r="A1500" s="403"/>
      <c r="B1500" s="403"/>
      <c r="C1500" s="403"/>
    </row>
    <row r="1501" spans="1:3" x14ac:dyDescent="0.2">
      <c r="A1501" s="403"/>
      <c r="B1501" s="403"/>
      <c r="C1501" s="403"/>
    </row>
    <row r="1502" spans="1:3" x14ac:dyDescent="0.2">
      <c r="A1502" s="403"/>
      <c r="B1502" s="403"/>
      <c r="C1502" s="403"/>
    </row>
    <row r="1503" spans="1:3" x14ac:dyDescent="0.2">
      <c r="A1503" s="403"/>
      <c r="B1503" s="403"/>
      <c r="C1503" s="403"/>
    </row>
    <row r="1504" spans="1:3" x14ac:dyDescent="0.2">
      <c r="A1504" s="403"/>
      <c r="B1504" s="403"/>
      <c r="C1504" s="403"/>
    </row>
    <row r="1505" spans="1:3" x14ac:dyDescent="0.2">
      <c r="A1505" s="403"/>
      <c r="B1505" s="403"/>
      <c r="C1505" s="403"/>
    </row>
    <row r="1506" spans="1:3" x14ac:dyDescent="0.2">
      <c r="A1506" s="403"/>
      <c r="B1506" s="403"/>
      <c r="C1506" s="403"/>
    </row>
    <row r="1507" spans="1:3" x14ac:dyDescent="0.2">
      <c r="A1507" s="403"/>
      <c r="B1507" s="403"/>
      <c r="C1507" s="403"/>
    </row>
    <row r="1508" spans="1:3" x14ac:dyDescent="0.2">
      <c r="A1508" s="403"/>
      <c r="B1508" s="403"/>
      <c r="C1508" s="403"/>
    </row>
    <row r="1509" spans="1:3" x14ac:dyDescent="0.2">
      <c r="A1509" s="403"/>
      <c r="B1509" s="403"/>
      <c r="C1509" s="403"/>
    </row>
    <row r="1510" spans="1:3" x14ac:dyDescent="0.2">
      <c r="A1510" s="403"/>
      <c r="B1510" s="403"/>
      <c r="C1510" s="403"/>
    </row>
    <row r="1511" spans="1:3" x14ac:dyDescent="0.2">
      <c r="A1511" s="403"/>
      <c r="B1511" s="403"/>
      <c r="C1511" s="403"/>
    </row>
    <row r="1512" spans="1:3" x14ac:dyDescent="0.2">
      <c r="A1512" s="403"/>
      <c r="B1512" s="403"/>
      <c r="C1512" s="403"/>
    </row>
    <row r="1513" spans="1:3" x14ac:dyDescent="0.2">
      <c r="A1513" s="403"/>
      <c r="B1513" s="403"/>
      <c r="C1513" s="403"/>
    </row>
    <row r="1514" spans="1:3" x14ac:dyDescent="0.2">
      <c r="A1514" s="403"/>
      <c r="B1514" s="403"/>
      <c r="C1514" s="403"/>
    </row>
    <row r="1515" spans="1:3" x14ac:dyDescent="0.2">
      <c r="A1515" s="403"/>
      <c r="B1515" s="403"/>
      <c r="C1515" s="403"/>
    </row>
    <row r="1516" spans="1:3" x14ac:dyDescent="0.2">
      <c r="A1516" s="403"/>
      <c r="B1516" s="403"/>
      <c r="C1516" s="403"/>
    </row>
    <row r="1517" spans="1:3" x14ac:dyDescent="0.2">
      <c r="A1517" s="403"/>
      <c r="B1517" s="403"/>
      <c r="C1517" s="403"/>
    </row>
    <row r="1518" spans="1:3" x14ac:dyDescent="0.2">
      <c r="A1518" s="403"/>
      <c r="B1518" s="403"/>
      <c r="C1518" s="403"/>
    </row>
    <row r="1519" spans="1:3" x14ac:dyDescent="0.2">
      <c r="A1519" s="403"/>
      <c r="B1519" s="403"/>
      <c r="C1519" s="403"/>
    </row>
    <row r="1520" spans="1:3" x14ac:dyDescent="0.2">
      <c r="A1520" s="403"/>
      <c r="B1520" s="403"/>
      <c r="C1520" s="403"/>
    </row>
    <row r="1521" spans="1:3" x14ac:dyDescent="0.2">
      <c r="A1521" s="403"/>
      <c r="B1521" s="403"/>
      <c r="C1521" s="403"/>
    </row>
    <row r="1522" spans="1:3" x14ac:dyDescent="0.2">
      <c r="A1522" s="403"/>
      <c r="B1522" s="403"/>
      <c r="C1522" s="403"/>
    </row>
    <row r="1523" spans="1:3" x14ac:dyDescent="0.2">
      <c r="A1523" s="403"/>
      <c r="B1523" s="403"/>
      <c r="C1523" s="403"/>
    </row>
    <row r="1524" spans="1:3" x14ac:dyDescent="0.2">
      <c r="A1524" s="403"/>
      <c r="B1524" s="403"/>
      <c r="C1524" s="403"/>
    </row>
    <row r="1525" spans="1:3" x14ac:dyDescent="0.2">
      <c r="A1525" s="403"/>
      <c r="B1525" s="403"/>
      <c r="C1525" s="403"/>
    </row>
    <row r="1526" spans="1:3" x14ac:dyDescent="0.2">
      <c r="A1526" s="403"/>
      <c r="B1526" s="403"/>
      <c r="C1526" s="403"/>
    </row>
    <row r="1527" spans="1:3" x14ac:dyDescent="0.2">
      <c r="A1527" s="403"/>
      <c r="B1527" s="403"/>
      <c r="C1527" s="403"/>
    </row>
    <row r="1528" spans="1:3" x14ac:dyDescent="0.2">
      <c r="A1528" s="403"/>
      <c r="B1528" s="403"/>
      <c r="C1528" s="403"/>
    </row>
    <row r="1529" spans="1:3" x14ac:dyDescent="0.2">
      <c r="A1529" s="403"/>
      <c r="B1529" s="403"/>
      <c r="C1529" s="403"/>
    </row>
    <row r="1530" spans="1:3" x14ac:dyDescent="0.2">
      <c r="A1530" s="403"/>
      <c r="B1530" s="403"/>
      <c r="C1530" s="403"/>
    </row>
    <row r="1531" spans="1:3" x14ac:dyDescent="0.2">
      <c r="A1531" s="403"/>
      <c r="B1531" s="403"/>
      <c r="C1531" s="403"/>
    </row>
    <row r="1532" spans="1:3" x14ac:dyDescent="0.2">
      <c r="A1532" s="403"/>
      <c r="B1532" s="403"/>
      <c r="C1532" s="403"/>
    </row>
    <row r="1533" spans="1:3" x14ac:dyDescent="0.2">
      <c r="A1533" s="403"/>
      <c r="B1533" s="403"/>
      <c r="C1533" s="403"/>
    </row>
    <row r="1534" spans="1:3" x14ac:dyDescent="0.2">
      <c r="A1534" s="403"/>
      <c r="B1534" s="403"/>
      <c r="C1534" s="403"/>
    </row>
    <row r="1535" spans="1:3" x14ac:dyDescent="0.2">
      <c r="A1535" s="403"/>
      <c r="B1535" s="403"/>
      <c r="C1535" s="403"/>
    </row>
    <row r="1536" spans="1:3" x14ac:dyDescent="0.2">
      <c r="A1536" s="403"/>
      <c r="B1536" s="403"/>
      <c r="C1536" s="403"/>
    </row>
    <row r="1537" spans="1:3" x14ac:dyDescent="0.2">
      <c r="A1537" s="403"/>
      <c r="B1537" s="403"/>
      <c r="C1537" s="403"/>
    </row>
    <row r="1538" spans="1:3" x14ac:dyDescent="0.2">
      <c r="A1538" s="403"/>
      <c r="B1538" s="403"/>
      <c r="C1538" s="403"/>
    </row>
    <row r="1539" spans="1:3" x14ac:dyDescent="0.2">
      <c r="A1539" s="403"/>
      <c r="B1539" s="403"/>
      <c r="C1539" s="403"/>
    </row>
    <row r="1540" spans="1:3" x14ac:dyDescent="0.2">
      <c r="A1540" s="403"/>
      <c r="B1540" s="403"/>
      <c r="C1540" s="403"/>
    </row>
    <row r="1541" spans="1:3" x14ac:dyDescent="0.2">
      <c r="A1541" s="403"/>
      <c r="B1541" s="403"/>
      <c r="C1541" s="403"/>
    </row>
    <row r="1542" spans="1:3" x14ac:dyDescent="0.2">
      <c r="A1542" s="403"/>
      <c r="B1542" s="403"/>
      <c r="C1542" s="403"/>
    </row>
    <row r="1543" spans="1:3" x14ac:dyDescent="0.2">
      <c r="A1543" s="403"/>
      <c r="B1543" s="403"/>
      <c r="C1543" s="403"/>
    </row>
    <row r="1544" spans="1:3" x14ac:dyDescent="0.2">
      <c r="A1544" s="403"/>
      <c r="B1544" s="403"/>
      <c r="C1544" s="403"/>
    </row>
    <row r="1545" spans="1:3" x14ac:dyDescent="0.2">
      <c r="A1545" s="403"/>
      <c r="B1545" s="403"/>
      <c r="C1545" s="403"/>
    </row>
    <row r="1546" spans="1:3" x14ac:dyDescent="0.2">
      <c r="A1546" s="403"/>
      <c r="B1546" s="403"/>
      <c r="C1546" s="403"/>
    </row>
    <row r="1547" spans="1:3" x14ac:dyDescent="0.2">
      <c r="A1547" s="403"/>
      <c r="B1547" s="403"/>
      <c r="C1547" s="403"/>
    </row>
    <row r="1548" spans="1:3" x14ac:dyDescent="0.2">
      <c r="A1548" s="403"/>
      <c r="B1548" s="403"/>
      <c r="C1548" s="403"/>
    </row>
    <row r="1549" spans="1:3" x14ac:dyDescent="0.2">
      <c r="A1549" s="403"/>
      <c r="B1549" s="403"/>
      <c r="C1549" s="403"/>
    </row>
    <row r="1550" spans="1:3" x14ac:dyDescent="0.2">
      <c r="A1550" s="403"/>
      <c r="B1550" s="403"/>
      <c r="C1550" s="403"/>
    </row>
    <row r="1551" spans="1:3" x14ac:dyDescent="0.2">
      <c r="A1551" s="403"/>
      <c r="B1551" s="403"/>
      <c r="C1551" s="403"/>
    </row>
    <row r="1552" spans="1:3" x14ac:dyDescent="0.2">
      <c r="A1552" s="403"/>
      <c r="B1552" s="403"/>
      <c r="C1552" s="403"/>
    </row>
    <row r="1553" spans="1:3" x14ac:dyDescent="0.2">
      <c r="A1553" s="403"/>
      <c r="B1553" s="403"/>
      <c r="C1553" s="403"/>
    </row>
    <row r="1554" spans="1:3" x14ac:dyDescent="0.2">
      <c r="A1554" s="403"/>
      <c r="B1554" s="403"/>
      <c r="C1554" s="403"/>
    </row>
    <row r="1555" spans="1:3" x14ac:dyDescent="0.2">
      <c r="A1555" s="403"/>
      <c r="B1555" s="403"/>
      <c r="C1555" s="403"/>
    </row>
    <row r="1556" spans="1:3" x14ac:dyDescent="0.2">
      <c r="A1556" s="403"/>
      <c r="B1556" s="403"/>
      <c r="C1556" s="403"/>
    </row>
    <row r="1557" spans="1:3" x14ac:dyDescent="0.2">
      <c r="A1557" s="403"/>
      <c r="B1557" s="403"/>
      <c r="C1557" s="403"/>
    </row>
    <row r="1558" spans="1:3" x14ac:dyDescent="0.2">
      <c r="A1558" s="403"/>
      <c r="B1558" s="403"/>
      <c r="C1558" s="403"/>
    </row>
    <row r="1559" spans="1:3" x14ac:dyDescent="0.2">
      <c r="A1559" s="403"/>
      <c r="B1559" s="403"/>
      <c r="C1559" s="403"/>
    </row>
    <row r="1560" spans="1:3" x14ac:dyDescent="0.2">
      <c r="A1560" s="403"/>
      <c r="B1560" s="403"/>
      <c r="C1560" s="403"/>
    </row>
    <row r="1561" spans="1:3" x14ac:dyDescent="0.2">
      <c r="A1561" s="403"/>
      <c r="B1561" s="403"/>
      <c r="C1561" s="403"/>
    </row>
    <row r="1562" spans="1:3" x14ac:dyDescent="0.2">
      <c r="A1562" s="403"/>
      <c r="B1562" s="403"/>
      <c r="C1562" s="403"/>
    </row>
    <row r="1563" spans="1:3" x14ac:dyDescent="0.2">
      <c r="A1563" s="403"/>
      <c r="B1563" s="403"/>
      <c r="C1563" s="403"/>
    </row>
    <row r="1564" spans="1:3" x14ac:dyDescent="0.2">
      <c r="A1564" s="403"/>
      <c r="B1564" s="403"/>
      <c r="C1564" s="403"/>
    </row>
    <row r="1565" spans="1:3" x14ac:dyDescent="0.2">
      <c r="A1565" s="403"/>
      <c r="B1565" s="403"/>
      <c r="C1565" s="403"/>
    </row>
    <row r="1566" spans="1:3" x14ac:dyDescent="0.2">
      <c r="A1566" s="403"/>
      <c r="B1566" s="403"/>
      <c r="C1566" s="403"/>
    </row>
    <row r="1567" spans="1:3" x14ac:dyDescent="0.2">
      <c r="A1567" s="403"/>
      <c r="B1567" s="403"/>
      <c r="C1567" s="403"/>
    </row>
    <row r="1568" spans="1:3" x14ac:dyDescent="0.2">
      <c r="A1568" s="403"/>
      <c r="B1568" s="403"/>
      <c r="C1568" s="403"/>
    </row>
    <row r="1569" spans="1:3" x14ac:dyDescent="0.2">
      <c r="A1569" s="403"/>
      <c r="B1569" s="403"/>
      <c r="C1569" s="403"/>
    </row>
    <row r="1570" spans="1:3" x14ac:dyDescent="0.2">
      <c r="A1570" s="403"/>
      <c r="B1570" s="403"/>
      <c r="C1570" s="403"/>
    </row>
    <row r="1571" spans="1:3" x14ac:dyDescent="0.2">
      <c r="A1571" s="403"/>
      <c r="B1571" s="403"/>
      <c r="C1571" s="403"/>
    </row>
    <row r="1572" spans="1:3" x14ac:dyDescent="0.2">
      <c r="A1572" s="403"/>
      <c r="B1572" s="403"/>
      <c r="C1572" s="403"/>
    </row>
    <row r="1573" spans="1:3" x14ac:dyDescent="0.2">
      <c r="A1573" s="403"/>
      <c r="B1573" s="403"/>
      <c r="C1573" s="403"/>
    </row>
    <row r="1574" spans="1:3" x14ac:dyDescent="0.2">
      <c r="A1574" s="403"/>
      <c r="B1574" s="403"/>
      <c r="C1574" s="403"/>
    </row>
    <row r="1575" spans="1:3" x14ac:dyDescent="0.2">
      <c r="A1575" s="403"/>
      <c r="B1575" s="403"/>
      <c r="C1575" s="403"/>
    </row>
    <row r="1576" spans="1:3" x14ac:dyDescent="0.2">
      <c r="A1576" s="403"/>
      <c r="B1576" s="403"/>
      <c r="C1576" s="403"/>
    </row>
    <row r="1577" spans="1:3" x14ac:dyDescent="0.2">
      <c r="A1577" s="403"/>
      <c r="B1577" s="403"/>
      <c r="C1577" s="403"/>
    </row>
    <row r="1578" spans="1:3" x14ac:dyDescent="0.2">
      <c r="A1578" s="403"/>
      <c r="B1578" s="403"/>
      <c r="C1578" s="403"/>
    </row>
    <row r="1579" spans="1:3" x14ac:dyDescent="0.2">
      <c r="A1579" s="403"/>
      <c r="B1579" s="403"/>
      <c r="C1579" s="403"/>
    </row>
    <row r="1580" spans="1:3" x14ac:dyDescent="0.2">
      <c r="A1580" s="403"/>
      <c r="B1580" s="403"/>
      <c r="C1580" s="403"/>
    </row>
    <row r="1581" spans="1:3" x14ac:dyDescent="0.2">
      <c r="A1581" s="403"/>
      <c r="B1581" s="403"/>
      <c r="C1581" s="403"/>
    </row>
    <row r="1582" spans="1:3" x14ac:dyDescent="0.2">
      <c r="A1582" s="403"/>
      <c r="B1582" s="403"/>
      <c r="C1582" s="403"/>
    </row>
    <row r="1583" spans="1:3" x14ac:dyDescent="0.2">
      <c r="A1583" s="403"/>
      <c r="B1583" s="403"/>
      <c r="C1583" s="403"/>
    </row>
    <row r="1584" spans="1:3" x14ac:dyDescent="0.2">
      <c r="A1584" s="403"/>
      <c r="B1584" s="403"/>
      <c r="C1584" s="403"/>
    </row>
    <row r="1585" spans="1:3" x14ac:dyDescent="0.2">
      <c r="A1585" s="403"/>
      <c r="B1585" s="403"/>
      <c r="C1585" s="403"/>
    </row>
    <row r="1586" spans="1:3" x14ac:dyDescent="0.2">
      <c r="A1586" s="403"/>
      <c r="B1586" s="403"/>
      <c r="C1586" s="403"/>
    </row>
    <row r="1587" spans="1:3" x14ac:dyDescent="0.2">
      <c r="A1587" s="403"/>
      <c r="B1587" s="403"/>
      <c r="C1587" s="403"/>
    </row>
    <row r="1588" spans="1:3" x14ac:dyDescent="0.2">
      <c r="A1588" s="403"/>
      <c r="B1588" s="403"/>
      <c r="C1588" s="403"/>
    </row>
    <row r="1589" spans="1:3" x14ac:dyDescent="0.2">
      <c r="A1589" s="403"/>
      <c r="B1589" s="403"/>
      <c r="C1589" s="403"/>
    </row>
    <row r="1590" spans="1:3" x14ac:dyDescent="0.2">
      <c r="A1590" s="403"/>
      <c r="B1590" s="403"/>
      <c r="C1590" s="403"/>
    </row>
    <row r="1591" spans="1:3" x14ac:dyDescent="0.2">
      <c r="A1591" s="403"/>
      <c r="B1591" s="403"/>
      <c r="C1591" s="403"/>
    </row>
    <row r="1592" spans="1:3" x14ac:dyDescent="0.2">
      <c r="A1592" s="403"/>
      <c r="B1592" s="403"/>
      <c r="C1592" s="403"/>
    </row>
    <row r="1593" spans="1:3" x14ac:dyDescent="0.2">
      <c r="A1593" s="403"/>
      <c r="B1593" s="403"/>
      <c r="C1593" s="403"/>
    </row>
    <row r="1594" spans="1:3" x14ac:dyDescent="0.2">
      <c r="A1594" s="403"/>
      <c r="B1594" s="403"/>
      <c r="C1594" s="403"/>
    </row>
    <row r="1595" spans="1:3" x14ac:dyDescent="0.2">
      <c r="A1595" s="403"/>
      <c r="B1595" s="403"/>
      <c r="C1595" s="403"/>
    </row>
    <row r="1596" spans="1:3" x14ac:dyDescent="0.2">
      <c r="A1596" s="403"/>
      <c r="B1596" s="403"/>
      <c r="C1596" s="403"/>
    </row>
    <row r="1597" spans="1:3" x14ac:dyDescent="0.2">
      <c r="A1597" s="403"/>
      <c r="B1597" s="403"/>
      <c r="C1597" s="403"/>
    </row>
    <row r="1598" spans="1:3" x14ac:dyDescent="0.2">
      <c r="A1598" s="403"/>
      <c r="B1598" s="403"/>
      <c r="C1598" s="403"/>
    </row>
    <row r="1599" spans="1:3" x14ac:dyDescent="0.2">
      <c r="A1599" s="403"/>
      <c r="B1599" s="403"/>
      <c r="C1599" s="403"/>
    </row>
    <row r="1600" spans="1:3" x14ac:dyDescent="0.2">
      <c r="A1600" s="403"/>
      <c r="B1600" s="403"/>
      <c r="C1600" s="403"/>
    </row>
    <row r="1601" spans="1:3" x14ac:dyDescent="0.2">
      <c r="A1601" s="403"/>
      <c r="B1601" s="403"/>
      <c r="C1601" s="403"/>
    </row>
    <row r="1602" spans="1:3" x14ac:dyDescent="0.2">
      <c r="A1602" s="403"/>
      <c r="B1602" s="403"/>
      <c r="C1602" s="403"/>
    </row>
    <row r="1603" spans="1:3" x14ac:dyDescent="0.2">
      <c r="A1603" s="403"/>
      <c r="B1603" s="403"/>
      <c r="C1603" s="403"/>
    </row>
    <row r="1604" spans="1:3" x14ac:dyDescent="0.2">
      <c r="A1604" s="403"/>
      <c r="B1604" s="403"/>
      <c r="C1604" s="403"/>
    </row>
    <row r="1605" spans="1:3" x14ac:dyDescent="0.2">
      <c r="A1605" s="403"/>
      <c r="B1605" s="403"/>
      <c r="C1605" s="403"/>
    </row>
    <row r="1606" spans="1:3" x14ac:dyDescent="0.2">
      <c r="A1606" s="403"/>
      <c r="B1606" s="403"/>
      <c r="C1606" s="403"/>
    </row>
    <row r="1607" spans="1:3" x14ac:dyDescent="0.2">
      <c r="A1607" s="403"/>
      <c r="B1607" s="403"/>
      <c r="C1607" s="403"/>
    </row>
    <row r="1608" spans="1:3" x14ac:dyDescent="0.2">
      <c r="A1608" s="403"/>
      <c r="B1608" s="403"/>
      <c r="C1608" s="403"/>
    </row>
    <row r="1609" spans="1:3" x14ac:dyDescent="0.2">
      <c r="A1609" s="403"/>
      <c r="B1609" s="403"/>
      <c r="C1609" s="403"/>
    </row>
    <row r="1610" spans="1:3" x14ac:dyDescent="0.2">
      <c r="A1610" s="403"/>
      <c r="B1610" s="403"/>
      <c r="C1610" s="403"/>
    </row>
    <row r="1611" spans="1:3" x14ac:dyDescent="0.2">
      <c r="A1611" s="403"/>
      <c r="B1611" s="403"/>
      <c r="C1611" s="403"/>
    </row>
    <row r="1612" spans="1:3" x14ac:dyDescent="0.2">
      <c r="A1612" s="403"/>
      <c r="B1612" s="403"/>
      <c r="C1612" s="403"/>
    </row>
    <row r="1613" spans="1:3" x14ac:dyDescent="0.2">
      <c r="A1613" s="403"/>
      <c r="B1613" s="403"/>
      <c r="C1613" s="403"/>
    </row>
    <row r="1614" spans="1:3" x14ac:dyDescent="0.2">
      <c r="A1614" s="403"/>
      <c r="B1614" s="403"/>
      <c r="C1614" s="403"/>
    </row>
    <row r="1615" spans="1:3" x14ac:dyDescent="0.2">
      <c r="A1615" s="403"/>
      <c r="B1615" s="403"/>
      <c r="C1615" s="403"/>
    </row>
    <row r="1616" spans="1:3" x14ac:dyDescent="0.2">
      <c r="A1616" s="403"/>
      <c r="B1616" s="403"/>
      <c r="C1616" s="403"/>
    </row>
    <row r="1617" spans="1:3" x14ac:dyDescent="0.2">
      <c r="A1617" s="403"/>
      <c r="B1617" s="403"/>
      <c r="C1617" s="403"/>
    </row>
    <row r="1618" spans="1:3" x14ac:dyDescent="0.2">
      <c r="A1618" s="403"/>
      <c r="B1618" s="403"/>
      <c r="C1618" s="403"/>
    </row>
    <row r="1619" spans="1:3" x14ac:dyDescent="0.2">
      <c r="A1619" s="403"/>
      <c r="B1619" s="403"/>
      <c r="C1619" s="403"/>
    </row>
    <row r="1620" spans="1:3" x14ac:dyDescent="0.2">
      <c r="A1620" s="403"/>
      <c r="B1620" s="403"/>
      <c r="C1620" s="403"/>
    </row>
    <row r="1621" spans="1:3" x14ac:dyDescent="0.2">
      <c r="A1621" s="403"/>
      <c r="B1621" s="403"/>
      <c r="C1621" s="403"/>
    </row>
    <row r="1622" spans="1:3" x14ac:dyDescent="0.2">
      <c r="A1622" s="403"/>
      <c r="B1622" s="403"/>
      <c r="C1622" s="403"/>
    </row>
    <row r="1623" spans="1:3" x14ac:dyDescent="0.2">
      <c r="A1623" s="403"/>
      <c r="B1623" s="403"/>
      <c r="C1623" s="403"/>
    </row>
    <row r="1624" spans="1:3" x14ac:dyDescent="0.2">
      <c r="A1624" s="403"/>
      <c r="B1624" s="403"/>
      <c r="C1624" s="403"/>
    </row>
    <row r="1625" spans="1:3" x14ac:dyDescent="0.2">
      <c r="A1625" s="403"/>
      <c r="B1625" s="403"/>
      <c r="C1625" s="403"/>
    </row>
    <row r="1626" spans="1:3" x14ac:dyDescent="0.2">
      <c r="A1626" s="403"/>
      <c r="B1626" s="403"/>
      <c r="C1626" s="403"/>
    </row>
    <row r="1627" spans="1:3" x14ac:dyDescent="0.2">
      <c r="A1627" s="403"/>
      <c r="B1627" s="403"/>
      <c r="C1627" s="403"/>
    </row>
    <row r="1628" spans="1:3" x14ac:dyDescent="0.2">
      <c r="A1628" s="403"/>
      <c r="B1628" s="403"/>
      <c r="C1628" s="403"/>
    </row>
    <row r="1629" spans="1:3" x14ac:dyDescent="0.2">
      <c r="A1629" s="403"/>
      <c r="B1629" s="403"/>
      <c r="C1629" s="403"/>
    </row>
    <row r="1630" spans="1:3" x14ac:dyDescent="0.2">
      <c r="A1630" s="403"/>
      <c r="B1630" s="403"/>
      <c r="C1630" s="403"/>
    </row>
    <row r="1631" spans="1:3" x14ac:dyDescent="0.2">
      <c r="A1631" s="403"/>
      <c r="B1631" s="403"/>
      <c r="C1631" s="403"/>
    </row>
    <row r="1632" spans="1:3" x14ac:dyDescent="0.2">
      <c r="A1632" s="403"/>
      <c r="B1632" s="403"/>
      <c r="C1632" s="403"/>
    </row>
    <row r="1633" spans="1:3" x14ac:dyDescent="0.2">
      <c r="A1633" s="403"/>
      <c r="B1633" s="403"/>
      <c r="C1633" s="403"/>
    </row>
    <row r="1634" spans="1:3" x14ac:dyDescent="0.2">
      <c r="A1634" s="403"/>
      <c r="B1634" s="403"/>
      <c r="C1634" s="403"/>
    </row>
    <row r="1635" spans="1:3" x14ac:dyDescent="0.2">
      <c r="A1635" s="403"/>
      <c r="B1635" s="403"/>
      <c r="C1635" s="403"/>
    </row>
    <row r="1636" spans="1:3" x14ac:dyDescent="0.2">
      <c r="A1636" s="403"/>
      <c r="B1636" s="403"/>
      <c r="C1636" s="403"/>
    </row>
    <row r="1637" spans="1:3" x14ac:dyDescent="0.2">
      <c r="A1637" s="403"/>
      <c r="B1637" s="403"/>
      <c r="C1637" s="403"/>
    </row>
    <row r="1638" spans="1:3" x14ac:dyDescent="0.2">
      <c r="A1638" s="403"/>
      <c r="B1638" s="403"/>
      <c r="C1638" s="403"/>
    </row>
    <row r="1639" spans="1:3" x14ac:dyDescent="0.2">
      <c r="A1639" s="403"/>
      <c r="B1639" s="403"/>
      <c r="C1639" s="403"/>
    </row>
    <row r="1640" spans="1:3" x14ac:dyDescent="0.2">
      <c r="A1640" s="403"/>
      <c r="B1640" s="403"/>
      <c r="C1640" s="403"/>
    </row>
    <row r="1641" spans="1:3" x14ac:dyDescent="0.2">
      <c r="A1641" s="403"/>
      <c r="B1641" s="403"/>
      <c r="C1641" s="403"/>
    </row>
    <row r="1642" spans="1:3" x14ac:dyDescent="0.2">
      <c r="A1642" s="403"/>
      <c r="B1642" s="403"/>
      <c r="C1642" s="403"/>
    </row>
    <row r="1643" spans="1:3" x14ac:dyDescent="0.2">
      <c r="A1643" s="403"/>
      <c r="B1643" s="403"/>
      <c r="C1643" s="403"/>
    </row>
    <row r="1644" spans="1:3" x14ac:dyDescent="0.2">
      <c r="A1644" s="403"/>
      <c r="B1644" s="403"/>
      <c r="C1644" s="403"/>
    </row>
    <row r="1645" spans="1:3" x14ac:dyDescent="0.2">
      <c r="A1645" s="403"/>
      <c r="B1645" s="403"/>
      <c r="C1645" s="403"/>
    </row>
    <row r="1646" spans="1:3" x14ac:dyDescent="0.2">
      <c r="A1646" s="403"/>
      <c r="B1646" s="403"/>
      <c r="C1646" s="403"/>
    </row>
    <row r="1647" spans="1:3" x14ac:dyDescent="0.2">
      <c r="A1647" s="403"/>
      <c r="B1647" s="403"/>
      <c r="C1647" s="403"/>
    </row>
    <row r="1648" spans="1:3" x14ac:dyDescent="0.2">
      <c r="A1648" s="403"/>
      <c r="B1648" s="403"/>
      <c r="C1648" s="403"/>
    </row>
    <row r="1649" spans="1:3" x14ac:dyDescent="0.2">
      <c r="A1649" s="403"/>
      <c r="B1649" s="403"/>
      <c r="C1649" s="403"/>
    </row>
    <row r="1650" spans="1:3" x14ac:dyDescent="0.2">
      <c r="A1650" s="403"/>
      <c r="B1650" s="403"/>
      <c r="C1650" s="403"/>
    </row>
    <row r="1651" spans="1:3" x14ac:dyDescent="0.2">
      <c r="A1651" s="403"/>
      <c r="B1651" s="403"/>
      <c r="C1651" s="403"/>
    </row>
    <row r="1652" spans="1:3" x14ac:dyDescent="0.2">
      <c r="A1652" s="403"/>
      <c r="B1652" s="403"/>
      <c r="C1652" s="403"/>
    </row>
    <row r="1653" spans="1:3" x14ac:dyDescent="0.2">
      <c r="A1653" s="403"/>
      <c r="B1653" s="403"/>
      <c r="C1653" s="403"/>
    </row>
    <row r="1654" spans="1:3" x14ac:dyDescent="0.2">
      <c r="A1654" s="403"/>
      <c r="B1654" s="403"/>
      <c r="C1654" s="403"/>
    </row>
    <row r="1655" spans="1:3" x14ac:dyDescent="0.2">
      <c r="A1655" s="403"/>
      <c r="B1655" s="403"/>
      <c r="C1655" s="403"/>
    </row>
    <row r="1656" spans="1:3" x14ac:dyDescent="0.2">
      <c r="A1656" s="403"/>
      <c r="B1656" s="403"/>
      <c r="C1656" s="403"/>
    </row>
    <row r="1657" spans="1:3" x14ac:dyDescent="0.2">
      <c r="A1657" s="403"/>
      <c r="B1657" s="403"/>
      <c r="C1657" s="403"/>
    </row>
    <row r="1658" spans="1:3" x14ac:dyDescent="0.2">
      <c r="A1658" s="403"/>
      <c r="B1658" s="403"/>
      <c r="C1658" s="403"/>
    </row>
    <row r="1659" spans="1:3" x14ac:dyDescent="0.2">
      <c r="A1659" s="403"/>
      <c r="B1659" s="403"/>
      <c r="C1659" s="403"/>
    </row>
    <row r="1660" spans="1:3" x14ac:dyDescent="0.2">
      <c r="A1660" s="403"/>
      <c r="B1660" s="403"/>
      <c r="C1660" s="403"/>
    </row>
    <row r="1661" spans="1:3" x14ac:dyDescent="0.2">
      <c r="A1661" s="403"/>
      <c r="B1661" s="403"/>
      <c r="C1661" s="403"/>
    </row>
    <row r="1662" spans="1:3" x14ac:dyDescent="0.2">
      <c r="A1662" s="403"/>
      <c r="B1662" s="403"/>
      <c r="C1662" s="403"/>
    </row>
    <row r="1663" spans="1:3" x14ac:dyDescent="0.2">
      <c r="A1663" s="403"/>
      <c r="B1663" s="403"/>
      <c r="C1663" s="403"/>
    </row>
    <row r="1664" spans="1:3" x14ac:dyDescent="0.2">
      <c r="A1664" s="403"/>
      <c r="B1664" s="403"/>
      <c r="C1664" s="403"/>
    </row>
    <row r="1665" spans="1:3" x14ac:dyDescent="0.2">
      <c r="A1665" s="403"/>
      <c r="B1665" s="403"/>
      <c r="C1665" s="403"/>
    </row>
    <row r="1666" spans="1:3" x14ac:dyDescent="0.2">
      <c r="A1666" s="403"/>
      <c r="B1666" s="403"/>
      <c r="C1666" s="403"/>
    </row>
    <row r="1667" spans="1:3" x14ac:dyDescent="0.2">
      <c r="A1667" s="403"/>
      <c r="B1667" s="403"/>
      <c r="C1667" s="403"/>
    </row>
    <row r="1668" spans="1:3" x14ac:dyDescent="0.2">
      <c r="A1668" s="403"/>
      <c r="B1668" s="403"/>
      <c r="C1668" s="403"/>
    </row>
    <row r="1669" spans="1:3" x14ac:dyDescent="0.2">
      <c r="A1669" s="403"/>
      <c r="B1669" s="403"/>
      <c r="C1669" s="403"/>
    </row>
    <row r="1670" spans="1:3" x14ac:dyDescent="0.2">
      <c r="A1670" s="403"/>
      <c r="B1670" s="403"/>
      <c r="C1670" s="403"/>
    </row>
    <row r="1671" spans="1:3" x14ac:dyDescent="0.2">
      <c r="A1671" s="403"/>
      <c r="B1671" s="403"/>
      <c r="C1671" s="403"/>
    </row>
    <row r="1672" spans="1:3" x14ac:dyDescent="0.2">
      <c r="A1672" s="403"/>
      <c r="B1672" s="403"/>
      <c r="C1672" s="403"/>
    </row>
    <row r="1673" spans="1:3" x14ac:dyDescent="0.2">
      <c r="A1673" s="403"/>
      <c r="B1673" s="403"/>
      <c r="C1673" s="403"/>
    </row>
    <row r="1674" spans="1:3" x14ac:dyDescent="0.2">
      <c r="A1674" s="403"/>
      <c r="B1674" s="403"/>
      <c r="C1674" s="403"/>
    </row>
    <row r="1675" spans="1:3" x14ac:dyDescent="0.2">
      <c r="A1675" s="403"/>
      <c r="B1675" s="403"/>
      <c r="C1675" s="403"/>
    </row>
    <row r="1676" spans="1:3" x14ac:dyDescent="0.2">
      <c r="A1676" s="403"/>
      <c r="B1676" s="403"/>
      <c r="C1676" s="403"/>
    </row>
    <row r="1677" spans="1:3" x14ac:dyDescent="0.2">
      <c r="A1677" s="403"/>
      <c r="B1677" s="403"/>
      <c r="C1677" s="403"/>
    </row>
    <row r="1678" spans="1:3" x14ac:dyDescent="0.2">
      <c r="A1678" s="403"/>
      <c r="B1678" s="403"/>
      <c r="C1678" s="403"/>
    </row>
    <row r="1679" spans="1:3" x14ac:dyDescent="0.2">
      <c r="A1679" s="403"/>
      <c r="B1679" s="403"/>
      <c r="C1679" s="403"/>
    </row>
    <row r="1680" spans="1:3" x14ac:dyDescent="0.2">
      <c r="A1680" s="403"/>
      <c r="B1680" s="403"/>
      <c r="C1680" s="403"/>
    </row>
    <row r="1681" spans="1:3" x14ac:dyDescent="0.2">
      <c r="A1681" s="403"/>
      <c r="B1681" s="403"/>
      <c r="C1681" s="403"/>
    </row>
    <row r="1682" spans="1:3" x14ac:dyDescent="0.2">
      <c r="A1682" s="403"/>
      <c r="B1682" s="403"/>
      <c r="C1682" s="403"/>
    </row>
    <row r="1683" spans="1:3" x14ac:dyDescent="0.2">
      <c r="A1683" s="403"/>
      <c r="B1683" s="403"/>
      <c r="C1683" s="403"/>
    </row>
    <row r="1684" spans="1:3" x14ac:dyDescent="0.2">
      <c r="A1684" s="403"/>
      <c r="B1684" s="403"/>
      <c r="C1684" s="403"/>
    </row>
    <row r="1685" spans="1:3" x14ac:dyDescent="0.2">
      <c r="A1685" s="403"/>
      <c r="B1685" s="403"/>
      <c r="C1685" s="403"/>
    </row>
    <row r="1686" spans="1:3" x14ac:dyDescent="0.2">
      <c r="A1686" s="403"/>
      <c r="B1686" s="403"/>
      <c r="C1686" s="403"/>
    </row>
    <row r="1687" spans="1:3" x14ac:dyDescent="0.2">
      <c r="A1687" s="403"/>
      <c r="B1687" s="403"/>
      <c r="C1687" s="403"/>
    </row>
    <row r="1688" spans="1:3" x14ac:dyDescent="0.2">
      <c r="A1688" s="403"/>
      <c r="B1688" s="403"/>
      <c r="C1688" s="403"/>
    </row>
    <row r="1689" spans="1:3" x14ac:dyDescent="0.2">
      <c r="A1689" s="403"/>
      <c r="B1689" s="403"/>
      <c r="C1689" s="403"/>
    </row>
    <row r="1690" spans="1:3" x14ac:dyDescent="0.2">
      <c r="A1690" s="403"/>
      <c r="B1690" s="403"/>
      <c r="C1690" s="403"/>
    </row>
    <row r="1691" spans="1:3" x14ac:dyDescent="0.2">
      <c r="A1691" s="403"/>
      <c r="B1691" s="403"/>
      <c r="C1691" s="403"/>
    </row>
    <row r="1692" spans="1:3" x14ac:dyDescent="0.2">
      <c r="A1692" s="403"/>
      <c r="B1692" s="403"/>
      <c r="C1692" s="403"/>
    </row>
    <row r="1693" spans="1:3" x14ac:dyDescent="0.2">
      <c r="A1693" s="403"/>
      <c r="B1693" s="403"/>
      <c r="C1693" s="403"/>
    </row>
    <row r="1694" spans="1:3" x14ac:dyDescent="0.2">
      <c r="A1694" s="403"/>
      <c r="B1694" s="403"/>
      <c r="C1694" s="403"/>
    </row>
    <row r="1695" spans="1:3" x14ac:dyDescent="0.2">
      <c r="A1695" s="403"/>
      <c r="B1695" s="403"/>
      <c r="C1695" s="403"/>
    </row>
    <row r="1696" spans="1:3" x14ac:dyDescent="0.2">
      <c r="A1696" s="403"/>
      <c r="B1696" s="403"/>
      <c r="C1696" s="403"/>
    </row>
    <row r="1697" spans="1:3" x14ac:dyDescent="0.2">
      <c r="A1697" s="403"/>
      <c r="B1697" s="403"/>
      <c r="C1697" s="403"/>
    </row>
    <row r="1698" spans="1:3" x14ac:dyDescent="0.2">
      <c r="A1698" s="403"/>
      <c r="B1698" s="403"/>
      <c r="C1698" s="403"/>
    </row>
    <row r="1699" spans="1:3" x14ac:dyDescent="0.2">
      <c r="A1699" s="403"/>
      <c r="B1699" s="403"/>
      <c r="C1699" s="403"/>
    </row>
    <row r="1700" spans="1:3" x14ac:dyDescent="0.2">
      <c r="A1700" s="403"/>
      <c r="B1700" s="403"/>
      <c r="C1700" s="403"/>
    </row>
    <row r="1701" spans="1:3" x14ac:dyDescent="0.2">
      <c r="A1701" s="403"/>
      <c r="B1701" s="403"/>
      <c r="C1701" s="403"/>
    </row>
    <row r="1702" spans="1:3" x14ac:dyDescent="0.2">
      <c r="A1702" s="403"/>
      <c r="B1702" s="403"/>
      <c r="C1702" s="403"/>
    </row>
    <row r="1703" spans="1:3" x14ac:dyDescent="0.2">
      <c r="A1703" s="403"/>
      <c r="B1703" s="403"/>
      <c r="C1703" s="403"/>
    </row>
    <row r="1704" spans="1:3" x14ac:dyDescent="0.2">
      <c r="A1704" s="403"/>
      <c r="B1704" s="403"/>
      <c r="C1704" s="403"/>
    </row>
    <row r="1705" spans="1:3" x14ac:dyDescent="0.2">
      <c r="A1705" s="403"/>
      <c r="B1705" s="403"/>
      <c r="C1705" s="403"/>
    </row>
    <row r="1706" spans="1:3" x14ac:dyDescent="0.2">
      <c r="A1706" s="403"/>
      <c r="B1706" s="403"/>
      <c r="C1706" s="403"/>
    </row>
    <row r="1707" spans="1:3" x14ac:dyDescent="0.2">
      <c r="A1707" s="403"/>
      <c r="B1707" s="403"/>
      <c r="C1707" s="403"/>
    </row>
    <row r="1708" spans="1:3" x14ac:dyDescent="0.2">
      <c r="A1708" s="403"/>
      <c r="B1708" s="403"/>
      <c r="C1708" s="403"/>
    </row>
    <row r="1709" spans="1:3" x14ac:dyDescent="0.2">
      <c r="A1709" s="403"/>
      <c r="B1709" s="403"/>
      <c r="C1709" s="403"/>
    </row>
    <row r="1710" spans="1:3" x14ac:dyDescent="0.2">
      <c r="A1710" s="403"/>
      <c r="B1710" s="403"/>
      <c r="C1710" s="403"/>
    </row>
    <row r="1711" spans="1:3" x14ac:dyDescent="0.2">
      <c r="A1711" s="403"/>
      <c r="B1711" s="403"/>
      <c r="C1711" s="403"/>
    </row>
    <row r="1712" spans="1:3" x14ac:dyDescent="0.2">
      <c r="A1712" s="403"/>
      <c r="B1712" s="403"/>
      <c r="C1712" s="403"/>
    </row>
    <row r="1713" spans="1:3" x14ac:dyDescent="0.2">
      <c r="A1713" s="403"/>
      <c r="B1713" s="403"/>
      <c r="C1713" s="403"/>
    </row>
    <row r="1714" spans="1:3" x14ac:dyDescent="0.2">
      <c r="A1714" s="403"/>
      <c r="B1714" s="403"/>
      <c r="C1714" s="403"/>
    </row>
    <row r="1715" spans="1:3" x14ac:dyDescent="0.2">
      <c r="A1715" s="403"/>
      <c r="B1715" s="403"/>
      <c r="C1715" s="403"/>
    </row>
    <row r="1716" spans="1:3" x14ac:dyDescent="0.2">
      <c r="A1716" s="403"/>
      <c r="B1716" s="403"/>
      <c r="C1716" s="403"/>
    </row>
    <row r="1717" spans="1:3" x14ac:dyDescent="0.2">
      <c r="A1717" s="403"/>
      <c r="B1717" s="403"/>
      <c r="C1717" s="403"/>
    </row>
    <row r="1718" spans="1:3" x14ac:dyDescent="0.2">
      <c r="A1718" s="403"/>
      <c r="B1718" s="403"/>
      <c r="C1718" s="403"/>
    </row>
    <row r="1719" spans="1:3" x14ac:dyDescent="0.2">
      <c r="A1719" s="403"/>
      <c r="B1719" s="403"/>
      <c r="C1719" s="403"/>
    </row>
    <row r="1720" spans="1:3" x14ac:dyDescent="0.2">
      <c r="A1720" s="403"/>
      <c r="B1720" s="403"/>
      <c r="C1720" s="403"/>
    </row>
    <row r="1721" spans="1:3" x14ac:dyDescent="0.2">
      <c r="A1721" s="403"/>
      <c r="B1721" s="403"/>
      <c r="C1721" s="403"/>
    </row>
    <row r="1722" spans="1:3" x14ac:dyDescent="0.2">
      <c r="A1722" s="403"/>
      <c r="B1722" s="403"/>
      <c r="C1722" s="403"/>
    </row>
    <row r="1723" spans="1:3" x14ac:dyDescent="0.2">
      <c r="A1723" s="403"/>
      <c r="B1723" s="403"/>
      <c r="C1723" s="403"/>
    </row>
    <row r="1724" spans="1:3" x14ac:dyDescent="0.2">
      <c r="A1724" s="403"/>
      <c r="B1724" s="403"/>
      <c r="C1724" s="403"/>
    </row>
    <row r="1725" spans="1:3" x14ac:dyDescent="0.2">
      <c r="A1725" s="403"/>
      <c r="B1725" s="403"/>
      <c r="C1725" s="403"/>
    </row>
    <row r="1726" spans="1:3" x14ac:dyDescent="0.2">
      <c r="A1726" s="403"/>
      <c r="B1726" s="403"/>
      <c r="C1726" s="403"/>
    </row>
    <row r="1727" spans="1:3" x14ac:dyDescent="0.2">
      <c r="A1727" s="403"/>
      <c r="B1727" s="403"/>
      <c r="C1727" s="403"/>
    </row>
    <row r="1728" spans="1:3" x14ac:dyDescent="0.2">
      <c r="A1728" s="403"/>
      <c r="B1728" s="403"/>
      <c r="C1728" s="403"/>
    </row>
    <row r="1729" spans="1:3" x14ac:dyDescent="0.2">
      <c r="A1729" s="403"/>
      <c r="B1729" s="403"/>
      <c r="C1729" s="403"/>
    </row>
    <row r="1730" spans="1:3" x14ac:dyDescent="0.2">
      <c r="A1730" s="403"/>
      <c r="B1730" s="403"/>
      <c r="C1730" s="403"/>
    </row>
    <row r="1731" spans="1:3" x14ac:dyDescent="0.2">
      <c r="A1731" s="403"/>
      <c r="B1731" s="403"/>
      <c r="C1731" s="403"/>
    </row>
    <row r="1732" spans="1:3" x14ac:dyDescent="0.2">
      <c r="A1732" s="403"/>
      <c r="B1732" s="403"/>
      <c r="C1732" s="403"/>
    </row>
    <row r="1733" spans="1:3" x14ac:dyDescent="0.2">
      <c r="A1733" s="403"/>
      <c r="B1733" s="403"/>
      <c r="C1733" s="403"/>
    </row>
    <row r="1734" spans="1:3" x14ac:dyDescent="0.2">
      <c r="A1734" s="403"/>
      <c r="B1734" s="403"/>
      <c r="C1734" s="403"/>
    </row>
    <row r="1735" spans="1:3" x14ac:dyDescent="0.2">
      <c r="A1735" s="403"/>
      <c r="B1735" s="403"/>
      <c r="C1735" s="403"/>
    </row>
    <row r="1736" spans="1:3" x14ac:dyDescent="0.2">
      <c r="A1736" s="403"/>
      <c r="B1736" s="403"/>
      <c r="C1736" s="403"/>
    </row>
    <row r="1737" spans="1:3" x14ac:dyDescent="0.2">
      <c r="A1737" s="403"/>
      <c r="B1737" s="403"/>
      <c r="C1737" s="403"/>
    </row>
    <row r="1738" spans="1:3" x14ac:dyDescent="0.2">
      <c r="A1738" s="403"/>
      <c r="B1738" s="403"/>
      <c r="C1738" s="403"/>
    </row>
    <row r="1739" spans="1:3" x14ac:dyDescent="0.2">
      <c r="A1739" s="403"/>
      <c r="B1739" s="403"/>
      <c r="C1739" s="403"/>
    </row>
    <row r="1740" spans="1:3" x14ac:dyDescent="0.2">
      <c r="A1740" s="403"/>
      <c r="B1740" s="403"/>
      <c r="C1740" s="403"/>
    </row>
    <row r="1741" spans="1:3" x14ac:dyDescent="0.2">
      <c r="A1741" s="403"/>
      <c r="B1741" s="403"/>
      <c r="C1741" s="403"/>
    </row>
    <row r="1742" spans="1:3" x14ac:dyDescent="0.2">
      <c r="A1742" s="403"/>
      <c r="B1742" s="403"/>
      <c r="C1742" s="403"/>
    </row>
    <row r="1743" spans="1:3" x14ac:dyDescent="0.2">
      <c r="A1743" s="403"/>
      <c r="B1743" s="403"/>
      <c r="C1743" s="403"/>
    </row>
    <row r="1744" spans="1:3" x14ac:dyDescent="0.2">
      <c r="A1744" s="403"/>
      <c r="B1744" s="403"/>
      <c r="C1744" s="403"/>
    </row>
    <row r="1745" spans="1:3" x14ac:dyDescent="0.2">
      <c r="A1745" s="403"/>
      <c r="B1745" s="403"/>
      <c r="C1745" s="403"/>
    </row>
    <row r="1746" spans="1:3" x14ac:dyDescent="0.2">
      <c r="A1746" s="403"/>
      <c r="B1746" s="403"/>
      <c r="C1746" s="403"/>
    </row>
    <row r="1747" spans="1:3" x14ac:dyDescent="0.2">
      <c r="A1747" s="403"/>
      <c r="B1747" s="403"/>
      <c r="C1747" s="403"/>
    </row>
    <row r="1748" spans="1:3" x14ac:dyDescent="0.2">
      <c r="A1748" s="403"/>
      <c r="B1748" s="403"/>
      <c r="C1748" s="403"/>
    </row>
    <row r="1749" spans="1:3" x14ac:dyDescent="0.2">
      <c r="A1749" s="403"/>
      <c r="B1749" s="403"/>
      <c r="C1749" s="403"/>
    </row>
    <row r="1750" spans="1:3" x14ac:dyDescent="0.2">
      <c r="A1750" s="403"/>
      <c r="B1750" s="403"/>
      <c r="C1750" s="403"/>
    </row>
    <row r="1751" spans="1:3" x14ac:dyDescent="0.2">
      <c r="A1751" s="403"/>
      <c r="B1751" s="403"/>
      <c r="C1751" s="403"/>
    </row>
    <row r="1752" spans="1:3" x14ac:dyDescent="0.2">
      <c r="A1752" s="403"/>
      <c r="B1752" s="403"/>
      <c r="C1752" s="403"/>
    </row>
    <row r="1753" spans="1:3" x14ac:dyDescent="0.2">
      <c r="A1753" s="403"/>
      <c r="B1753" s="403"/>
      <c r="C1753" s="403"/>
    </row>
    <row r="1754" spans="1:3" x14ac:dyDescent="0.2">
      <c r="A1754" s="403"/>
      <c r="B1754" s="403"/>
      <c r="C1754" s="403"/>
    </row>
    <row r="1755" spans="1:3" x14ac:dyDescent="0.2">
      <c r="A1755" s="403"/>
      <c r="B1755" s="403"/>
      <c r="C1755" s="403"/>
    </row>
    <row r="1756" spans="1:3" x14ac:dyDescent="0.2">
      <c r="A1756" s="403"/>
      <c r="B1756" s="403"/>
      <c r="C1756" s="403"/>
    </row>
    <row r="1757" spans="1:3" x14ac:dyDescent="0.2">
      <c r="A1757" s="403"/>
      <c r="B1757" s="403"/>
      <c r="C1757" s="403"/>
    </row>
    <row r="1758" spans="1:3" x14ac:dyDescent="0.2">
      <c r="A1758" s="403"/>
      <c r="B1758" s="403"/>
      <c r="C1758" s="403"/>
    </row>
    <row r="1759" spans="1:3" x14ac:dyDescent="0.2">
      <c r="A1759" s="403"/>
      <c r="B1759" s="403"/>
      <c r="C1759" s="403"/>
    </row>
    <row r="1760" spans="1:3" x14ac:dyDescent="0.2">
      <c r="A1760" s="403"/>
      <c r="B1760" s="403"/>
      <c r="C1760" s="403"/>
    </row>
    <row r="1761" spans="1:3" x14ac:dyDescent="0.2">
      <c r="A1761" s="403"/>
      <c r="B1761" s="403"/>
      <c r="C1761" s="403"/>
    </row>
    <row r="1762" spans="1:3" x14ac:dyDescent="0.2">
      <c r="A1762" s="403"/>
      <c r="B1762" s="403"/>
      <c r="C1762" s="403"/>
    </row>
    <row r="1763" spans="1:3" x14ac:dyDescent="0.2">
      <c r="A1763" s="403"/>
      <c r="B1763" s="403"/>
      <c r="C1763" s="403"/>
    </row>
    <row r="1764" spans="1:3" x14ac:dyDescent="0.2">
      <c r="A1764" s="403"/>
      <c r="B1764" s="403"/>
      <c r="C1764" s="403"/>
    </row>
    <row r="1765" spans="1:3" x14ac:dyDescent="0.2">
      <c r="A1765" s="403"/>
      <c r="B1765" s="403"/>
      <c r="C1765" s="403"/>
    </row>
    <row r="1766" spans="1:3" x14ac:dyDescent="0.2">
      <c r="A1766" s="403"/>
      <c r="B1766" s="403"/>
      <c r="C1766" s="403"/>
    </row>
    <row r="1767" spans="1:3" x14ac:dyDescent="0.2">
      <c r="A1767" s="403"/>
      <c r="B1767" s="403"/>
      <c r="C1767" s="403"/>
    </row>
    <row r="1768" spans="1:3" x14ac:dyDescent="0.2">
      <c r="A1768" s="403"/>
      <c r="B1768" s="403"/>
      <c r="C1768" s="403"/>
    </row>
    <row r="1769" spans="1:3" x14ac:dyDescent="0.2">
      <c r="A1769" s="403"/>
      <c r="B1769" s="403"/>
      <c r="C1769" s="403"/>
    </row>
    <row r="1770" spans="1:3" x14ac:dyDescent="0.2">
      <c r="A1770" s="403"/>
      <c r="B1770" s="403"/>
      <c r="C1770" s="403"/>
    </row>
    <row r="1771" spans="1:3" x14ac:dyDescent="0.2">
      <c r="A1771" s="403"/>
      <c r="B1771" s="403"/>
      <c r="C1771" s="403"/>
    </row>
    <row r="1772" spans="1:3" x14ac:dyDescent="0.2">
      <c r="A1772" s="403"/>
      <c r="B1772" s="403"/>
      <c r="C1772" s="403"/>
    </row>
    <row r="1773" spans="1:3" x14ac:dyDescent="0.2">
      <c r="A1773" s="403"/>
      <c r="B1773" s="403"/>
      <c r="C1773" s="403"/>
    </row>
    <row r="1774" spans="1:3" x14ac:dyDescent="0.2">
      <c r="A1774" s="403"/>
      <c r="B1774" s="403"/>
      <c r="C1774" s="403"/>
    </row>
    <row r="1775" spans="1:3" x14ac:dyDescent="0.2">
      <c r="A1775" s="403"/>
      <c r="B1775" s="403"/>
      <c r="C1775" s="403"/>
    </row>
    <row r="1776" spans="1:3" x14ac:dyDescent="0.2">
      <c r="A1776" s="403"/>
      <c r="B1776" s="403"/>
      <c r="C1776" s="403"/>
    </row>
    <row r="1777" spans="1:3" x14ac:dyDescent="0.2">
      <c r="A1777" s="403"/>
      <c r="B1777" s="403"/>
      <c r="C1777" s="403"/>
    </row>
    <row r="1778" spans="1:3" x14ac:dyDescent="0.2">
      <c r="A1778" s="403"/>
      <c r="B1778" s="403"/>
      <c r="C1778" s="403"/>
    </row>
    <row r="1779" spans="1:3" x14ac:dyDescent="0.2">
      <c r="A1779" s="403"/>
      <c r="B1779" s="403"/>
      <c r="C1779" s="403"/>
    </row>
    <row r="1780" spans="1:3" x14ac:dyDescent="0.2">
      <c r="A1780" s="403"/>
      <c r="B1780" s="403"/>
      <c r="C1780" s="403"/>
    </row>
    <row r="1781" spans="1:3" x14ac:dyDescent="0.2">
      <c r="A1781" s="403"/>
      <c r="B1781" s="403"/>
      <c r="C1781" s="403"/>
    </row>
    <row r="1782" spans="1:3" x14ac:dyDescent="0.2">
      <c r="A1782" s="403"/>
      <c r="B1782" s="403"/>
      <c r="C1782" s="403"/>
    </row>
    <row r="1783" spans="1:3" x14ac:dyDescent="0.2">
      <c r="A1783" s="403"/>
      <c r="B1783" s="403"/>
      <c r="C1783" s="403"/>
    </row>
    <row r="1784" spans="1:3" x14ac:dyDescent="0.2">
      <c r="A1784" s="403"/>
      <c r="B1784" s="403"/>
      <c r="C1784" s="403"/>
    </row>
    <row r="1785" spans="1:3" x14ac:dyDescent="0.2">
      <c r="A1785" s="403"/>
      <c r="B1785" s="403"/>
      <c r="C1785" s="403"/>
    </row>
    <row r="1786" spans="1:3" x14ac:dyDescent="0.2">
      <c r="A1786" s="403"/>
      <c r="B1786" s="403"/>
      <c r="C1786" s="403"/>
    </row>
    <row r="1787" spans="1:3" x14ac:dyDescent="0.2">
      <c r="A1787" s="403"/>
      <c r="B1787" s="403"/>
      <c r="C1787" s="403"/>
    </row>
    <row r="1788" spans="1:3" x14ac:dyDescent="0.2">
      <c r="A1788" s="403"/>
      <c r="B1788" s="403"/>
      <c r="C1788" s="403"/>
    </row>
    <row r="1789" spans="1:3" x14ac:dyDescent="0.2">
      <c r="A1789" s="403"/>
      <c r="B1789" s="403"/>
      <c r="C1789" s="403"/>
    </row>
    <row r="1790" spans="1:3" x14ac:dyDescent="0.2">
      <c r="A1790" s="403"/>
      <c r="B1790" s="403"/>
      <c r="C1790" s="403"/>
    </row>
    <row r="1791" spans="1:3" x14ac:dyDescent="0.2">
      <c r="A1791" s="403"/>
      <c r="B1791" s="403"/>
      <c r="C1791" s="403"/>
    </row>
    <row r="1792" spans="1:3" x14ac:dyDescent="0.2">
      <c r="A1792" s="403"/>
      <c r="B1792" s="403"/>
      <c r="C1792" s="403"/>
    </row>
    <row r="1793" spans="1:3" x14ac:dyDescent="0.2">
      <c r="A1793" s="403"/>
      <c r="B1793" s="403"/>
      <c r="C1793" s="403"/>
    </row>
    <row r="1794" spans="1:3" x14ac:dyDescent="0.2">
      <c r="A1794" s="403"/>
      <c r="B1794" s="403"/>
      <c r="C1794" s="403"/>
    </row>
    <row r="1795" spans="1:3" x14ac:dyDescent="0.2">
      <c r="A1795" s="403"/>
      <c r="B1795" s="403"/>
      <c r="C1795" s="403"/>
    </row>
    <row r="1796" spans="1:3" x14ac:dyDescent="0.2">
      <c r="A1796" s="403"/>
      <c r="B1796" s="403"/>
      <c r="C1796" s="403"/>
    </row>
    <row r="1797" spans="1:3" x14ac:dyDescent="0.2">
      <c r="A1797" s="403"/>
      <c r="B1797" s="403"/>
      <c r="C1797" s="403"/>
    </row>
    <row r="1798" spans="1:3" x14ac:dyDescent="0.2">
      <c r="A1798" s="403"/>
      <c r="B1798" s="403"/>
      <c r="C1798" s="403"/>
    </row>
    <row r="1799" spans="1:3" x14ac:dyDescent="0.2">
      <c r="A1799" s="403"/>
      <c r="B1799" s="403"/>
      <c r="C1799" s="403"/>
    </row>
    <row r="1800" spans="1:3" x14ac:dyDescent="0.2">
      <c r="A1800" s="403"/>
      <c r="B1800" s="403"/>
      <c r="C1800" s="403"/>
    </row>
    <row r="1801" spans="1:3" x14ac:dyDescent="0.2">
      <c r="A1801" s="403"/>
      <c r="B1801" s="403"/>
      <c r="C1801" s="403"/>
    </row>
    <row r="1802" spans="1:3" x14ac:dyDescent="0.2">
      <c r="A1802" s="403"/>
      <c r="B1802" s="403"/>
      <c r="C1802" s="403"/>
    </row>
    <row r="1803" spans="1:3" x14ac:dyDescent="0.2">
      <c r="A1803" s="403"/>
      <c r="B1803" s="403"/>
      <c r="C1803" s="403"/>
    </row>
    <row r="1804" spans="1:3" x14ac:dyDescent="0.2">
      <c r="A1804" s="403"/>
      <c r="B1804" s="403"/>
      <c r="C1804" s="403"/>
    </row>
    <row r="1805" spans="1:3" x14ac:dyDescent="0.2">
      <c r="A1805" s="403"/>
      <c r="B1805" s="403"/>
      <c r="C1805" s="403"/>
    </row>
    <row r="1806" spans="1:3" x14ac:dyDescent="0.2">
      <c r="A1806" s="403"/>
      <c r="B1806" s="403"/>
      <c r="C1806" s="403"/>
    </row>
    <row r="1807" spans="1:3" x14ac:dyDescent="0.2">
      <c r="A1807" s="403"/>
      <c r="B1807" s="403"/>
      <c r="C1807" s="403"/>
    </row>
    <row r="1808" spans="1:3" x14ac:dyDescent="0.2">
      <c r="A1808" s="403"/>
      <c r="B1808" s="403"/>
      <c r="C1808" s="403"/>
    </row>
    <row r="1809" spans="1:3" x14ac:dyDescent="0.2">
      <c r="A1809" s="403"/>
      <c r="B1809" s="403"/>
      <c r="C1809" s="403"/>
    </row>
    <row r="1810" spans="1:3" x14ac:dyDescent="0.2">
      <c r="A1810" s="403"/>
      <c r="B1810" s="403"/>
      <c r="C1810" s="403"/>
    </row>
    <row r="1811" spans="1:3" x14ac:dyDescent="0.2">
      <c r="A1811" s="403"/>
      <c r="B1811" s="403"/>
      <c r="C1811" s="403"/>
    </row>
    <row r="1812" spans="1:3" x14ac:dyDescent="0.2">
      <c r="A1812" s="403"/>
      <c r="B1812" s="403"/>
      <c r="C1812" s="403"/>
    </row>
    <row r="1813" spans="1:3" x14ac:dyDescent="0.2">
      <c r="A1813" s="403"/>
      <c r="B1813" s="403"/>
      <c r="C1813" s="403"/>
    </row>
    <row r="1814" spans="1:3" x14ac:dyDescent="0.2">
      <c r="A1814" s="403"/>
      <c r="B1814" s="403"/>
      <c r="C1814" s="403"/>
    </row>
    <row r="1815" spans="1:3" x14ac:dyDescent="0.2">
      <c r="A1815" s="403"/>
      <c r="B1815" s="403"/>
      <c r="C1815" s="403"/>
    </row>
    <row r="1816" spans="1:3" x14ac:dyDescent="0.2">
      <c r="A1816" s="403"/>
      <c r="B1816" s="403"/>
      <c r="C1816" s="403"/>
    </row>
    <row r="1817" spans="1:3" x14ac:dyDescent="0.2">
      <c r="A1817" s="403"/>
      <c r="B1817" s="403"/>
      <c r="C1817" s="403"/>
    </row>
    <row r="1818" spans="1:3" x14ac:dyDescent="0.2">
      <c r="A1818" s="403"/>
      <c r="B1818" s="403"/>
      <c r="C1818" s="403"/>
    </row>
    <row r="1819" spans="1:3" x14ac:dyDescent="0.2">
      <c r="A1819" s="403"/>
      <c r="B1819" s="403"/>
      <c r="C1819" s="403"/>
    </row>
    <row r="1820" spans="1:3" x14ac:dyDescent="0.2">
      <c r="A1820" s="403"/>
      <c r="B1820" s="403"/>
      <c r="C1820" s="403"/>
    </row>
    <row r="1821" spans="1:3" x14ac:dyDescent="0.2">
      <c r="A1821" s="403"/>
      <c r="B1821" s="403"/>
      <c r="C1821" s="403"/>
    </row>
    <row r="1822" spans="1:3" x14ac:dyDescent="0.2">
      <c r="A1822" s="403"/>
      <c r="B1822" s="403"/>
      <c r="C1822" s="403"/>
    </row>
    <row r="1823" spans="1:3" x14ac:dyDescent="0.2">
      <c r="A1823" s="403"/>
      <c r="B1823" s="403"/>
      <c r="C1823" s="403"/>
    </row>
    <row r="1824" spans="1:3" x14ac:dyDescent="0.2">
      <c r="A1824" s="403"/>
      <c r="B1824" s="403"/>
      <c r="C1824" s="403"/>
    </row>
    <row r="1825" spans="1:3" x14ac:dyDescent="0.2">
      <c r="A1825" s="403"/>
      <c r="B1825" s="403"/>
      <c r="C1825" s="403"/>
    </row>
    <row r="1826" spans="1:3" x14ac:dyDescent="0.2">
      <c r="A1826" s="403"/>
      <c r="B1826" s="403"/>
      <c r="C1826" s="403"/>
    </row>
    <row r="1827" spans="1:3" x14ac:dyDescent="0.2">
      <c r="A1827" s="403"/>
      <c r="B1827" s="403"/>
      <c r="C1827" s="403"/>
    </row>
    <row r="1828" spans="1:3" x14ac:dyDescent="0.2">
      <c r="A1828" s="403"/>
      <c r="B1828" s="403"/>
      <c r="C1828" s="403"/>
    </row>
    <row r="1829" spans="1:3" x14ac:dyDescent="0.2">
      <c r="A1829" s="403"/>
      <c r="B1829" s="403"/>
      <c r="C1829" s="403"/>
    </row>
    <row r="1830" spans="1:3" x14ac:dyDescent="0.2">
      <c r="A1830" s="403"/>
      <c r="B1830" s="403"/>
      <c r="C1830" s="403"/>
    </row>
    <row r="1831" spans="1:3" x14ac:dyDescent="0.2">
      <c r="A1831" s="403"/>
      <c r="B1831" s="403"/>
      <c r="C1831" s="403"/>
    </row>
    <row r="1832" spans="1:3" x14ac:dyDescent="0.2">
      <c r="A1832" s="403"/>
      <c r="B1832" s="403"/>
      <c r="C1832" s="403"/>
    </row>
    <row r="1833" spans="1:3" x14ac:dyDescent="0.2">
      <c r="A1833" s="403"/>
      <c r="B1833" s="403"/>
      <c r="C1833" s="403"/>
    </row>
    <row r="1834" spans="1:3" x14ac:dyDescent="0.2">
      <c r="A1834" s="403"/>
      <c r="B1834" s="403"/>
      <c r="C1834" s="403"/>
    </row>
    <row r="1835" spans="1:3" x14ac:dyDescent="0.2">
      <c r="A1835" s="403"/>
      <c r="B1835" s="403"/>
      <c r="C1835" s="403"/>
    </row>
    <row r="1836" spans="1:3" x14ac:dyDescent="0.2">
      <c r="A1836" s="403"/>
      <c r="B1836" s="403"/>
      <c r="C1836" s="403"/>
    </row>
    <row r="1837" spans="1:3" x14ac:dyDescent="0.2">
      <c r="A1837" s="403"/>
      <c r="B1837" s="403"/>
      <c r="C1837" s="403"/>
    </row>
    <row r="1838" spans="1:3" x14ac:dyDescent="0.2">
      <c r="A1838" s="403"/>
      <c r="B1838" s="403"/>
      <c r="C1838" s="403"/>
    </row>
    <row r="1839" spans="1:3" x14ac:dyDescent="0.2">
      <c r="A1839" s="403"/>
      <c r="B1839" s="403"/>
      <c r="C1839" s="403"/>
    </row>
    <row r="1840" spans="1:3" x14ac:dyDescent="0.2">
      <c r="A1840" s="403"/>
      <c r="B1840" s="403"/>
      <c r="C1840" s="403"/>
    </row>
    <row r="1841" spans="1:3" x14ac:dyDescent="0.2">
      <c r="A1841" s="403"/>
      <c r="B1841" s="403"/>
      <c r="C1841" s="403"/>
    </row>
    <row r="1842" spans="1:3" x14ac:dyDescent="0.2">
      <c r="A1842" s="403"/>
      <c r="B1842" s="403"/>
      <c r="C1842" s="403"/>
    </row>
    <row r="1843" spans="1:3" x14ac:dyDescent="0.2">
      <c r="A1843" s="403"/>
      <c r="B1843" s="403"/>
      <c r="C1843" s="403"/>
    </row>
    <row r="1844" spans="1:3" x14ac:dyDescent="0.2">
      <c r="A1844" s="403"/>
      <c r="B1844" s="403"/>
      <c r="C1844" s="403"/>
    </row>
    <row r="1845" spans="1:3" x14ac:dyDescent="0.2">
      <c r="A1845" s="403"/>
      <c r="B1845" s="403"/>
      <c r="C1845" s="403"/>
    </row>
    <row r="1846" spans="1:3" x14ac:dyDescent="0.2">
      <c r="A1846" s="403"/>
      <c r="B1846" s="403"/>
      <c r="C1846" s="403"/>
    </row>
    <row r="1847" spans="1:3" x14ac:dyDescent="0.2">
      <c r="A1847" s="403"/>
      <c r="B1847" s="403"/>
      <c r="C1847" s="403"/>
    </row>
    <row r="1848" spans="1:3" x14ac:dyDescent="0.2">
      <c r="A1848" s="403"/>
      <c r="B1848" s="403"/>
      <c r="C1848" s="403"/>
    </row>
    <row r="1849" spans="1:3" x14ac:dyDescent="0.2">
      <c r="A1849" s="403"/>
      <c r="B1849" s="403"/>
      <c r="C1849" s="403"/>
    </row>
    <row r="1850" spans="1:3" x14ac:dyDescent="0.2">
      <c r="A1850" s="403"/>
      <c r="B1850" s="403"/>
      <c r="C1850" s="403"/>
    </row>
    <row r="1851" spans="1:3" x14ac:dyDescent="0.2">
      <c r="A1851" s="403"/>
      <c r="B1851" s="403"/>
      <c r="C1851" s="403"/>
    </row>
    <row r="1852" spans="1:3" x14ac:dyDescent="0.2">
      <c r="A1852" s="403"/>
      <c r="B1852" s="403"/>
      <c r="C1852" s="403"/>
    </row>
    <row r="1853" spans="1:3" x14ac:dyDescent="0.2">
      <c r="A1853" s="403"/>
      <c r="B1853" s="403"/>
      <c r="C1853" s="403"/>
    </row>
    <row r="1854" spans="1:3" x14ac:dyDescent="0.2">
      <c r="A1854" s="403"/>
      <c r="B1854" s="403"/>
      <c r="C1854" s="403"/>
    </row>
    <row r="1855" spans="1:3" x14ac:dyDescent="0.2">
      <c r="A1855" s="403"/>
      <c r="B1855" s="403"/>
      <c r="C1855" s="403"/>
    </row>
    <row r="1856" spans="1:3" x14ac:dyDescent="0.2">
      <c r="A1856" s="403"/>
      <c r="B1856" s="403"/>
      <c r="C1856" s="403"/>
    </row>
    <row r="1857" spans="1:3" x14ac:dyDescent="0.2">
      <c r="A1857" s="403"/>
      <c r="B1857" s="403"/>
      <c r="C1857" s="403"/>
    </row>
    <row r="1858" spans="1:3" x14ac:dyDescent="0.2">
      <c r="A1858" s="403"/>
      <c r="B1858" s="403"/>
      <c r="C1858" s="403"/>
    </row>
    <row r="1859" spans="1:3" x14ac:dyDescent="0.2">
      <c r="A1859" s="403"/>
      <c r="B1859" s="403"/>
      <c r="C1859" s="403"/>
    </row>
    <row r="1860" spans="1:3" x14ac:dyDescent="0.2">
      <c r="A1860" s="403"/>
      <c r="B1860" s="403"/>
      <c r="C1860" s="403"/>
    </row>
    <row r="1861" spans="1:3" x14ac:dyDescent="0.2">
      <c r="A1861" s="403"/>
      <c r="B1861" s="403"/>
      <c r="C1861" s="403"/>
    </row>
    <row r="1862" spans="1:3" x14ac:dyDescent="0.2">
      <c r="A1862" s="403"/>
      <c r="B1862" s="403"/>
      <c r="C1862" s="403"/>
    </row>
    <row r="1863" spans="1:3" x14ac:dyDescent="0.2">
      <c r="A1863" s="403"/>
      <c r="B1863" s="403"/>
      <c r="C1863" s="403"/>
    </row>
    <row r="1864" spans="1:3" x14ac:dyDescent="0.2">
      <c r="A1864" s="403"/>
      <c r="B1864" s="403"/>
      <c r="C1864" s="403"/>
    </row>
    <row r="1865" spans="1:3" x14ac:dyDescent="0.2">
      <c r="A1865" s="403"/>
      <c r="B1865" s="403"/>
      <c r="C1865" s="403"/>
    </row>
    <row r="1866" spans="1:3" x14ac:dyDescent="0.2">
      <c r="A1866" s="403"/>
      <c r="B1866" s="403"/>
      <c r="C1866" s="403"/>
    </row>
    <row r="1867" spans="1:3" x14ac:dyDescent="0.2">
      <c r="A1867" s="403"/>
      <c r="B1867" s="403"/>
      <c r="C1867" s="403"/>
    </row>
    <row r="1868" spans="1:3" x14ac:dyDescent="0.2">
      <c r="A1868" s="403"/>
      <c r="B1868" s="403"/>
      <c r="C1868" s="403"/>
    </row>
    <row r="1869" spans="1:3" x14ac:dyDescent="0.2">
      <c r="A1869" s="403"/>
      <c r="B1869" s="403"/>
      <c r="C1869" s="403"/>
    </row>
    <row r="1870" spans="1:3" x14ac:dyDescent="0.2">
      <c r="A1870" s="403"/>
      <c r="B1870" s="403"/>
      <c r="C1870" s="403"/>
    </row>
    <row r="1871" spans="1:3" x14ac:dyDescent="0.2">
      <c r="A1871" s="403"/>
      <c r="B1871" s="403"/>
      <c r="C1871" s="403"/>
    </row>
    <row r="1872" spans="1:3" x14ac:dyDescent="0.2">
      <c r="A1872" s="403"/>
      <c r="B1872" s="403"/>
      <c r="C1872" s="403"/>
    </row>
    <row r="1873" spans="1:3" x14ac:dyDescent="0.2">
      <c r="A1873" s="403"/>
      <c r="B1873" s="403"/>
      <c r="C1873" s="403"/>
    </row>
    <row r="1874" spans="1:3" x14ac:dyDescent="0.2">
      <c r="A1874" s="403"/>
      <c r="B1874" s="403"/>
      <c r="C1874" s="403"/>
    </row>
    <row r="1875" spans="1:3" x14ac:dyDescent="0.2">
      <c r="A1875" s="403"/>
      <c r="B1875" s="403"/>
      <c r="C1875" s="403"/>
    </row>
    <row r="1876" spans="1:3" x14ac:dyDescent="0.2">
      <c r="A1876" s="403"/>
      <c r="B1876" s="403"/>
      <c r="C1876" s="403"/>
    </row>
    <row r="1877" spans="1:3" x14ac:dyDescent="0.2">
      <c r="A1877" s="403"/>
      <c r="B1877" s="403"/>
      <c r="C1877" s="403"/>
    </row>
    <row r="1878" spans="1:3" x14ac:dyDescent="0.2">
      <c r="A1878" s="403"/>
      <c r="B1878" s="403"/>
      <c r="C1878" s="403"/>
    </row>
    <row r="1879" spans="1:3" x14ac:dyDescent="0.2">
      <c r="A1879" s="403"/>
      <c r="B1879" s="403"/>
      <c r="C1879" s="403"/>
    </row>
    <row r="1880" spans="1:3" x14ac:dyDescent="0.2">
      <c r="A1880" s="403"/>
      <c r="B1880" s="403"/>
      <c r="C1880" s="403"/>
    </row>
    <row r="1881" spans="1:3" x14ac:dyDescent="0.2">
      <c r="A1881" s="403"/>
      <c r="B1881" s="403"/>
      <c r="C1881" s="403"/>
    </row>
    <row r="1882" spans="1:3" x14ac:dyDescent="0.2">
      <c r="A1882" s="403"/>
      <c r="B1882" s="403"/>
      <c r="C1882" s="403"/>
    </row>
    <row r="1883" spans="1:3" x14ac:dyDescent="0.2">
      <c r="A1883" s="403"/>
      <c r="B1883" s="403"/>
      <c r="C1883" s="403"/>
    </row>
    <row r="1884" spans="1:3" x14ac:dyDescent="0.2">
      <c r="A1884" s="403"/>
      <c r="B1884" s="403"/>
      <c r="C1884" s="403"/>
    </row>
    <row r="1885" spans="1:3" x14ac:dyDescent="0.2">
      <c r="A1885" s="403"/>
      <c r="B1885" s="403"/>
      <c r="C1885" s="403"/>
    </row>
    <row r="1886" spans="1:3" x14ac:dyDescent="0.2">
      <c r="A1886" s="403"/>
      <c r="B1886" s="403"/>
      <c r="C1886" s="403"/>
    </row>
    <row r="1887" spans="1:3" x14ac:dyDescent="0.2">
      <c r="A1887" s="403"/>
      <c r="B1887" s="403"/>
      <c r="C1887" s="403"/>
    </row>
    <row r="1888" spans="1:3" x14ac:dyDescent="0.2">
      <c r="A1888" s="403"/>
      <c r="B1888" s="403"/>
      <c r="C1888" s="403"/>
    </row>
    <row r="1889" spans="1:3" x14ac:dyDescent="0.2">
      <c r="A1889" s="403"/>
      <c r="B1889" s="403"/>
      <c r="C1889" s="403"/>
    </row>
    <row r="1890" spans="1:3" x14ac:dyDescent="0.2">
      <c r="A1890" s="403"/>
      <c r="B1890" s="403"/>
      <c r="C1890" s="403"/>
    </row>
    <row r="1891" spans="1:3" x14ac:dyDescent="0.2">
      <c r="A1891" s="403"/>
      <c r="B1891" s="403"/>
      <c r="C1891" s="403"/>
    </row>
    <row r="1892" spans="1:3" x14ac:dyDescent="0.2">
      <c r="A1892" s="403"/>
      <c r="B1892" s="403"/>
      <c r="C1892" s="403"/>
    </row>
    <row r="1893" spans="1:3" x14ac:dyDescent="0.2">
      <c r="A1893" s="403"/>
      <c r="B1893" s="403"/>
      <c r="C1893" s="403"/>
    </row>
    <row r="1894" spans="1:3" x14ac:dyDescent="0.2">
      <c r="A1894" s="403"/>
      <c r="B1894" s="403"/>
      <c r="C1894" s="403"/>
    </row>
    <row r="1895" spans="1:3" x14ac:dyDescent="0.2">
      <c r="A1895" s="403"/>
      <c r="B1895" s="403"/>
      <c r="C1895" s="403"/>
    </row>
    <row r="1896" spans="1:3" x14ac:dyDescent="0.2">
      <c r="A1896" s="403"/>
      <c r="B1896" s="403"/>
      <c r="C1896" s="403"/>
    </row>
    <row r="1897" spans="1:3" x14ac:dyDescent="0.2">
      <c r="A1897" s="403"/>
      <c r="B1897" s="403"/>
      <c r="C1897" s="403"/>
    </row>
    <row r="1898" spans="1:3" x14ac:dyDescent="0.2">
      <c r="A1898" s="403"/>
      <c r="B1898" s="403"/>
      <c r="C1898" s="403"/>
    </row>
    <row r="1899" spans="1:3" x14ac:dyDescent="0.2">
      <c r="A1899" s="403"/>
      <c r="B1899" s="403"/>
      <c r="C1899" s="403"/>
    </row>
    <row r="1900" spans="1:3" x14ac:dyDescent="0.2">
      <c r="A1900" s="403"/>
      <c r="B1900" s="403"/>
      <c r="C1900" s="403"/>
    </row>
    <row r="1901" spans="1:3" x14ac:dyDescent="0.2">
      <c r="A1901" s="403"/>
      <c r="B1901" s="403"/>
      <c r="C1901" s="403"/>
    </row>
    <row r="1902" spans="1:3" x14ac:dyDescent="0.2">
      <c r="A1902" s="403"/>
      <c r="B1902" s="403"/>
      <c r="C1902" s="403"/>
    </row>
    <row r="1903" spans="1:3" x14ac:dyDescent="0.2">
      <c r="A1903" s="403"/>
      <c r="B1903" s="403"/>
      <c r="C1903" s="403"/>
    </row>
    <row r="1904" spans="1:3" x14ac:dyDescent="0.2">
      <c r="A1904" s="403"/>
      <c r="B1904" s="403"/>
      <c r="C1904" s="403"/>
    </row>
    <row r="1905" spans="1:3" x14ac:dyDescent="0.2">
      <c r="A1905" s="403"/>
      <c r="B1905" s="403"/>
      <c r="C1905" s="403"/>
    </row>
    <row r="1906" spans="1:3" x14ac:dyDescent="0.2">
      <c r="A1906" s="403"/>
      <c r="B1906" s="403"/>
      <c r="C1906" s="403"/>
    </row>
    <row r="1907" spans="1:3" x14ac:dyDescent="0.2">
      <c r="A1907" s="403"/>
      <c r="B1907" s="403"/>
      <c r="C1907" s="403"/>
    </row>
    <row r="1908" spans="1:3" x14ac:dyDescent="0.2">
      <c r="A1908" s="403"/>
      <c r="B1908" s="403"/>
      <c r="C1908" s="403"/>
    </row>
    <row r="1909" spans="1:3" x14ac:dyDescent="0.2">
      <c r="A1909" s="403"/>
      <c r="B1909" s="403"/>
      <c r="C1909" s="403"/>
    </row>
    <row r="1910" spans="1:3" x14ac:dyDescent="0.2">
      <c r="A1910" s="403"/>
      <c r="B1910" s="403"/>
      <c r="C1910" s="403"/>
    </row>
    <row r="1911" spans="1:3" x14ac:dyDescent="0.2">
      <c r="A1911" s="403"/>
      <c r="B1911" s="403"/>
      <c r="C1911" s="403"/>
    </row>
    <row r="1912" spans="1:3" x14ac:dyDescent="0.2">
      <c r="A1912" s="403"/>
      <c r="B1912" s="403"/>
      <c r="C1912" s="403"/>
    </row>
    <row r="1913" spans="1:3" x14ac:dyDescent="0.2">
      <c r="A1913" s="403"/>
      <c r="B1913" s="403"/>
      <c r="C1913" s="403"/>
    </row>
    <row r="1914" spans="1:3" x14ac:dyDescent="0.2">
      <c r="A1914" s="403"/>
      <c r="B1914" s="403"/>
      <c r="C1914" s="403"/>
    </row>
    <row r="1915" spans="1:3" x14ac:dyDescent="0.2">
      <c r="A1915" s="403"/>
      <c r="B1915" s="403"/>
      <c r="C1915" s="403"/>
    </row>
    <row r="1916" spans="1:3" x14ac:dyDescent="0.2">
      <c r="A1916" s="403"/>
      <c r="B1916" s="403"/>
      <c r="C1916" s="403"/>
    </row>
    <row r="1917" spans="1:3" x14ac:dyDescent="0.2">
      <c r="A1917" s="403"/>
      <c r="B1917" s="403"/>
      <c r="C1917" s="403"/>
    </row>
    <row r="1918" spans="1:3" x14ac:dyDescent="0.2">
      <c r="A1918" s="403"/>
      <c r="B1918" s="403"/>
      <c r="C1918" s="403"/>
    </row>
    <row r="1919" spans="1:3" x14ac:dyDescent="0.2">
      <c r="A1919" s="403"/>
      <c r="B1919" s="403"/>
      <c r="C1919" s="403"/>
    </row>
    <row r="1920" spans="1:3" x14ac:dyDescent="0.2">
      <c r="A1920" s="403"/>
      <c r="B1920" s="403"/>
      <c r="C1920" s="403"/>
    </row>
    <row r="1921" spans="1:3" x14ac:dyDescent="0.2">
      <c r="A1921" s="403"/>
      <c r="B1921" s="403"/>
      <c r="C1921" s="403"/>
    </row>
    <row r="1922" spans="1:3" x14ac:dyDescent="0.2">
      <c r="A1922" s="403"/>
      <c r="B1922" s="403"/>
      <c r="C1922" s="403"/>
    </row>
    <row r="1923" spans="1:3" x14ac:dyDescent="0.2">
      <c r="A1923" s="403"/>
      <c r="B1923" s="403"/>
      <c r="C1923" s="403"/>
    </row>
    <row r="1924" spans="1:3" x14ac:dyDescent="0.2">
      <c r="A1924" s="403"/>
      <c r="B1924" s="403"/>
      <c r="C1924" s="403"/>
    </row>
    <row r="1925" spans="1:3" x14ac:dyDescent="0.2">
      <c r="A1925" s="403"/>
      <c r="B1925" s="403"/>
      <c r="C1925" s="403"/>
    </row>
    <row r="1926" spans="1:3" x14ac:dyDescent="0.2">
      <c r="A1926" s="403"/>
      <c r="B1926" s="403"/>
      <c r="C1926" s="403"/>
    </row>
    <row r="1927" spans="1:3" x14ac:dyDescent="0.2">
      <c r="A1927" s="403"/>
      <c r="B1927" s="403"/>
      <c r="C1927" s="403"/>
    </row>
    <row r="1928" spans="1:3" x14ac:dyDescent="0.2">
      <c r="A1928" s="403"/>
      <c r="B1928" s="403"/>
      <c r="C1928" s="403"/>
    </row>
    <row r="1929" spans="1:3" x14ac:dyDescent="0.2">
      <c r="A1929" s="403"/>
      <c r="B1929" s="403"/>
      <c r="C1929" s="403"/>
    </row>
    <row r="1930" spans="1:3" x14ac:dyDescent="0.2">
      <c r="A1930" s="403"/>
      <c r="B1930" s="403"/>
      <c r="C1930" s="403"/>
    </row>
    <row r="1931" spans="1:3" x14ac:dyDescent="0.2">
      <c r="A1931" s="403"/>
      <c r="B1931" s="403"/>
      <c r="C1931" s="403"/>
    </row>
    <row r="1932" spans="1:3" x14ac:dyDescent="0.2">
      <c r="A1932" s="403"/>
      <c r="B1932" s="403"/>
      <c r="C1932" s="403"/>
    </row>
    <row r="1933" spans="1:3" x14ac:dyDescent="0.2">
      <c r="A1933" s="403"/>
      <c r="B1933" s="403"/>
      <c r="C1933" s="403"/>
    </row>
    <row r="1934" spans="1:3" x14ac:dyDescent="0.2">
      <c r="A1934" s="403"/>
      <c r="B1934" s="403"/>
      <c r="C1934" s="403"/>
    </row>
    <row r="1935" spans="1:3" x14ac:dyDescent="0.2">
      <c r="A1935" s="403"/>
      <c r="B1935" s="403"/>
      <c r="C1935" s="403"/>
    </row>
    <row r="1936" spans="1:3" x14ac:dyDescent="0.2">
      <c r="A1936" s="403"/>
      <c r="B1936" s="403"/>
      <c r="C1936" s="403"/>
    </row>
    <row r="1937" spans="1:3" x14ac:dyDescent="0.2">
      <c r="A1937" s="403"/>
      <c r="B1937" s="403"/>
      <c r="C1937" s="403"/>
    </row>
    <row r="1938" spans="1:3" x14ac:dyDescent="0.2">
      <c r="A1938" s="403"/>
      <c r="B1938" s="403"/>
      <c r="C1938" s="403"/>
    </row>
    <row r="1939" spans="1:3" x14ac:dyDescent="0.2">
      <c r="A1939" s="403"/>
      <c r="B1939" s="403"/>
      <c r="C1939" s="403"/>
    </row>
    <row r="1940" spans="1:3" x14ac:dyDescent="0.2">
      <c r="A1940" s="403"/>
      <c r="B1940" s="403"/>
      <c r="C1940" s="403"/>
    </row>
    <row r="1941" spans="1:3" x14ac:dyDescent="0.2">
      <c r="A1941" s="403"/>
      <c r="B1941" s="403"/>
      <c r="C1941" s="403"/>
    </row>
    <row r="1942" spans="1:3" x14ac:dyDescent="0.2">
      <c r="A1942" s="403"/>
      <c r="B1942" s="403"/>
      <c r="C1942" s="403"/>
    </row>
    <row r="1943" spans="1:3" x14ac:dyDescent="0.2">
      <c r="A1943" s="403"/>
      <c r="B1943" s="403"/>
      <c r="C1943" s="403"/>
    </row>
    <row r="1944" spans="1:3" x14ac:dyDescent="0.2">
      <c r="A1944" s="403"/>
      <c r="B1944" s="403"/>
      <c r="C1944" s="403"/>
    </row>
    <row r="1945" spans="1:3" x14ac:dyDescent="0.2">
      <c r="A1945" s="403"/>
      <c r="B1945" s="403"/>
      <c r="C1945" s="403"/>
    </row>
    <row r="1946" spans="1:3" x14ac:dyDescent="0.2">
      <c r="A1946" s="403"/>
      <c r="B1946" s="403"/>
      <c r="C1946" s="403"/>
    </row>
    <row r="1947" spans="1:3" x14ac:dyDescent="0.2">
      <c r="A1947" s="403"/>
      <c r="B1947" s="403"/>
      <c r="C1947" s="403"/>
    </row>
    <row r="1948" spans="1:3" x14ac:dyDescent="0.2">
      <c r="A1948" s="403"/>
      <c r="B1948" s="403"/>
      <c r="C1948" s="403"/>
    </row>
    <row r="1949" spans="1:3" x14ac:dyDescent="0.2">
      <c r="A1949" s="403"/>
      <c r="B1949" s="403"/>
      <c r="C1949" s="403"/>
    </row>
    <row r="1950" spans="1:3" x14ac:dyDescent="0.2">
      <c r="A1950" s="403"/>
      <c r="B1950" s="403"/>
      <c r="C1950" s="403"/>
    </row>
    <row r="1951" spans="1:3" x14ac:dyDescent="0.2">
      <c r="A1951" s="403"/>
      <c r="B1951" s="403"/>
      <c r="C1951" s="403"/>
    </row>
    <row r="1952" spans="1:3" x14ac:dyDescent="0.2">
      <c r="A1952" s="403"/>
      <c r="B1952" s="403"/>
      <c r="C1952" s="403"/>
    </row>
    <row r="1953" spans="1:3" x14ac:dyDescent="0.2">
      <c r="A1953" s="403"/>
      <c r="B1953" s="403"/>
      <c r="C1953" s="403"/>
    </row>
    <row r="1954" spans="1:3" x14ac:dyDescent="0.2">
      <c r="A1954" s="403"/>
      <c r="B1954" s="403"/>
      <c r="C1954" s="403"/>
    </row>
    <row r="1955" spans="1:3" x14ac:dyDescent="0.2">
      <c r="A1955" s="403"/>
      <c r="B1955" s="403"/>
      <c r="C1955" s="403"/>
    </row>
    <row r="1956" spans="1:3" x14ac:dyDescent="0.2">
      <c r="A1956" s="403"/>
      <c r="B1956" s="403"/>
      <c r="C1956" s="403"/>
    </row>
    <row r="1957" spans="1:3" x14ac:dyDescent="0.2">
      <c r="A1957" s="403"/>
      <c r="B1957" s="403"/>
      <c r="C1957" s="403"/>
    </row>
    <row r="1958" spans="1:3" x14ac:dyDescent="0.2">
      <c r="A1958" s="403"/>
      <c r="B1958" s="403"/>
      <c r="C1958" s="403"/>
    </row>
    <row r="1959" spans="1:3" x14ac:dyDescent="0.2">
      <c r="A1959" s="403"/>
      <c r="B1959" s="403"/>
      <c r="C1959" s="403"/>
    </row>
    <row r="1960" spans="1:3" x14ac:dyDescent="0.2">
      <c r="A1960" s="403"/>
      <c r="B1960" s="403"/>
      <c r="C1960" s="403"/>
    </row>
    <row r="1961" spans="1:3" x14ac:dyDescent="0.2">
      <c r="A1961" s="403"/>
      <c r="B1961" s="403"/>
      <c r="C1961" s="403"/>
    </row>
    <row r="1962" spans="1:3" x14ac:dyDescent="0.2">
      <c r="A1962" s="403"/>
      <c r="B1962" s="403"/>
      <c r="C1962" s="403"/>
    </row>
    <row r="1963" spans="1:3" x14ac:dyDescent="0.2">
      <c r="A1963" s="403"/>
      <c r="B1963" s="403"/>
      <c r="C1963" s="403"/>
    </row>
    <row r="1964" spans="1:3" x14ac:dyDescent="0.2">
      <c r="A1964" s="403"/>
      <c r="B1964" s="403"/>
      <c r="C1964" s="403"/>
    </row>
    <row r="1965" spans="1:3" x14ac:dyDescent="0.2">
      <c r="A1965" s="403"/>
      <c r="B1965" s="403"/>
      <c r="C1965" s="403"/>
    </row>
    <row r="1966" spans="1:3" x14ac:dyDescent="0.2">
      <c r="A1966" s="403"/>
      <c r="B1966" s="403"/>
      <c r="C1966" s="403"/>
    </row>
    <row r="1967" spans="1:3" x14ac:dyDescent="0.2">
      <c r="A1967" s="403"/>
      <c r="B1967" s="403"/>
      <c r="C1967" s="403"/>
    </row>
    <row r="1968" spans="1:3" x14ac:dyDescent="0.2">
      <c r="A1968" s="403"/>
      <c r="B1968" s="403"/>
      <c r="C1968" s="403"/>
    </row>
    <row r="1969" spans="1:3" x14ac:dyDescent="0.2">
      <c r="A1969" s="403"/>
      <c r="B1969" s="403"/>
      <c r="C1969" s="403"/>
    </row>
    <row r="1970" spans="1:3" x14ac:dyDescent="0.2">
      <c r="A1970" s="403"/>
      <c r="B1970" s="403"/>
      <c r="C1970" s="403"/>
    </row>
    <row r="1971" spans="1:3" x14ac:dyDescent="0.2">
      <c r="A1971" s="403"/>
      <c r="B1971" s="403"/>
      <c r="C1971" s="403"/>
    </row>
    <row r="1972" spans="1:3" x14ac:dyDescent="0.2">
      <c r="A1972" s="403"/>
      <c r="B1972" s="403"/>
      <c r="C1972" s="403"/>
    </row>
    <row r="1973" spans="1:3" x14ac:dyDescent="0.2">
      <c r="A1973" s="403"/>
      <c r="B1973" s="403"/>
      <c r="C1973" s="403"/>
    </row>
    <row r="1974" spans="1:3" x14ac:dyDescent="0.2">
      <c r="A1974" s="403"/>
      <c r="B1974" s="403"/>
      <c r="C1974" s="403"/>
    </row>
    <row r="1975" spans="1:3" x14ac:dyDescent="0.2">
      <c r="A1975" s="403"/>
      <c r="B1975" s="403"/>
      <c r="C1975" s="403"/>
    </row>
    <row r="1976" spans="1:3" x14ac:dyDescent="0.2">
      <c r="A1976" s="403"/>
      <c r="B1976" s="403"/>
      <c r="C1976" s="403"/>
    </row>
    <row r="1977" spans="1:3" x14ac:dyDescent="0.2">
      <c r="A1977" s="403"/>
      <c r="B1977" s="403"/>
      <c r="C1977" s="403"/>
    </row>
    <row r="1978" spans="1:3" x14ac:dyDescent="0.2">
      <c r="A1978" s="403"/>
      <c r="B1978" s="403"/>
      <c r="C1978" s="403"/>
    </row>
    <row r="1979" spans="1:3" x14ac:dyDescent="0.2">
      <c r="A1979" s="403"/>
      <c r="B1979" s="403"/>
      <c r="C1979" s="403"/>
    </row>
    <row r="1980" spans="1:3" x14ac:dyDescent="0.2">
      <c r="A1980" s="403"/>
      <c r="B1980" s="403"/>
      <c r="C1980" s="403"/>
    </row>
    <row r="1981" spans="1:3" x14ac:dyDescent="0.2">
      <c r="A1981" s="403"/>
      <c r="B1981" s="403"/>
      <c r="C1981" s="403"/>
    </row>
    <row r="1982" spans="1:3" x14ac:dyDescent="0.2">
      <c r="A1982" s="403"/>
      <c r="B1982" s="403"/>
      <c r="C1982" s="403"/>
    </row>
    <row r="1983" spans="1:3" x14ac:dyDescent="0.2">
      <c r="A1983" s="403"/>
      <c r="B1983" s="403"/>
      <c r="C1983" s="403"/>
    </row>
    <row r="1984" spans="1:3" x14ac:dyDescent="0.2">
      <c r="A1984" s="403"/>
      <c r="B1984" s="403"/>
      <c r="C1984" s="403"/>
    </row>
    <row r="1985" spans="1:3" x14ac:dyDescent="0.2">
      <c r="A1985" s="403"/>
      <c r="B1985" s="403"/>
      <c r="C1985" s="403"/>
    </row>
    <row r="1986" spans="1:3" x14ac:dyDescent="0.2">
      <c r="A1986" s="403"/>
      <c r="B1986" s="403"/>
      <c r="C1986" s="403"/>
    </row>
    <row r="1987" spans="1:3" x14ac:dyDescent="0.2">
      <c r="A1987" s="403"/>
      <c r="B1987" s="403"/>
      <c r="C1987" s="403"/>
    </row>
    <row r="1988" spans="1:3" x14ac:dyDescent="0.2">
      <c r="A1988" s="403"/>
      <c r="B1988" s="403"/>
      <c r="C1988" s="403"/>
    </row>
    <row r="1989" spans="1:3" x14ac:dyDescent="0.2">
      <c r="A1989" s="403"/>
      <c r="B1989" s="403"/>
      <c r="C1989" s="403"/>
    </row>
    <row r="1990" spans="1:3" x14ac:dyDescent="0.2">
      <c r="A1990" s="403"/>
      <c r="B1990" s="403"/>
      <c r="C1990" s="403"/>
    </row>
    <row r="1991" spans="1:3" x14ac:dyDescent="0.2">
      <c r="A1991" s="403"/>
      <c r="B1991" s="403"/>
      <c r="C1991" s="403"/>
    </row>
    <row r="1992" spans="1:3" x14ac:dyDescent="0.2">
      <c r="A1992" s="403"/>
      <c r="B1992" s="403"/>
      <c r="C1992" s="403"/>
    </row>
    <row r="1993" spans="1:3" x14ac:dyDescent="0.2">
      <c r="A1993" s="403"/>
      <c r="B1993" s="403"/>
      <c r="C1993" s="403"/>
    </row>
    <row r="1994" spans="1:3" x14ac:dyDescent="0.2">
      <c r="A1994" s="403"/>
      <c r="B1994" s="403"/>
      <c r="C1994" s="403"/>
    </row>
    <row r="1995" spans="1:3" x14ac:dyDescent="0.2">
      <c r="A1995" s="403"/>
      <c r="B1995" s="403"/>
      <c r="C1995" s="403"/>
    </row>
    <row r="1996" spans="1:3" x14ac:dyDescent="0.2">
      <c r="A1996" s="403"/>
      <c r="B1996" s="403"/>
      <c r="C1996" s="403"/>
    </row>
    <row r="1997" spans="1:3" x14ac:dyDescent="0.2">
      <c r="A1997" s="403"/>
      <c r="B1997" s="403"/>
      <c r="C1997" s="403"/>
    </row>
    <row r="1998" spans="1:3" x14ac:dyDescent="0.2">
      <c r="A1998" s="403"/>
      <c r="B1998" s="403"/>
      <c r="C1998" s="403"/>
    </row>
    <row r="1999" spans="1:3" x14ac:dyDescent="0.2">
      <c r="A1999" s="403"/>
      <c r="B1999" s="403"/>
      <c r="C1999" s="403"/>
    </row>
    <row r="2000" spans="1:3" x14ac:dyDescent="0.2">
      <c r="A2000" s="403"/>
      <c r="B2000" s="403"/>
      <c r="C2000" s="403"/>
    </row>
    <row r="2001" spans="1:3" x14ac:dyDescent="0.2">
      <c r="A2001" s="403"/>
      <c r="B2001" s="403"/>
      <c r="C2001" s="403"/>
    </row>
    <row r="2002" spans="1:3" x14ac:dyDescent="0.2">
      <c r="A2002" s="403"/>
      <c r="B2002" s="403"/>
      <c r="C2002" s="403"/>
    </row>
    <row r="2003" spans="1:3" x14ac:dyDescent="0.2">
      <c r="A2003" s="403"/>
      <c r="B2003" s="403"/>
      <c r="C2003" s="403"/>
    </row>
    <row r="2004" spans="1:3" x14ac:dyDescent="0.2">
      <c r="A2004" s="403"/>
      <c r="B2004" s="403"/>
      <c r="C2004" s="403"/>
    </row>
    <row r="2005" spans="1:3" x14ac:dyDescent="0.2">
      <c r="A2005" s="403"/>
      <c r="B2005" s="403"/>
      <c r="C2005" s="403"/>
    </row>
    <row r="2006" spans="1:3" x14ac:dyDescent="0.2">
      <c r="A2006" s="403"/>
      <c r="B2006" s="403"/>
      <c r="C2006" s="403"/>
    </row>
    <row r="2007" spans="1:3" x14ac:dyDescent="0.2">
      <c r="A2007" s="403"/>
      <c r="B2007" s="403"/>
      <c r="C2007" s="403"/>
    </row>
    <row r="2008" spans="1:3" x14ac:dyDescent="0.2">
      <c r="A2008" s="403"/>
      <c r="B2008" s="403"/>
      <c r="C2008" s="403"/>
    </row>
    <row r="2009" spans="1:3" x14ac:dyDescent="0.2">
      <c r="A2009" s="403"/>
      <c r="B2009" s="403"/>
      <c r="C2009" s="403"/>
    </row>
    <row r="2010" spans="1:3" x14ac:dyDescent="0.2">
      <c r="A2010" s="403"/>
      <c r="B2010" s="403"/>
      <c r="C2010" s="403"/>
    </row>
    <row r="2011" spans="1:3" x14ac:dyDescent="0.2">
      <c r="A2011" s="403"/>
      <c r="B2011" s="403"/>
      <c r="C2011" s="403"/>
    </row>
    <row r="2012" spans="1:3" x14ac:dyDescent="0.2">
      <c r="A2012" s="403"/>
      <c r="B2012" s="403"/>
      <c r="C2012" s="403"/>
    </row>
    <row r="2013" spans="1:3" x14ac:dyDescent="0.2">
      <c r="A2013" s="403"/>
      <c r="B2013" s="403"/>
      <c r="C2013" s="403"/>
    </row>
    <row r="2014" spans="1:3" x14ac:dyDescent="0.2">
      <c r="A2014" s="403"/>
      <c r="B2014" s="403"/>
      <c r="C2014" s="403"/>
    </row>
    <row r="2015" spans="1:3" x14ac:dyDescent="0.2">
      <c r="A2015" s="403"/>
      <c r="B2015" s="403"/>
      <c r="C2015" s="403"/>
    </row>
    <row r="2016" spans="1:3" x14ac:dyDescent="0.2">
      <c r="A2016" s="403"/>
      <c r="B2016" s="403"/>
      <c r="C2016" s="403"/>
    </row>
    <row r="2017" spans="1:3" x14ac:dyDescent="0.2">
      <c r="A2017" s="403"/>
      <c r="B2017" s="403"/>
      <c r="C2017" s="403"/>
    </row>
    <row r="2018" spans="1:3" x14ac:dyDescent="0.2">
      <c r="A2018" s="403"/>
      <c r="B2018" s="403"/>
      <c r="C2018" s="403"/>
    </row>
    <row r="2019" spans="1:3" x14ac:dyDescent="0.2">
      <c r="A2019" s="403"/>
      <c r="B2019" s="403"/>
      <c r="C2019" s="403"/>
    </row>
    <row r="2020" spans="1:3" x14ac:dyDescent="0.2">
      <c r="A2020" s="403"/>
      <c r="B2020" s="403"/>
      <c r="C2020" s="403"/>
    </row>
    <row r="2021" spans="1:3" x14ac:dyDescent="0.2">
      <c r="A2021" s="403"/>
      <c r="B2021" s="403"/>
      <c r="C2021" s="403"/>
    </row>
    <row r="2022" spans="1:3" x14ac:dyDescent="0.2">
      <c r="A2022" s="403"/>
      <c r="B2022" s="403"/>
      <c r="C2022" s="403"/>
    </row>
    <row r="2023" spans="1:3" x14ac:dyDescent="0.2">
      <c r="A2023" s="403"/>
      <c r="B2023" s="403"/>
      <c r="C2023" s="403"/>
    </row>
    <row r="2024" spans="1:3" x14ac:dyDescent="0.2">
      <c r="A2024" s="403"/>
      <c r="B2024" s="403"/>
      <c r="C2024" s="403"/>
    </row>
    <row r="2025" spans="1:3" x14ac:dyDescent="0.2">
      <c r="A2025" s="403"/>
      <c r="B2025" s="403"/>
      <c r="C2025" s="403"/>
    </row>
    <row r="2026" spans="1:3" x14ac:dyDescent="0.2">
      <c r="A2026" s="403"/>
      <c r="B2026" s="403"/>
      <c r="C2026" s="403"/>
    </row>
    <row r="2027" spans="1:3" x14ac:dyDescent="0.2">
      <c r="A2027" s="403"/>
      <c r="B2027" s="403"/>
      <c r="C2027" s="403"/>
    </row>
    <row r="2028" spans="1:3" x14ac:dyDescent="0.2">
      <c r="A2028" s="403"/>
      <c r="B2028" s="403"/>
      <c r="C2028" s="403"/>
    </row>
    <row r="2029" spans="1:3" x14ac:dyDescent="0.2">
      <c r="A2029" s="403"/>
      <c r="B2029" s="403"/>
      <c r="C2029" s="403"/>
    </row>
    <row r="2030" spans="1:3" x14ac:dyDescent="0.2">
      <c r="A2030" s="403"/>
      <c r="B2030" s="403"/>
      <c r="C2030" s="403"/>
    </row>
    <row r="2031" spans="1:3" x14ac:dyDescent="0.2">
      <c r="A2031" s="403"/>
      <c r="B2031" s="403"/>
      <c r="C2031" s="403"/>
    </row>
    <row r="2032" spans="1:3" x14ac:dyDescent="0.2">
      <c r="A2032" s="403"/>
      <c r="B2032" s="403"/>
      <c r="C2032" s="403"/>
    </row>
    <row r="2033" spans="1:3" x14ac:dyDescent="0.2">
      <c r="A2033" s="403"/>
      <c r="B2033" s="403"/>
      <c r="C2033" s="403"/>
    </row>
    <row r="2034" spans="1:3" x14ac:dyDescent="0.2">
      <c r="A2034" s="403"/>
      <c r="B2034" s="403"/>
      <c r="C2034" s="403"/>
    </row>
    <row r="2035" spans="1:3" x14ac:dyDescent="0.2">
      <c r="A2035" s="403"/>
      <c r="B2035" s="403"/>
      <c r="C2035" s="403"/>
    </row>
    <row r="2036" spans="1:3" x14ac:dyDescent="0.2">
      <c r="A2036" s="403"/>
      <c r="B2036" s="403"/>
      <c r="C2036" s="403"/>
    </row>
    <row r="2037" spans="1:3" x14ac:dyDescent="0.2">
      <c r="A2037" s="403"/>
      <c r="B2037" s="403"/>
      <c r="C2037" s="403"/>
    </row>
    <row r="2038" spans="1:3" x14ac:dyDescent="0.2">
      <c r="A2038" s="403"/>
      <c r="B2038" s="403"/>
      <c r="C2038" s="403"/>
    </row>
    <row r="2039" spans="1:3" x14ac:dyDescent="0.2">
      <c r="A2039" s="403"/>
      <c r="B2039" s="403"/>
      <c r="C2039" s="403"/>
    </row>
    <row r="2040" spans="1:3" x14ac:dyDescent="0.2">
      <c r="A2040" s="403"/>
      <c r="B2040" s="403"/>
      <c r="C2040" s="403"/>
    </row>
    <row r="2041" spans="1:3" x14ac:dyDescent="0.2">
      <c r="A2041" s="403"/>
      <c r="B2041" s="403"/>
      <c r="C2041" s="403"/>
    </row>
    <row r="2042" spans="1:3" x14ac:dyDescent="0.2">
      <c r="A2042" s="403"/>
      <c r="B2042" s="403"/>
      <c r="C2042" s="403"/>
    </row>
    <row r="2043" spans="1:3" x14ac:dyDescent="0.2">
      <c r="A2043" s="403"/>
      <c r="B2043" s="403"/>
      <c r="C2043" s="403"/>
    </row>
    <row r="2044" spans="1:3" x14ac:dyDescent="0.2">
      <c r="A2044" s="403"/>
      <c r="B2044" s="403"/>
      <c r="C2044" s="403"/>
    </row>
    <row r="2045" spans="1:3" x14ac:dyDescent="0.2">
      <c r="A2045" s="403"/>
      <c r="B2045" s="403"/>
      <c r="C2045" s="403"/>
    </row>
    <row r="2046" spans="1:3" x14ac:dyDescent="0.2">
      <c r="A2046" s="403"/>
      <c r="B2046" s="403"/>
      <c r="C2046" s="403"/>
    </row>
    <row r="2047" spans="1:3" x14ac:dyDescent="0.2">
      <c r="A2047" s="403"/>
      <c r="B2047" s="403"/>
      <c r="C2047" s="403"/>
    </row>
    <row r="2048" spans="1:3" x14ac:dyDescent="0.2">
      <c r="A2048" s="403"/>
      <c r="B2048" s="403"/>
      <c r="C2048" s="403"/>
    </row>
    <row r="2049" spans="1:3" x14ac:dyDescent="0.2">
      <c r="A2049" s="403"/>
      <c r="B2049" s="403"/>
      <c r="C2049" s="403"/>
    </row>
    <row r="2050" spans="1:3" x14ac:dyDescent="0.2">
      <c r="A2050" s="403"/>
      <c r="B2050" s="403"/>
      <c r="C2050" s="403"/>
    </row>
    <row r="2051" spans="1:3" x14ac:dyDescent="0.2">
      <c r="A2051" s="403"/>
      <c r="B2051" s="403"/>
      <c r="C2051" s="403"/>
    </row>
    <row r="2052" spans="1:3" x14ac:dyDescent="0.2">
      <c r="A2052" s="403"/>
      <c r="B2052" s="403"/>
      <c r="C2052" s="403"/>
    </row>
    <row r="2053" spans="1:3" x14ac:dyDescent="0.2">
      <c r="A2053" s="403"/>
      <c r="B2053" s="403"/>
      <c r="C2053" s="403"/>
    </row>
    <row r="2054" spans="1:3" x14ac:dyDescent="0.2">
      <c r="A2054" s="403"/>
      <c r="B2054" s="403"/>
      <c r="C2054" s="403"/>
    </row>
    <row r="2055" spans="1:3" x14ac:dyDescent="0.2">
      <c r="A2055" s="403"/>
      <c r="B2055" s="403"/>
      <c r="C2055" s="403"/>
    </row>
    <row r="2056" spans="1:3" x14ac:dyDescent="0.2">
      <c r="A2056" s="403"/>
      <c r="B2056" s="403"/>
      <c r="C2056" s="403"/>
    </row>
    <row r="2057" spans="1:3" x14ac:dyDescent="0.2">
      <c r="A2057" s="403"/>
      <c r="B2057" s="403"/>
      <c r="C2057" s="403"/>
    </row>
    <row r="2058" spans="1:3" x14ac:dyDescent="0.2">
      <c r="A2058" s="403"/>
      <c r="B2058" s="403"/>
      <c r="C2058" s="403"/>
    </row>
    <row r="2059" spans="1:3" x14ac:dyDescent="0.2">
      <c r="A2059" s="403"/>
      <c r="B2059" s="403"/>
      <c r="C2059" s="403"/>
    </row>
    <row r="2060" spans="1:3" x14ac:dyDescent="0.2">
      <c r="A2060" s="403"/>
      <c r="B2060" s="403"/>
      <c r="C2060" s="403"/>
    </row>
    <row r="2061" spans="1:3" x14ac:dyDescent="0.2">
      <c r="A2061" s="403"/>
      <c r="B2061" s="403"/>
      <c r="C2061" s="403"/>
    </row>
    <row r="2062" spans="1:3" x14ac:dyDescent="0.2">
      <c r="A2062" s="403"/>
      <c r="B2062" s="403"/>
      <c r="C2062" s="403"/>
    </row>
    <row r="2063" spans="1:3" x14ac:dyDescent="0.2">
      <c r="A2063" s="403"/>
      <c r="B2063" s="403"/>
      <c r="C2063" s="403"/>
    </row>
    <row r="2064" spans="1:3" x14ac:dyDescent="0.2">
      <c r="A2064" s="403"/>
      <c r="B2064" s="403"/>
      <c r="C2064" s="403"/>
    </row>
    <row r="2065" spans="1:3" x14ac:dyDescent="0.2">
      <c r="A2065" s="403"/>
      <c r="B2065" s="403"/>
      <c r="C2065" s="403"/>
    </row>
    <row r="2066" spans="1:3" x14ac:dyDescent="0.2">
      <c r="A2066" s="403"/>
      <c r="B2066" s="403"/>
      <c r="C2066" s="403"/>
    </row>
    <row r="2067" spans="1:3" x14ac:dyDescent="0.2">
      <c r="A2067" s="403"/>
      <c r="B2067" s="403"/>
      <c r="C2067" s="403"/>
    </row>
    <row r="2068" spans="1:3" x14ac:dyDescent="0.2">
      <c r="A2068" s="403"/>
      <c r="B2068" s="403"/>
      <c r="C2068" s="403"/>
    </row>
    <row r="2069" spans="1:3" x14ac:dyDescent="0.2">
      <c r="A2069" s="403"/>
      <c r="B2069" s="403"/>
      <c r="C2069" s="403"/>
    </row>
    <row r="2070" spans="1:3" x14ac:dyDescent="0.2">
      <c r="A2070" s="403"/>
      <c r="B2070" s="403"/>
      <c r="C2070" s="403"/>
    </row>
    <row r="2071" spans="1:3" x14ac:dyDescent="0.2">
      <c r="A2071" s="403"/>
      <c r="B2071" s="403"/>
      <c r="C2071" s="403"/>
    </row>
    <row r="2072" spans="1:3" x14ac:dyDescent="0.2">
      <c r="A2072" s="403"/>
      <c r="B2072" s="403"/>
      <c r="C2072" s="403"/>
    </row>
    <row r="2073" spans="1:3" x14ac:dyDescent="0.2">
      <c r="A2073" s="403"/>
      <c r="B2073" s="403"/>
      <c r="C2073" s="403"/>
    </row>
    <row r="2074" spans="1:3" x14ac:dyDescent="0.2">
      <c r="A2074" s="403"/>
      <c r="B2074" s="403"/>
      <c r="C2074" s="403"/>
    </row>
    <row r="2075" spans="1:3" x14ac:dyDescent="0.2">
      <c r="A2075" s="403"/>
      <c r="B2075" s="403"/>
      <c r="C2075" s="403"/>
    </row>
    <row r="2076" spans="1:3" x14ac:dyDescent="0.2">
      <c r="A2076" s="403"/>
      <c r="B2076" s="403"/>
      <c r="C2076" s="403"/>
    </row>
    <row r="2077" spans="1:3" x14ac:dyDescent="0.2">
      <c r="A2077" s="403"/>
      <c r="B2077" s="403"/>
      <c r="C2077" s="403"/>
    </row>
    <row r="2078" spans="1:3" x14ac:dyDescent="0.2">
      <c r="A2078" s="403"/>
      <c r="B2078" s="403"/>
      <c r="C2078" s="403"/>
    </row>
    <row r="2079" spans="1:3" x14ac:dyDescent="0.2">
      <c r="A2079" s="403"/>
      <c r="B2079" s="403"/>
      <c r="C2079" s="403"/>
    </row>
    <row r="2080" spans="1:3" x14ac:dyDescent="0.2">
      <c r="A2080" s="403"/>
      <c r="B2080" s="403"/>
      <c r="C2080" s="403"/>
    </row>
    <row r="2081" spans="1:3" x14ac:dyDescent="0.2">
      <c r="A2081" s="403"/>
      <c r="B2081" s="403"/>
      <c r="C2081" s="403"/>
    </row>
    <row r="2082" spans="1:3" x14ac:dyDescent="0.2">
      <c r="A2082" s="403"/>
      <c r="B2082" s="403"/>
      <c r="C2082" s="403"/>
    </row>
    <row r="2083" spans="1:3" x14ac:dyDescent="0.2">
      <c r="A2083" s="403"/>
      <c r="B2083" s="403"/>
      <c r="C2083" s="403"/>
    </row>
    <row r="2084" spans="1:3" x14ac:dyDescent="0.2">
      <c r="A2084" s="403"/>
      <c r="B2084" s="403"/>
      <c r="C2084" s="403"/>
    </row>
    <row r="2085" spans="1:3" x14ac:dyDescent="0.2">
      <c r="A2085" s="403"/>
      <c r="B2085" s="403"/>
      <c r="C2085" s="403"/>
    </row>
    <row r="2086" spans="1:3" x14ac:dyDescent="0.2">
      <c r="A2086" s="403"/>
      <c r="B2086" s="403"/>
      <c r="C2086" s="403"/>
    </row>
    <row r="2087" spans="1:3" x14ac:dyDescent="0.2">
      <c r="A2087" s="403"/>
      <c r="B2087" s="403"/>
      <c r="C2087" s="403"/>
    </row>
    <row r="2088" spans="1:3" x14ac:dyDescent="0.2">
      <c r="A2088" s="403"/>
      <c r="B2088" s="403"/>
      <c r="C2088" s="403"/>
    </row>
    <row r="2089" spans="1:3" x14ac:dyDescent="0.2">
      <c r="A2089" s="403"/>
      <c r="B2089" s="403"/>
      <c r="C2089" s="403"/>
    </row>
    <row r="2090" spans="1:3" x14ac:dyDescent="0.2">
      <c r="A2090" s="403"/>
      <c r="B2090" s="403"/>
      <c r="C2090" s="403"/>
    </row>
    <row r="2091" spans="1:3" x14ac:dyDescent="0.2">
      <c r="A2091" s="403"/>
      <c r="B2091" s="403"/>
      <c r="C2091" s="403"/>
    </row>
    <row r="2092" spans="1:3" x14ac:dyDescent="0.2">
      <c r="A2092" s="403"/>
      <c r="B2092" s="403"/>
      <c r="C2092" s="403"/>
    </row>
    <row r="2093" spans="1:3" x14ac:dyDescent="0.2">
      <c r="A2093" s="403"/>
      <c r="B2093" s="403"/>
      <c r="C2093" s="403"/>
    </row>
    <row r="2094" spans="1:3" x14ac:dyDescent="0.2">
      <c r="A2094" s="403"/>
      <c r="B2094" s="403"/>
      <c r="C2094" s="403"/>
    </row>
    <row r="2095" spans="1:3" x14ac:dyDescent="0.2">
      <c r="A2095" s="403"/>
      <c r="B2095" s="403"/>
      <c r="C2095" s="403"/>
    </row>
    <row r="2096" spans="1:3" x14ac:dyDescent="0.2">
      <c r="A2096" s="403"/>
      <c r="B2096" s="403"/>
      <c r="C2096" s="403"/>
    </row>
    <row r="2097" spans="1:3" x14ac:dyDescent="0.2">
      <c r="A2097" s="403"/>
      <c r="B2097" s="403"/>
      <c r="C2097" s="403"/>
    </row>
    <row r="2098" spans="1:3" x14ac:dyDescent="0.2">
      <c r="A2098" s="403"/>
      <c r="B2098" s="403"/>
      <c r="C2098" s="403"/>
    </row>
    <row r="2099" spans="1:3" x14ac:dyDescent="0.2">
      <c r="A2099" s="403"/>
      <c r="B2099" s="403"/>
      <c r="C2099" s="403"/>
    </row>
    <row r="2100" spans="1:3" x14ac:dyDescent="0.2">
      <c r="A2100" s="403"/>
      <c r="B2100" s="403"/>
      <c r="C2100" s="403"/>
    </row>
    <row r="2101" spans="1:3" x14ac:dyDescent="0.2">
      <c r="A2101" s="403"/>
      <c r="B2101" s="403"/>
      <c r="C2101" s="403"/>
    </row>
    <row r="2102" spans="1:3" x14ac:dyDescent="0.2">
      <c r="A2102" s="403"/>
      <c r="B2102" s="403"/>
      <c r="C2102" s="403"/>
    </row>
    <row r="2103" spans="1:3" x14ac:dyDescent="0.2">
      <c r="A2103" s="403"/>
      <c r="B2103" s="403"/>
      <c r="C2103" s="403"/>
    </row>
    <row r="2104" spans="1:3" x14ac:dyDescent="0.2">
      <c r="A2104" s="403"/>
      <c r="B2104" s="403"/>
      <c r="C2104" s="403"/>
    </row>
    <row r="2105" spans="1:3" x14ac:dyDescent="0.2">
      <c r="A2105" s="403"/>
      <c r="B2105" s="403"/>
      <c r="C2105" s="403"/>
    </row>
    <row r="2106" spans="1:3" x14ac:dyDescent="0.2">
      <c r="A2106" s="403"/>
      <c r="B2106" s="403"/>
      <c r="C2106" s="403"/>
    </row>
    <row r="2107" spans="1:3" x14ac:dyDescent="0.2">
      <c r="A2107" s="403"/>
      <c r="B2107" s="403"/>
      <c r="C2107" s="403"/>
    </row>
    <row r="2108" spans="1:3" x14ac:dyDescent="0.2">
      <c r="A2108" s="403"/>
      <c r="B2108" s="403"/>
      <c r="C2108" s="403"/>
    </row>
    <row r="2109" spans="1:3" x14ac:dyDescent="0.2">
      <c r="A2109" s="403"/>
      <c r="B2109" s="403"/>
      <c r="C2109" s="403"/>
    </row>
    <row r="2110" spans="1:3" x14ac:dyDescent="0.2">
      <c r="A2110" s="403"/>
      <c r="B2110" s="403"/>
      <c r="C2110" s="403"/>
    </row>
    <row r="2111" spans="1:3" x14ac:dyDescent="0.2">
      <c r="A2111" s="403"/>
      <c r="B2111" s="403"/>
      <c r="C2111" s="403"/>
    </row>
    <row r="2112" spans="1:3" x14ac:dyDescent="0.2">
      <c r="A2112" s="403"/>
      <c r="B2112" s="403"/>
      <c r="C2112" s="403"/>
    </row>
    <row r="2113" spans="1:3" x14ac:dyDescent="0.2">
      <c r="A2113" s="403"/>
      <c r="B2113" s="403"/>
      <c r="C2113" s="403"/>
    </row>
    <row r="2114" spans="1:3" x14ac:dyDescent="0.2">
      <c r="A2114" s="403"/>
      <c r="B2114" s="403"/>
      <c r="C2114" s="403"/>
    </row>
    <row r="2115" spans="1:3" x14ac:dyDescent="0.2">
      <c r="A2115" s="403"/>
      <c r="B2115" s="403"/>
      <c r="C2115" s="403"/>
    </row>
    <row r="2116" spans="1:3" x14ac:dyDescent="0.2">
      <c r="A2116" s="403"/>
      <c r="B2116" s="403"/>
      <c r="C2116" s="403"/>
    </row>
    <row r="2117" spans="1:3" x14ac:dyDescent="0.2">
      <c r="A2117" s="403"/>
      <c r="B2117" s="403"/>
      <c r="C2117" s="403"/>
    </row>
    <row r="2118" spans="1:3" x14ac:dyDescent="0.2">
      <c r="A2118" s="403"/>
      <c r="B2118" s="403"/>
      <c r="C2118" s="403"/>
    </row>
    <row r="2119" spans="1:3" x14ac:dyDescent="0.2">
      <c r="A2119" s="403"/>
      <c r="B2119" s="403"/>
      <c r="C2119" s="403"/>
    </row>
    <row r="2120" spans="1:3" x14ac:dyDescent="0.2">
      <c r="A2120" s="403"/>
      <c r="B2120" s="403"/>
      <c r="C2120" s="403"/>
    </row>
    <row r="2121" spans="1:3" x14ac:dyDescent="0.2">
      <c r="A2121" s="403"/>
      <c r="B2121" s="403"/>
      <c r="C2121" s="403"/>
    </row>
    <row r="2122" spans="1:3" x14ac:dyDescent="0.2">
      <c r="A2122" s="403"/>
      <c r="B2122" s="403"/>
      <c r="C2122" s="403"/>
    </row>
    <row r="2123" spans="1:3" x14ac:dyDescent="0.2">
      <c r="A2123" s="403"/>
      <c r="B2123" s="403"/>
      <c r="C2123" s="403"/>
    </row>
    <row r="2124" spans="1:3" x14ac:dyDescent="0.2">
      <c r="A2124" s="403"/>
      <c r="B2124" s="403"/>
      <c r="C2124" s="403"/>
    </row>
    <row r="2125" spans="1:3" x14ac:dyDescent="0.2">
      <c r="A2125" s="403"/>
      <c r="B2125" s="403"/>
      <c r="C2125" s="403"/>
    </row>
    <row r="2126" spans="1:3" x14ac:dyDescent="0.2">
      <c r="A2126" s="403"/>
      <c r="B2126" s="403"/>
      <c r="C2126" s="403"/>
    </row>
    <row r="2127" spans="1:3" x14ac:dyDescent="0.2">
      <c r="A2127" s="403"/>
      <c r="B2127" s="403"/>
      <c r="C2127" s="403"/>
    </row>
    <row r="2128" spans="1:3" x14ac:dyDescent="0.2">
      <c r="A2128" s="403"/>
      <c r="B2128" s="403"/>
      <c r="C2128" s="403"/>
    </row>
    <row r="2129" spans="1:3" x14ac:dyDescent="0.2">
      <c r="A2129" s="403"/>
      <c r="B2129" s="403"/>
      <c r="C2129" s="403"/>
    </row>
    <row r="2130" spans="1:3" x14ac:dyDescent="0.2">
      <c r="A2130" s="403"/>
      <c r="B2130" s="403"/>
      <c r="C2130" s="403"/>
    </row>
    <row r="2131" spans="1:3" x14ac:dyDescent="0.2">
      <c r="A2131" s="403"/>
      <c r="B2131" s="403"/>
      <c r="C2131" s="403"/>
    </row>
    <row r="2132" spans="1:3" x14ac:dyDescent="0.2">
      <c r="A2132" s="403"/>
      <c r="B2132" s="403"/>
      <c r="C2132" s="403"/>
    </row>
    <row r="2133" spans="1:3" x14ac:dyDescent="0.2">
      <c r="A2133" s="403"/>
      <c r="B2133" s="403"/>
      <c r="C2133" s="403"/>
    </row>
    <row r="2134" spans="1:3" x14ac:dyDescent="0.2">
      <c r="A2134" s="403"/>
      <c r="B2134" s="403"/>
      <c r="C2134" s="403"/>
    </row>
    <row r="2135" spans="1:3" x14ac:dyDescent="0.2">
      <c r="A2135" s="403"/>
      <c r="B2135" s="403"/>
      <c r="C2135" s="403"/>
    </row>
    <row r="2136" spans="1:3" x14ac:dyDescent="0.2">
      <c r="A2136" s="403"/>
      <c r="B2136" s="403"/>
      <c r="C2136" s="403"/>
    </row>
    <row r="2137" spans="1:3" x14ac:dyDescent="0.2">
      <c r="A2137" s="403"/>
      <c r="B2137" s="403"/>
      <c r="C2137" s="403"/>
    </row>
    <row r="2138" spans="1:3" x14ac:dyDescent="0.2">
      <c r="A2138" s="403"/>
      <c r="B2138" s="403"/>
      <c r="C2138" s="403"/>
    </row>
    <row r="2139" spans="1:3" x14ac:dyDescent="0.2">
      <c r="A2139" s="403"/>
      <c r="B2139" s="403"/>
      <c r="C2139" s="403"/>
    </row>
    <row r="2140" spans="1:3" x14ac:dyDescent="0.2">
      <c r="A2140" s="403"/>
      <c r="B2140" s="403"/>
      <c r="C2140" s="403"/>
    </row>
    <row r="2141" spans="1:3" x14ac:dyDescent="0.2">
      <c r="A2141" s="403"/>
      <c r="B2141" s="403"/>
      <c r="C2141" s="403"/>
    </row>
    <row r="2142" spans="1:3" x14ac:dyDescent="0.2">
      <c r="A2142" s="403"/>
      <c r="B2142" s="403"/>
      <c r="C2142" s="403"/>
    </row>
    <row r="2143" spans="1:3" x14ac:dyDescent="0.2">
      <c r="A2143" s="403"/>
      <c r="B2143" s="403"/>
      <c r="C2143" s="403"/>
    </row>
    <row r="2144" spans="1:3" x14ac:dyDescent="0.2">
      <c r="A2144" s="403"/>
      <c r="B2144" s="403"/>
      <c r="C2144" s="403"/>
    </row>
    <row r="2145" spans="1:3" x14ac:dyDescent="0.2">
      <c r="A2145" s="403"/>
      <c r="B2145" s="403"/>
      <c r="C2145" s="403"/>
    </row>
    <row r="2146" spans="1:3" x14ac:dyDescent="0.2">
      <c r="A2146" s="403"/>
      <c r="B2146" s="403"/>
      <c r="C2146" s="403"/>
    </row>
    <row r="2147" spans="1:3" x14ac:dyDescent="0.2">
      <c r="A2147" s="403"/>
      <c r="B2147" s="403"/>
      <c r="C2147" s="403"/>
    </row>
    <row r="2148" spans="1:3" x14ac:dyDescent="0.2">
      <c r="A2148" s="403"/>
      <c r="B2148" s="403"/>
      <c r="C2148" s="403"/>
    </row>
    <row r="2149" spans="1:3" x14ac:dyDescent="0.2">
      <c r="A2149" s="403"/>
      <c r="B2149" s="403"/>
      <c r="C2149" s="403"/>
    </row>
    <row r="2150" spans="1:3" x14ac:dyDescent="0.2">
      <c r="A2150" s="403"/>
      <c r="B2150" s="403"/>
      <c r="C2150" s="403"/>
    </row>
    <row r="2151" spans="1:3" x14ac:dyDescent="0.2">
      <c r="A2151" s="403"/>
      <c r="B2151" s="403"/>
      <c r="C2151" s="403"/>
    </row>
    <row r="2152" spans="1:3" x14ac:dyDescent="0.2">
      <c r="A2152" s="403"/>
      <c r="B2152" s="403"/>
      <c r="C2152" s="403"/>
    </row>
    <row r="2153" spans="1:3" x14ac:dyDescent="0.2">
      <c r="A2153" s="403"/>
      <c r="B2153" s="403"/>
      <c r="C2153" s="403"/>
    </row>
    <row r="2154" spans="1:3" x14ac:dyDescent="0.2">
      <c r="A2154" s="403"/>
      <c r="B2154" s="403"/>
      <c r="C2154" s="403"/>
    </row>
    <row r="2155" spans="1:3" x14ac:dyDescent="0.2">
      <c r="A2155" s="403"/>
      <c r="B2155" s="403"/>
      <c r="C2155" s="403"/>
    </row>
    <row r="2156" spans="1:3" x14ac:dyDescent="0.2">
      <c r="A2156" s="403"/>
      <c r="B2156" s="403"/>
      <c r="C2156" s="403"/>
    </row>
    <row r="2157" spans="1:3" x14ac:dyDescent="0.2">
      <c r="A2157" s="403"/>
      <c r="B2157" s="403"/>
      <c r="C2157" s="403"/>
    </row>
    <row r="2158" spans="1:3" x14ac:dyDescent="0.2">
      <c r="A2158" s="403"/>
      <c r="B2158" s="403"/>
      <c r="C2158" s="403"/>
    </row>
    <row r="2159" spans="1:3" x14ac:dyDescent="0.2">
      <c r="A2159" s="403"/>
      <c r="B2159" s="403"/>
      <c r="C2159" s="403"/>
    </row>
    <row r="2160" spans="1:3" x14ac:dyDescent="0.2">
      <c r="A2160" s="403"/>
      <c r="B2160" s="403"/>
      <c r="C2160" s="403"/>
    </row>
    <row r="2161" spans="1:3" x14ac:dyDescent="0.2">
      <c r="A2161" s="403"/>
      <c r="B2161" s="403"/>
      <c r="C2161" s="403"/>
    </row>
    <row r="2162" spans="1:3" x14ac:dyDescent="0.2">
      <c r="A2162" s="403"/>
      <c r="B2162" s="403"/>
      <c r="C2162" s="403"/>
    </row>
    <row r="2163" spans="1:3" x14ac:dyDescent="0.2">
      <c r="A2163" s="403"/>
      <c r="B2163" s="403"/>
      <c r="C2163" s="403"/>
    </row>
    <row r="2164" spans="1:3" x14ac:dyDescent="0.2">
      <c r="A2164" s="403"/>
      <c r="B2164" s="403"/>
      <c r="C2164" s="403"/>
    </row>
    <row r="2165" spans="1:3" x14ac:dyDescent="0.2">
      <c r="A2165" s="403"/>
      <c r="B2165" s="403"/>
      <c r="C2165" s="403"/>
    </row>
    <row r="2166" spans="1:3" x14ac:dyDescent="0.2">
      <c r="A2166" s="403"/>
      <c r="B2166" s="403"/>
      <c r="C2166" s="403"/>
    </row>
    <row r="2167" spans="1:3" x14ac:dyDescent="0.2">
      <c r="A2167" s="403"/>
      <c r="B2167" s="403"/>
      <c r="C2167" s="403"/>
    </row>
    <row r="2168" spans="1:3" x14ac:dyDescent="0.2">
      <c r="A2168" s="403"/>
      <c r="B2168" s="403"/>
      <c r="C2168" s="403"/>
    </row>
    <row r="2169" spans="1:3" x14ac:dyDescent="0.2">
      <c r="A2169" s="403"/>
      <c r="B2169" s="403"/>
      <c r="C2169" s="403"/>
    </row>
    <row r="2170" spans="1:3" x14ac:dyDescent="0.2">
      <c r="A2170" s="403"/>
      <c r="B2170" s="403"/>
      <c r="C2170" s="403"/>
    </row>
    <row r="2171" spans="1:3" x14ac:dyDescent="0.2">
      <c r="A2171" s="403"/>
      <c r="B2171" s="403"/>
      <c r="C2171" s="403"/>
    </row>
    <row r="2172" spans="1:3" x14ac:dyDescent="0.2">
      <c r="A2172" s="403"/>
      <c r="B2172" s="403"/>
      <c r="C2172" s="403"/>
    </row>
    <row r="2173" spans="1:3" x14ac:dyDescent="0.2">
      <c r="A2173" s="403"/>
      <c r="B2173" s="403"/>
      <c r="C2173" s="403"/>
    </row>
    <row r="2174" spans="1:3" x14ac:dyDescent="0.2">
      <c r="A2174" s="403"/>
      <c r="B2174" s="403"/>
      <c r="C2174" s="403"/>
    </row>
    <row r="2175" spans="1:3" x14ac:dyDescent="0.2">
      <c r="A2175" s="403"/>
      <c r="B2175" s="403"/>
      <c r="C2175" s="403"/>
    </row>
    <row r="2176" spans="1:3" x14ac:dyDescent="0.2">
      <c r="A2176" s="403"/>
      <c r="B2176" s="403"/>
      <c r="C2176" s="403"/>
    </row>
    <row r="2177" spans="1:3" x14ac:dyDescent="0.2">
      <c r="A2177" s="403"/>
      <c r="B2177" s="403"/>
      <c r="C2177" s="403"/>
    </row>
    <row r="2178" spans="1:3" x14ac:dyDescent="0.2">
      <c r="A2178" s="403"/>
      <c r="B2178" s="403"/>
      <c r="C2178" s="403"/>
    </row>
    <row r="2179" spans="1:3" x14ac:dyDescent="0.2">
      <c r="A2179" s="403"/>
      <c r="B2179" s="403"/>
      <c r="C2179" s="403"/>
    </row>
    <row r="2180" spans="1:3" x14ac:dyDescent="0.2">
      <c r="A2180" s="403"/>
      <c r="B2180" s="403"/>
      <c r="C2180" s="403"/>
    </row>
    <row r="2181" spans="1:3" x14ac:dyDescent="0.2">
      <c r="A2181" s="403"/>
      <c r="B2181" s="403"/>
      <c r="C2181" s="403"/>
    </row>
    <row r="2182" spans="1:3" x14ac:dyDescent="0.2">
      <c r="A2182" s="403"/>
      <c r="B2182" s="403"/>
      <c r="C2182" s="403"/>
    </row>
    <row r="2183" spans="1:3" x14ac:dyDescent="0.2">
      <c r="A2183" s="403"/>
      <c r="B2183" s="403"/>
      <c r="C2183" s="403"/>
    </row>
    <row r="2184" spans="1:3" x14ac:dyDescent="0.2">
      <c r="A2184" s="403"/>
      <c r="B2184" s="403"/>
      <c r="C2184" s="403"/>
    </row>
    <row r="2185" spans="1:3" x14ac:dyDescent="0.2">
      <c r="A2185" s="403"/>
      <c r="B2185" s="403"/>
      <c r="C2185" s="403"/>
    </row>
    <row r="2186" spans="1:3" x14ac:dyDescent="0.2">
      <c r="A2186" s="403"/>
      <c r="B2186" s="403"/>
      <c r="C2186" s="403"/>
    </row>
    <row r="2187" spans="1:3" x14ac:dyDescent="0.2">
      <c r="A2187" s="403"/>
      <c r="B2187" s="403"/>
      <c r="C2187" s="403"/>
    </row>
    <row r="2188" spans="1:3" x14ac:dyDescent="0.2">
      <c r="A2188" s="403"/>
      <c r="B2188" s="403"/>
      <c r="C2188" s="403"/>
    </row>
    <row r="2189" spans="1:3" x14ac:dyDescent="0.2">
      <c r="A2189" s="403"/>
      <c r="B2189" s="403"/>
      <c r="C2189" s="403"/>
    </row>
    <row r="2190" spans="1:3" x14ac:dyDescent="0.2">
      <c r="A2190" s="403"/>
      <c r="B2190" s="403"/>
      <c r="C2190" s="403"/>
    </row>
    <row r="2191" spans="1:3" x14ac:dyDescent="0.2">
      <c r="A2191" s="403"/>
      <c r="B2191" s="403"/>
      <c r="C2191" s="403"/>
    </row>
    <row r="2192" spans="1:3" x14ac:dyDescent="0.2">
      <c r="A2192" s="403"/>
      <c r="B2192" s="403"/>
      <c r="C2192" s="403"/>
    </row>
    <row r="2193" spans="1:3" x14ac:dyDescent="0.2">
      <c r="A2193" s="403"/>
      <c r="B2193" s="403"/>
      <c r="C2193" s="403"/>
    </row>
    <row r="2194" spans="1:3" x14ac:dyDescent="0.2">
      <c r="A2194" s="403"/>
      <c r="B2194" s="403"/>
      <c r="C2194" s="403"/>
    </row>
    <row r="2195" spans="1:3" x14ac:dyDescent="0.2">
      <c r="A2195" s="403"/>
      <c r="B2195" s="403"/>
      <c r="C2195" s="403"/>
    </row>
    <row r="2196" spans="1:3" x14ac:dyDescent="0.2">
      <c r="A2196" s="403"/>
      <c r="B2196" s="403"/>
      <c r="C2196" s="403"/>
    </row>
    <row r="2197" spans="1:3" x14ac:dyDescent="0.2">
      <c r="A2197" s="403"/>
      <c r="B2197" s="403"/>
      <c r="C2197" s="403"/>
    </row>
    <row r="2198" spans="1:3" x14ac:dyDescent="0.2">
      <c r="A2198" s="403"/>
      <c r="B2198" s="403"/>
      <c r="C2198" s="403"/>
    </row>
    <row r="2199" spans="1:3" x14ac:dyDescent="0.2">
      <c r="A2199" s="403"/>
      <c r="B2199" s="403"/>
      <c r="C2199" s="403"/>
    </row>
    <row r="2200" spans="1:3" x14ac:dyDescent="0.2">
      <c r="A2200" s="403"/>
      <c r="B2200" s="403"/>
      <c r="C2200" s="403"/>
    </row>
    <row r="2201" spans="1:3" x14ac:dyDescent="0.2">
      <c r="A2201" s="403"/>
      <c r="B2201" s="403"/>
      <c r="C2201" s="403"/>
    </row>
    <row r="2202" spans="1:3" x14ac:dyDescent="0.2">
      <c r="A2202" s="403"/>
      <c r="B2202" s="403"/>
      <c r="C2202" s="403"/>
    </row>
    <row r="2203" spans="1:3" x14ac:dyDescent="0.2">
      <c r="A2203" s="403"/>
      <c r="B2203" s="403"/>
      <c r="C2203" s="403"/>
    </row>
    <row r="2204" spans="1:3" x14ac:dyDescent="0.2">
      <c r="A2204" s="403"/>
      <c r="B2204" s="403"/>
      <c r="C2204" s="403"/>
    </row>
    <row r="2205" spans="1:3" x14ac:dyDescent="0.2">
      <c r="A2205" s="403"/>
      <c r="B2205" s="403"/>
      <c r="C2205" s="403"/>
    </row>
    <row r="2206" spans="1:3" x14ac:dyDescent="0.2">
      <c r="A2206" s="403"/>
      <c r="B2206" s="403"/>
      <c r="C2206" s="403"/>
    </row>
    <row r="2207" spans="1:3" x14ac:dyDescent="0.2">
      <c r="A2207" s="403"/>
      <c r="B2207" s="403"/>
      <c r="C2207" s="403"/>
    </row>
    <row r="2208" spans="1:3" x14ac:dyDescent="0.2">
      <c r="A2208" s="403"/>
      <c r="B2208" s="403"/>
      <c r="C2208" s="403"/>
    </row>
    <row r="2209" spans="1:3" x14ac:dyDescent="0.2">
      <c r="A2209" s="403"/>
      <c r="B2209" s="403"/>
      <c r="C2209" s="403"/>
    </row>
    <row r="2210" spans="1:3" x14ac:dyDescent="0.2">
      <c r="A2210" s="403"/>
      <c r="B2210" s="403"/>
      <c r="C2210" s="403"/>
    </row>
    <row r="2211" spans="1:3" x14ac:dyDescent="0.2">
      <c r="A2211" s="403"/>
      <c r="B2211" s="403"/>
      <c r="C2211" s="403"/>
    </row>
    <row r="2212" spans="1:3" x14ac:dyDescent="0.2">
      <c r="A2212" s="403"/>
      <c r="B2212" s="403"/>
      <c r="C2212" s="403"/>
    </row>
    <row r="2213" spans="1:3" x14ac:dyDescent="0.2">
      <c r="A2213" s="403"/>
      <c r="B2213" s="403"/>
      <c r="C2213" s="403"/>
    </row>
    <row r="2214" spans="1:3" x14ac:dyDescent="0.2">
      <c r="A2214" s="403"/>
      <c r="B2214" s="403"/>
      <c r="C2214" s="403"/>
    </row>
    <row r="2215" spans="1:3" x14ac:dyDescent="0.2">
      <c r="A2215" s="403"/>
      <c r="B2215" s="403"/>
      <c r="C2215" s="403"/>
    </row>
    <row r="2216" spans="1:3" x14ac:dyDescent="0.2">
      <c r="A2216" s="403"/>
      <c r="B2216" s="403"/>
      <c r="C2216" s="403"/>
    </row>
    <row r="2217" spans="1:3" x14ac:dyDescent="0.2">
      <c r="A2217" s="403"/>
      <c r="B2217" s="403"/>
      <c r="C2217" s="403"/>
    </row>
    <row r="2218" spans="1:3" x14ac:dyDescent="0.2">
      <c r="A2218" s="403"/>
      <c r="B2218" s="403"/>
      <c r="C2218" s="403"/>
    </row>
    <row r="2219" spans="1:3" x14ac:dyDescent="0.2">
      <c r="A2219" s="403"/>
      <c r="B2219" s="403"/>
      <c r="C2219" s="403"/>
    </row>
    <row r="2220" spans="1:3" x14ac:dyDescent="0.2">
      <c r="A2220" s="403"/>
      <c r="B2220" s="403"/>
      <c r="C2220" s="403"/>
    </row>
    <row r="2221" spans="1:3" x14ac:dyDescent="0.2">
      <c r="A2221" s="403"/>
      <c r="B2221" s="403"/>
      <c r="C2221" s="403"/>
    </row>
    <row r="2222" spans="1:3" x14ac:dyDescent="0.2">
      <c r="A2222" s="403"/>
      <c r="B2222" s="403"/>
      <c r="C2222" s="403"/>
    </row>
    <row r="2223" spans="1:3" x14ac:dyDescent="0.2">
      <c r="A2223" s="403"/>
      <c r="B2223" s="403"/>
      <c r="C2223" s="403"/>
    </row>
    <row r="2224" spans="1:3" x14ac:dyDescent="0.2">
      <c r="A2224" s="403"/>
      <c r="B2224" s="403"/>
      <c r="C2224" s="403"/>
    </row>
    <row r="2225" spans="1:3" x14ac:dyDescent="0.2">
      <c r="A2225" s="403"/>
      <c r="B2225" s="403"/>
      <c r="C2225" s="403"/>
    </row>
    <row r="2226" spans="1:3" x14ac:dyDescent="0.2">
      <c r="A2226" s="403"/>
      <c r="B2226" s="403"/>
      <c r="C2226" s="403"/>
    </row>
    <row r="2227" spans="1:3" x14ac:dyDescent="0.2">
      <c r="A2227" s="403"/>
      <c r="B2227" s="403"/>
      <c r="C2227" s="403"/>
    </row>
    <row r="2228" spans="1:3" x14ac:dyDescent="0.2">
      <c r="A2228" s="403"/>
      <c r="B2228" s="403"/>
      <c r="C2228" s="403"/>
    </row>
    <row r="2229" spans="1:3" x14ac:dyDescent="0.2">
      <c r="A2229" s="403"/>
      <c r="B2229" s="403"/>
      <c r="C2229" s="403"/>
    </row>
    <row r="2230" spans="1:3" x14ac:dyDescent="0.2">
      <c r="A2230" s="403"/>
      <c r="B2230" s="403"/>
      <c r="C2230" s="403"/>
    </row>
    <row r="2231" spans="1:3" x14ac:dyDescent="0.2">
      <c r="A2231" s="403"/>
      <c r="B2231" s="403"/>
      <c r="C2231" s="403"/>
    </row>
    <row r="2232" spans="1:3" x14ac:dyDescent="0.2">
      <c r="A2232" s="403"/>
      <c r="B2232" s="403"/>
      <c r="C2232" s="403"/>
    </row>
    <row r="2233" spans="1:3" x14ac:dyDescent="0.2">
      <c r="A2233" s="403"/>
      <c r="B2233" s="403"/>
      <c r="C2233" s="403"/>
    </row>
    <row r="2234" spans="1:3" x14ac:dyDescent="0.2">
      <c r="A2234" s="403"/>
      <c r="B2234" s="403"/>
      <c r="C2234" s="403"/>
    </row>
    <row r="2235" spans="1:3" x14ac:dyDescent="0.2">
      <c r="A2235" s="403"/>
      <c r="B2235" s="403"/>
      <c r="C2235" s="403"/>
    </row>
    <row r="2236" spans="1:3" x14ac:dyDescent="0.2">
      <c r="A2236" s="403"/>
      <c r="B2236" s="403"/>
      <c r="C2236" s="403"/>
    </row>
    <row r="2237" spans="1:3" x14ac:dyDescent="0.2">
      <c r="A2237" s="403"/>
      <c r="B2237" s="403"/>
      <c r="C2237" s="403"/>
    </row>
    <row r="2238" spans="1:3" x14ac:dyDescent="0.2">
      <c r="A2238" s="403"/>
      <c r="B2238" s="403"/>
      <c r="C2238" s="403"/>
    </row>
    <row r="2239" spans="1:3" x14ac:dyDescent="0.2">
      <c r="A2239" s="403"/>
      <c r="B2239" s="403"/>
      <c r="C2239" s="403"/>
    </row>
    <row r="2240" spans="1:3" x14ac:dyDescent="0.2">
      <c r="A2240" s="403"/>
      <c r="B2240" s="403"/>
      <c r="C2240" s="403"/>
    </row>
    <row r="2241" spans="1:3" x14ac:dyDescent="0.2">
      <c r="A2241" s="403"/>
      <c r="B2241" s="403"/>
      <c r="C2241" s="403"/>
    </row>
    <row r="2242" spans="1:3" x14ac:dyDescent="0.2">
      <c r="A2242" s="403"/>
      <c r="B2242" s="403"/>
      <c r="C2242" s="403"/>
    </row>
    <row r="2243" spans="1:3" x14ac:dyDescent="0.2">
      <c r="A2243" s="403"/>
      <c r="B2243" s="403"/>
      <c r="C2243" s="403"/>
    </row>
    <row r="2244" spans="1:3" x14ac:dyDescent="0.2">
      <c r="A2244" s="403"/>
      <c r="B2244" s="403"/>
      <c r="C2244" s="403"/>
    </row>
    <row r="2245" spans="1:3" x14ac:dyDescent="0.2">
      <c r="A2245" s="403"/>
      <c r="B2245" s="403"/>
      <c r="C2245" s="403"/>
    </row>
    <row r="2246" spans="1:3" x14ac:dyDescent="0.2">
      <c r="A2246" s="403"/>
      <c r="B2246" s="403"/>
      <c r="C2246" s="403"/>
    </row>
    <row r="2247" spans="1:3" x14ac:dyDescent="0.2">
      <c r="A2247" s="403"/>
      <c r="B2247" s="403"/>
      <c r="C2247" s="403"/>
    </row>
    <row r="2248" spans="1:3" x14ac:dyDescent="0.2">
      <c r="A2248" s="403"/>
      <c r="B2248" s="403"/>
      <c r="C2248" s="403"/>
    </row>
    <row r="2249" spans="1:3" x14ac:dyDescent="0.2">
      <c r="A2249" s="403"/>
      <c r="B2249" s="403"/>
      <c r="C2249" s="403"/>
    </row>
    <row r="2250" spans="1:3" x14ac:dyDescent="0.2">
      <c r="A2250" s="403"/>
      <c r="B2250" s="403"/>
      <c r="C2250" s="403"/>
    </row>
    <row r="2251" spans="1:3" x14ac:dyDescent="0.2">
      <c r="A2251" s="403"/>
      <c r="B2251" s="403"/>
      <c r="C2251" s="403"/>
    </row>
    <row r="2252" spans="1:3" x14ac:dyDescent="0.2">
      <c r="A2252" s="403"/>
      <c r="B2252" s="403"/>
      <c r="C2252" s="403"/>
    </row>
    <row r="2253" spans="1:3" x14ac:dyDescent="0.2">
      <c r="A2253" s="403"/>
      <c r="B2253" s="403"/>
      <c r="C2253" s="403"/>
    </row>
    <row r="2254" spans="1:3" x14ac:dyDescent="0.2">
      <c r="A2254" s="403"/>
      <c r="B2254" s="403"/>
      <c r="C2254" s="403"/>
    </row>
    <row r="2255" spans="1:3" x14ac:dyDescent="0.2">
      <c r="A2255" s="403"/>
      <c r="B2255" s="403"/>
      <c r="C2255" s="403"/>
    </row>
    <row r="2256" spans="1:3" x14ac:dyDescent="0.2">
      <c r="A2256" s="403"/>
      <c r="B2256" s="403"/>
      <c r="C2256" s="403"/>
    </row>
    <row r="2257" spans="1:3" x14ac:dyDescent="0.2">
      <c r="A2257" s="403"/>
      <c r="B2257" s="403"/>
      <c r="C2257" s="403"/>
    </row>
    <row r="2258" spans="1:3" x14ac:dyDescent="0.2">
      <c r="A2258" s="403"/>
      <c r="B2258" s="403"/>
      <c r="C2258" s="403"/>
    </row>
    <row r="2259" spans="1:3" x14ac:dyDescent="0.2">
      <c r="A2259" s="403"/>
      <c r="B2259" s="403"/>
      <c r="C2259" s="403"/>
    </row>
    <row r="2260" spans="1:3" x14ac:dyDescent="0.2">
      <c r="A2260" s="403"/>
      <c r="B2260" s="403"/>
      <c r="C2260" s="403"/>
    </row>
    <row r="2261" spans="1:3" x14ac:dyDescent="0.2">
      <c r="A2261" s="403"/>
      <c r="B2261" s="403"/>
      <c r="C2261" s="403"/>
    </row>
    <row r="2262" spans="1:3" x14ac:dyDescent="0.2">
      <c r="A2262" s="403"/>
      <c r="B2262" s="403"/>
      <c r="C2262" s="403"/>
    </row>
    <row r="2263" spans="1:3" x14ac:dyDescent="0.2">
      <c r="A2263" s="403"/>
      <c r="B2263" s="403"/>
      <c r="C2263" s="403"/>
    </row>
    <row r="2264" spans="1:3" x14ac:dyDescent="0.2">
      <c r="A2264" s="403"/>
      <c r="B2264" s="403"/>
      <c r="C2264" s="403"/>
    </row>
    <row r="2265" spans="1:3" x14ac:dyDescent="0.2">
      <c r="A2265" s="403"/>
      <c r="B2265" s="403"/>
      <c r="C2265" s="403"/>
    </row>
    <row r="2266" spans="1:3" x14ac:dyDescent="0.2">
      <c r="A2266" s="403"/>
      <c r="B2266" s="403"/>
      <c r="C2266" s="403"/>
    </row>
    <row r="2267" spans="1:3" x14ac:dyDescent="0.2">
      <c r="A2267" s="403"/>
      <c r="B2267" s="403"/>
      <c r="C2267" s="403"/>
    </row>
    <row r="2268" spans="1:3" x14ac:dyDescent="0.2">
      <c r="A2268" s="403"/>
      <c r="B2268" s="403"/>
      <c r="C2268" s="403"/>
    </row>
    <row r="2269" spans="1:3" x14ac:dyDescent="0.2">
      <c r="A2269" s="403"/>
      <c r="B2269" s="403"/>
      <c r="C2269" s="403"/>
    </row>
    <row r="2270" spans="1:3" x14ac:dyDescent="0.2">
      <c r="A2270" s="403"/>
      <c r="B2270" s="403"/>
      <c r="C2270" s="403"/>
    </row>
    <row r="2271" spans="1:3" x14ac:dyDescent="0.2">
      <c r="A2271" s="403"/>
      <c r="B2271" s="403"/>
      <c r="C2271" s="403"/>
    </row>
    <row r="2272" spans="1:3" x14ac:dyDescent="0.2">
      <c r="A2272" s="403"/>
      <c r="B2272" s="403"/>
      <c r="C2272" s="403"/>
    </row>
    <row r="2273" spans="1:3" x14ac:dyDescent="0.2">
      <c r="A2273" s="403"/>
      <c r="B2273" s="403"/>
      <c r="C2273" s="403"/>
    </row>
    <row r="2274" spans="1:3" x14ac:dyDescent="0.2">
      <c r="A2274" s="403"/>
      <c r="B2274" s="403"/>
      <c r="C2274" s="403"/>
    </row>
    <row r="2275" spans="1:3" x14ac:dyDescent="0.2">
      <c r="A2275" s="403"/>
      <c r="B2275" s="403"/>
      <c r="C2275" s="403"/>
    </row>
    <row r="2276" spans="1:3" x14ac:dyDescent="0.2">
      <c r="A2276" s="403"/>
      <c r="B2276" s="403"/>
      <c r="C2276" s="403"/>
    </row>
    <row r="2277" spans="1:3" x14ac:dyDescent="0.2">
      <c r="A2277" s="403"/>
      <c r="B2277" s="403"/>
      <c r="C2277" s="403"/>
    </row>
    <row r="2278" spans="1:3" x14ac:dyDescent="0.2">
      <c r="A2278" s="403"/>
      <c r="B2278" s="403"/>
      <c r="C2278" s="403"/>
    </row>
    <row r="2279" spans="1:3" x14ac:dyDescent="0.2">
      <c r="A2279" s="403"/>
      <c r="B2279" s="403"/>
      <c r="C2279" s="403"/>
    </row>
    <row r="2280" spans="1:3" x14ac:dyDescent="0.2">
      <c r="A2280" s="403"/>
      <c r="B2280" s="403"/>
      <c r="C2280" s="403"/>
    </row>
    <row r="2281" spans="1:3" x14ac:dyDescent="0.2">
      <c r="A2281" s="403"/>
      <c r="B2281" s="403"/>
      <c r="C2281" s="403"/>
    </row>
    <row r="2282" spans="1:3" x14ac:dyDescent="0.2">
      <c r="A2282" s="403"/>
      <c r="B2282" s="403"/>
      <c r="C2282" s="403"/>
    </row>
    <row r="2283" spans="1:3" x14ac:dyDescent="0.2">
      <c r="A2283" s="403"/>
      <c r="B2283" s="403"/>
      <c r="C2283" s="403"/>
    </row>
    <row r="2284" spans="1:3" x14ac:dyDescent="0.2">
      <c r="A2284" s="403"/>
      <c r="B2284" s="403"/>
      <c r="C2284" s="403"/>
    </row>
    <row r="2285" spans="1:3" x14ac:dyDescent="0.2">
      <c r="A2285" s="403"/>
      <c r="B2285" s="403"/>
      <c r="C2285" s="403"/>
    </row>
    <row r="2286" spans="1:3" x14ac:dyDescent="0.2">
      <c r="A2286" s="403"/>
      <c r="B2286" s="403"/>
      <c r="C2286" s="403"/>
    </row>
    <row r="2287" spans="1:3" x14ac:dyDescent="0.2">
      <c r="A2287" s="403"/>
      <c r="B2287" s="403"/>
      <c r="C2287" s="403"/>
    </row>
    <row r="2288" spans="1:3" x14ac:dyDescent="0.2">
      <c r="A2288" s="403"/>
      <c r="B2288" s="403"/>
      <c r="C2288" s="403"/>
    </row>
    <row r="2289" spans="1:3" x14ac:dyDescent="0.2">
      <c r="A2289" s="403"/>
      <c r="B2289" s="403"/>
      <c r="C2289" s="403"/>
    </row>
    <row r="2290" spans="1:3" x14ac:dyDescent="0.2">
      <c r="A2290" s="403"/>
      <c r="B2290" s="403"/>
      <c r="C2290" s="403"/>
    </row>
    <row r="2291" spans="1:3" x14ac:dyDescent="0.2">
      <c r="A2291" s="403"/>
      <c r="B2291" s="403"/>
      <c r="C2291" s="403"/>
    </row>
    <row r="2292" spans="1:3" x14ac:dyDescent="0.2">
      <c r="A2292" s="403"/>
      <c r="B2292" s="403"/>
      <c r="C2292" s="403"/>
    </row>
    <row r="2293" spans="1:3" x14ac:dyDescent="0.2">
      <c r="A2293" s="403"/>
      <c r="B2293" s="403"/>
      <c r="C2293" s="403"/>
    </row>
    <row r="2294" spans="1:3" x14ac:dyDescent="0.2">
      <c r="A2294" s="403"/>
      <c r="B2294" s="403"/>
      <c r="C2294" s="403"/>
    </row>
    <row r="2295" spans="1:3" x14ac:dyDescent="0.2">
      <c r="A2295" s="403"/>
      <c r="B2295" s="403"/>
      <c r="C2295" s="403"/>
    </row>
    <row r="2296" spans="1:3" x14ac:dyDescent="0.2">
      <c r="A2296" s="403"/>
      <c r="B2296" s="403"/>
      <c r="C2296" s="403"/>
    </row>
    <row r="2297" spans="1:3" x14ac:dyDescent="0.2">
      <c r="A2297" s="403"/>
      <c r="B2297" s="403"/>
      <c r="C2297" s="403"/>
    </row>
    <row r="2298" spans="1:3" x14ac:dyDescent="0.2">
      <c r="A2298" s="403"/>
      <c r="B2298" s="403"/>
      <c r="C2298" s="403"/>
    </row>
    <row r="2299" spans="1:3" x14ac:dyDescent="0.2">
      <c r="A2299" s="403"/>
      <c r="B2299" s="403"/>
      <c r="C2299" s="403"/>
    </row>
    <row r="2300" spans="1:3" x14ac:dyDescent="0.2">
      <c r="A2300" s="403"/>
      <c r="B2300" s="403"/>
      <c r="C2300" s="403"/>
    </row>
    <row r="2301" spans="1:3" x14ac:dyDescent="0.2">
      <c r="A2301" s="403"/>
      <c r="B2301" s="403"/>
      <c r="C2301" s="403"/>
    </row>
    <row r="2302" spans="1:3" x14ac:dyDescent="0.2">
      <c r="A2302" s="403"/>
      <c r="B2302" s="403"/>
      <c r="C2302" s="403"/>
    </row>
    <row r="2303" spans="1:3" x14ac:dyDescent="0.2">
      <c r="A2303" s="403"/>
      <c r="B2303" s="403"/>
      <c r="C2303" s="403"/>
    </row>
    <row r="2304" spans="1:3" x14ac:dyDescent="0.2">
      <c r="A2304" s="403"/>
      <c r="B2304" s="403"/>
      <c r="C2304" s="403"/>
    </row>
    <row r="2305" spans="1:3" x14ac:dyDescent="0.2">
      <c r="A2305" s="403"/>
      <c r="B2305" s="403"/>
      <c r="C2305" s="403"/>
    </row>
    <row r="2306" spans="1:3" x14ac:dyDescent="0.2">
      <c r="A2306" s="403"/>
      <c r="B2306" s="403"/>
      <c r="C2306" s="403"/>
    </row>
    <row r="2307" spans="1:3" x14ac:dyDescent="0.2">
      <c r="A2307" s="403"/>
      <c r="B2307" s="403"/>
      <c r="C2307" s="403"/>
    </row>
    <row r="2308" spans="1:3" x14ac:dyDescent="0.2">
      <c r="A2308" s="403"/>
      <c r="B2308" s="403"/>
      <c r="C2308" s="403"/>
    </row>
    <row r="2309" spans="1:3" x14ac:dyDescent="0.2">
      <c r="A2309" s="403"/>
      <c r="B2309" s="403"/>
      <c r="C2309" s="403"/>
    </row>
    <row r="2310" spans="1:3" x14ac:dyDescent="0.2">
      <c r="A2310" s="403"/>
      <c r="B2310" s="403"/>
      <c r="C2310" s="403"/>
    </row>
    <row r="2311" spans="1:3" x14ac:dyDescent="0.2">
      <c r="A2311" s="403"/>
      <c r="B2311" s="403"/>
      <c r="C2311" s="403"/>
    </row>
    <row r="2312" spans="1:3" x14ac:dyDescent="0.2">
      <c r="A2312" s="403"/>
      <c r="B2312" s="403"/>
      <c r="C2312" s="403"/>
    </row>
    <row r="2313" spans="1:3" x14ac:dyDescent="0.2">
      <c r="A2313" s="403"/>
      <c r="B2313" s="403"/>
      <c r="C2313" s="403"/>
    </row>
    <row r="2314" spans="1:3" x14ac:dyDescent="0.2">
      <c r="A2314" s="403"/>
      <c r="B2314" s="403"/>
      <c r="C2314" s="403"/>
    </row>
    <row r="2315" spans="1:3" x14ac:dyDescent="0.2">
      <c r="A2315" s="403"/>
      <c r="B2315" s="403"/>
      <c r="C2315" s="403"/>
    </row>
    <row r="2316" spans="1:3" x14ac:dyDescent="0.2">
      <c r="A2316" s="403"/>
      <c r="B2316" s="403"/>
      <c r="C2316" s="403"/>
    </row>
    <row r="2317" spans="1:3" x14ac:dyDescent="0.2">
      <c r="A2317" s="403"/>
      <c r="B2317" s="403"/>
      <c r="C2317" s="403"/>
    </row>
    <row r="2318" spans="1:3" x14ac:dyDescent="0.2">
      <c r="A2318" s="403"/>
      <c r="B2318" s="403"/>
      <c r="C2318" s="403"/>
    </row>
    <row r="2319" spans="1:3" x14ac:dyDescent="0.2">
      <c r="A2319" s="403"/>
      <c r="B2319" s="403"/>
      <c r="C2319" s="403"/>
    </row>
    <row r="2320" spans="1:3" x14ac:dyDescent="0.2">
      <c r="A2320" s="403"/>
      <c r="B2320" s="403"/>
      <c r="C2320" s="403"/>
    </row>
    <row r="2321" spans="1:3" x14ac:dyDescent="0.2">
      <c r="A2321" s="403"/>
      <c r="B2321" s="403"/>
      <c r="C2321" s="403"/>
    </row>
    <row r="2322" spans="1:3" x14ac:dyDescent="0.2">
      <c r="A2322" s="403"/>
      <c r="B2322" s="403"/>
      <c r="C2322" s="403"/>
    </row>
    <row r="2323" spans="1:3" x14ac:dyDescent="0.2">
      <c r="A2323" s="403"/>
      <c r="B2323" s="403"/>
      <c r="C2323" s="403"/>
    </row>
    <row r="2324" spans="1:3" x14ac:dyDescent="0.2">
      <c r="A2324" s="403"/>
      <c r="B2324" s="403"/>
      <c r="C2324" s="403"/>
    </row>
    <row r="2325" spans="1:3" x14ac:dyDescent="0.2">
      <c r="A2325" s="403"/>
      <c r="B2325" s="403"/>
      <c r="C2325" s="403"/>
    </row>
    <row r="2326" spans="1:3" x14ac:dyDescent="0.2">
      <c r="A2326" s="403"/>
      <c r="B2326" s="403"/>
      <c r="C2326" s="403"/>
    </row>
    <row r="2327" spans="1:3" x14ac:dyDescent="0.2">
      <c r="A2327" s="403"/>
      <c r="B2327" s="403"/>
      <c r="C2327" s="403"/>
    </row>
    <row r="2328" spans="1:3" x14ac:dyDescent="0.2">
      <c r="A2328" s="403"/>
      <c r="B2328" s="403"/>
      <c r="C2328" s="403"/>
    </row>
    <row r="2329" spans="1:3" x14ac:dyDescent="0.2">
      <c r="A2329" s="403"/>
      <c r="B2329" s="403"/>
      <c r="C2329" s="403"/>
    </row>
    <row r="2330" spans="1:3" x14ac:dyDescent="0.2">
      <c r="A2330" s="403"/>
      <c r="B2330" s="403"/>
      <c r="C2330" s="403"/>
    </row>
    <row r="2331" spans="1:3" x14ac:dyDescent="0.2">
      <c r="A2331" s="403"/>
      <c r="B2331" s="403"/>
      <c r="C2331" s="403"/>
    </row>
    <row r="2332" spans="1:3" x14ac:dyDescent="0.2">
      <c r="A2332" s="403"/>
      <c r="B2332" s="403"/>
      <c r="C2332" s="403"/>
    </row>
    <row r="2333" spans="1:3" x14ac:dyDescent="0.2">
      <c r="A2333" s="403"/>
      <c r="B2333" s="403"/>
      <c r="C2333" s="403"/>
    </row>
    <row r="2334" spans="1:3" x14ac:dyDescent="0.2">
      <c r="A2334" s="403"/>
      <c r="B2334" s="403"/>
      <c r="C2334" s="403"/>
    </row>
    <row r="2335" spans="1:3" x14ac:dyDescent="0.2">
      <c r="A2335" s="403"/>
      <c r="B2335" s="403"/>
      <c r="C2335" s="403"/>
    </row>
    <row r="2336" spans="1:3" x14ac:dyDescent="0.2">
      <c r="A2336" s="403"/>
      <c r="B2336" s="403"/>
      <c r="C2336" s="403"/>
    </row>
    <row r="2337" spans="1:3" x14ac:dyDescent="0.2">
      <c r="A2337" s="403"/>
      <c r="B2337" s="403"/>
      <c r="C2337" s="403"/>
    </row>
    <row r="2338" spans="1:3" x14ac:dyDescent="0.2">
      <c r="A2338" s="403"/>
      <c r="B2338" s="403"/>
      <c r="C2338" s="403"/>
    </row>
    <row r="2339" spans="1:3" x14ac:dyDescent="0.2">
      <c r="A2339" s="403"/>
      <c r="B2339" s="403"/>
      <c r="C2339" s="403"/>
    </row>
    <row r="2340" spans="1:3" x14ac:dyDescent="0.2">
      <c r="A2340" s="403"/>
      <c r="B2340" s="403"/>
      <c r="C2340" s="403"/>
    </row>
    <row r="2341" spans="1:3" x14ac:dyDescent="0.2">
      <c r="A2341" s="403"/>
      <c r="B2341" s="403"/>
      <c r="C2341" s="403"/>
    </row>
    <row r="2342" spans="1:3" x14ac:dyDescent="0.2">
      <c r="A2342" s="403"/>
      <c r="B2342" s="403"/>
      <c r="C2342" s="403"/>
    </row>
    <row r="2343" spans="1:3" x14ac:dyDescent="0.2">
      <c r="A2343" s="403"/>
      <c r="B2343" s="403"/>
      <c r="C2343" s="403"/>
    </row>
    <row r="2344" spans="1:3" x14ac:dyDescent="0.2">
      <c r="A2344" s="403"/>
      <c r="B2344" s="403"/>
      <c r="C2344" s="403"/>
    </row>
    <row r="2345" spans="1:3" x14ac:dyDescent="0.2">
      <c r="A2345" s="403"/>
      <c r="B2345" s="403"/>
      <c r="C2345" s="403"/>
    </row>
    <row r="2346" spans="1:3" x14ac:dyDescent="0.2">
      <c r="A2346" s="403"/>
      <c r="B2346" s="403"/>
      <c r="C2346" s="403"/>
    </row>
    <row r="2347" spans="1:3" x14ac:dyDescent="0.2">
      <c r="A2347" s="403"/>
      <c r="B2347" s="403"/>
      <c r="C2347" s="403"/>
    </row>
    <row r="2348" spans="1:3" x14ac:dyDescent="0.2">
      <c r="A2348" s="403"/>
      <c r="B2348" s="403"/>
      <c r="C2348" s="403"/>
    </row>
    <row r="2349" spans="1:3" x14ac:dyDescent="0.2">
      <c r="A2349" s="403"/>
      <c r="B2349" s="403"/>
      <c r="C2349" s="403"/>
    </row>
    <row r="2350" spans="1:3" x14ac:dyDescent="0.2">
      <c r="A2350" s="403"/>
      <c r="B2350" s="403"/>
      <c r="C2350" s="403"/>
    </row>
    <row r="2351" spans="1:3" x14ac:dyDescent="0.2">
      <c r="A2351" s="403"/>
      <c r="B2351" s="403"/>
      <c r="C2351" s="403"/>
    </row>
    <row r="2352" spans="1:3" x14ac:dyDescent="0.2">
      <c r="A2352" s="403"/>
      <c r="B2352" s="403"/>
      <c r="C2352" s="403"/>
    </row>
    <row r="2353" spans="1:3" x14ac:dyDescent="0.2">
      <c r="A2353" s="403"/>
      <c r="B2353" s="403"/>
      <c r="C2353" s="403"/>
    </row>
    <row r="2354" spans="1:3" x14ac:dyDescent="0.2">
      <c r="A2354" s="403"/>
      <c r="B2354" s="403"/>
      <c r="C2354" s="403"/>
    </row>
    <row r="2355" spans="1:3" x14ac:dyDescent="0.2">
      <c r="A2355" s="403"/>
      <c r="B2355" s="403"/>
      <c r="C2355" s="403"/>
    </row>
    <row r="2356" spans="1:3" x14ac:dyDescent="0.2">
      <c r="A2356" s="403"/>
      <c r="B2356" s="403"/>
      <c r="C2356" s="403"/>
    </row>
    <row r="2357" spans="1:3" x14ac:dyDescent="0.2">
      <c r="A2357" s="403"/>
      <c r="B2357" s="403"/>
      <c r="C2357" s="403"/>
    </row>
    <row r="2358" spans="1:3" x14ac:dyDescent="0.2">
      <c r="A2358" s="403"/>
      <c r="B2358" s="403"/>
      <c r="C2358" s="403"/>
    </row>
    <row r="2359" spans="1:3" x14ac:dyDescent="0.2">
      <c r="A2359" s="403"/>
      <c r="B2359" s="403"/>
      <c r="C2359" s="403"/>
    </row>
    <row r="2360" spans="1:3" x14ac:dyDescent="0.2">
      <c r="A2360" s="403"/>
      <c r="B2360" s="403"/>
      <c r="C2360" s="403"/>
    </row>
    <row r="2361" spans="1:3" x14ac:dyDescent="0.2">
      <c r="A2361" s="403"/>
      <c r="B2361" s="403"/>
      <c r="C2361" s="403"/>
    </row>
    <row r="2362" spans="1:3" x14ac:dyDescent="0.2">
      <c r="A2362" s="403"/>
      <c r="B2362" s="403"/>
      <c r="C2362" s="403"/>
    </row>
    <row r="2363" spans="1:3" x14ac:dyDescent="0.2">
      <c r="A2363" s="403"/>
      <c r="B2363" s="403"/>
      <c r="C2363" s="403"/>
    </row>
    <row r="2364" spans="1:3" x14ac:dyDescent="0.2">
      <c r="A2364" s="403"/>
      <c r="B2364" s="403"/>
      <c r="C2364" s="403"/>
    </row>
    <row r="2365" spans="1:3" x14ac:dyDescent="0.2">
      <c r="A2365" s="403"/>
      <c r="B2365" s="403"/>
      <c r="C2365" s="403"/>
    </row>
    <row r="2366" spans="1:3" x14ac:dyDescent="0.2">
      <c r="A2366" s="403"/>
      <c r="B2366" s="403"/>
      <c r="C2366" s="403"/>
    </row>
    <row r="2367" spans="1:3" x14ac:dyDescent="0.2">
      <c r="A2367" s="403"/>
      <c r="B2367" s="403"/>
      <c r="C2367" s="403"/>
    </row>
    <row r="2368" spans="1:3" x14ac:dyDescent="0.2">
      <c r="A2368" s="403"/>
      <c r="B2368" s="403"/>
      <c r="C2368" s="403"/>
    </row>
    <row r="2369" spans="1:3" x14ac:dyDescent="0.2">
      <c r="A2369" s="403"/>
      <c r="B2369" s="403"/>
      <c r="C2369" s="403"/>
    </row>
    <row r="2370" spans="1:3" x14ac:dyDescent="0.2">
      <c r="A2370" s="403"/>
      <c r="B2370" s="403"/>
      <c r="C2370" s="403"/>
    </row>
    <row r="2371" spans="1:3" x14ac:dyDescent="0.2">
      <c r="A2371" s="403"/>
      <c r="B2371" s="403"/>
      <c r="C2371" s="403"/>
    </row>
    <row r="2372" spans="1:3" x14ac:dyDescent="0.2">
      <c r="A2372" s="403"/>
      <c r="B2372" s="403"/>
      <c r="C2372" s="403"/>
    </row>
    <row r="2373" spans="1:3" x14ac:dyDescent="0.2">
      <c r="A2373" s="403"/>
      <c r="B2373" s="403"/>
      <c r="C2373" s="403"/>
    </row>
    <row r="2374" spans="1:3" x14ac:dyDescent="0.2">
      <c r="A2374" s="403"/>
      <c r="B2374" s="403"/>
      <c r="C2374" s="403"/>
    </row>
    <row r="2375" spans="1:3" x14ac:dyDescent="0.2">
      <c r="A2375" s="403"/>
      <c r="B2375" s="403"/>
      <c r="C2375" s="403"/>
    </row>
    <row r="2376" spans="1:3" x14ac:dyDescent="0.2">
      <c r="A2376" s="403"/>
      <c r="B2376" s="403"/>
      <c r="C2376" s="403"/>
    </row>
    <row r="2377" spans="1:3" x14ac:dyDescent="0.2">
      <c r="A2377" s="403"/>
      <c r="B2377" s="403"/>
      <c r="C2377" s="403"/>
    </row>
    <row r="2378" spans="1:3" x14ac:dyDescent="0.2">
      <c r="A2378" s="403"/>
      <c r="B2378" s="403"/>
      <c r="C2378" s="403"/>
    </row>
    <row r="2379" spans="1:3" x14ac:dyDescent="0.2">
      <c r="A2379" s="403"/>
      <c r="B2379" s="403"/>
      <c r="C2379" s="403"/>
    </row>
    <row r="2380" spans="1:3" x14ac:dyDescent="0.2">
      <c r="A2380" s="403"/>
      <c r="B2380" s="403"/>
      <c r="C2380" s="403"/>
    </row>
    <row r="2381" spans="1:3" x14ac:dyDescent="0.2">
      <c r="A2381" s="403"/>
      <c r="B2381" s="403"/>
      <c r="C2381" s="403"/>
    </row>
    <row r="2382" spans="1:3" x14ac:dyDescent="0.2">
      <c r="A2382" s="403"/>
      <c r="B2382" s="403"/>
      <c r="C2382" s="403"/>
    </row>
    <row r="2383" spans="1:3" x14ac:dyDescent="0.2">
      <c r="A2383" s="403"/>
      <c r="B2383" s="403"/>
      <c r="C2383" s="403"/>
    </row>
    <row r="2384" spans="1:3" x14ac:dyDescent="0.2">
      <c r="A2384" s="403"/>
      <c r="B2384" s="403"/>
      <c r="C2384" s="403"/>
    </row>
    <row r="2385" spans="1:3" x14ac:dyDescent="0.2">
      <c r="A2385" s="403"/>
      <c r="B2385" s="403"/>
      <c r="C2385" s="403"/>
    </row>
    <row r="2386" spans="1:3" x14ac:dyDescent="0.2">
      <c r="A2386" s="403"/>
      <c r="B2386" s="403"/>
      <c r="C2386" s="403"/>
    </row>
    <row r="2387" spans="1:3" x14ac:dyDescent="0.2">
      <c r="A2387" s="403"/>
      <c r="B2387" s="403"/>
      <c r="C2387" s="403"/>
    </row>
    <row r="2388" spans="1:3" x14ac:dyDescent="0.2">
      <c r="A2388" s="403"/>
      <c r="B2388" s="403"/>
      <c r="C2388" s="403"/>
    </row>
    <row r="2389" spans="1:3" x14ac:dyDescent="0.2">
      <c r="A2389" s="403"/>
      <c r="B2389" s="403"/>
      <c r="C2389" s="403"/>
    </row>
    <row r="2390" spans="1:3" x14ac:dyDescent="0.2">
      <c r="A2390" s="403"/>
      <c r="B2390" s="403"/>
      <c r="C2390" s="403"/>
    </row>
    <row r="2391" spans="1:3" x14ac:dyDescent="0.2">
      <c r="A2391" s="403"/>
      <c r="B2391" s="403"/>
      <c r="C2391" s="403"/>
    </row>
    <row r="2392" spans="1:3" x14ac:dyDescent="0.2">
      <c r="A2392" s="403"/>
      <c r="B2392" s="403"/>
      <c r="C2392" s="403"/>
    </row>
    <row r="2393" spans="1:3" x14ac:dyDescent="0.2">
      <c r="A2393" s="403"/>
      <c r="B2393" s="403"/>
      <c r="C2393" s="403"/>
    </row>
    <row r="2394" spans="1:3" x14ac:dyDescent="0.2">
      <c r="A2394" s="403"/>
      <c r="B2394" s="403"/>
      <c r="C2394" s="403"/>
    </row>
    <row r="2395" spans="1:3" x14ac:dyDescent="0.2">
      <c r="A2395" s="403"/>
      <c r="B2395" s="403"/>
      <c r="C2395" s="403"/>
    </row>
    <row r="2396" spans="1:3" x14ac:dyDescent="0.2">
      <c r="A2396" s="403"/>
      <c r="B2396" s="403"/>
      <c r="C2396" s="403"/>
    </row>
    <row r="2397" spans="1:3" x14ac:dyDescent="0.2">
      <c r="A2397" s="403"/>
      <c r="B2397" s="403"/>
      <c r="C2397" s="403"/>
    </row>
    <row r="2398" spans="1:3" x14ac:dyDescent="0.2">
      <c r="A2398" s="403"/>
      <c r="B2398" s="403"/>
      <c r="C2398" s="403"/>
    </row>
    <row r="2399" spans="1:3" x14ac:dyDescent="0.2">
      <c r="A2399" s="403"/>
      <c r="B2399" s="403"/>
      <c r="C2399" s="403"/>
    </row>
    <row r="2400" spans="1:3" x14ac:dyDescent="0.2">
      <c r="A2400" s="403"/>
      <c r="B2400" s="403"/>
      <c r="C2400" s="403"/>
    </row>
    <row r="2401" spans="1:3" x14ac:dyDescent="0.2">
      <c r="A2401" s="403"/>
      <c r="B2401" s="403"/>
      <c r="C2401" s="403"/>
    </row>
    <row r="2402" spans="1:3" x14ac:dyDescent="0.2">
      <c r="A2402" s="403"/>
      <c r="B2402" s="403"/>
      <c r="C2402" s="403"/>
    </row>
    <row r="2403" spans="1:3" x14ac:dyDescent="0.2">
      <c r="A2403" s="403"/>
      <c r="B2403" s="403"/>
      <c r="C2403" s="403"/>
    </row>
    <row r="2404" spans="1:3" x14ac:dyDescent="0.2">
      <c r="A2404" s="403"/>
      <c r="B2404" s="403"/>
      <c r="C2404" s="403"/>
    </row>
    <row r="2405" spans="1:3" x14ac:dyDescent="0.2">
      <c r="A2405" s="403"/>
      <c r="B2405" s="403"/>
      <c r="C2405" s="403"/>
    </row>
    <row r="2406" spans="1:3" x14ac:dyDescent="0.2">
      <c r="A2406" s="403"/>
      <c r="B2406" s="403"/>
      <c r="C2406" s="403"/>
    </row>
    <row r="2407" spans="1:3" x14ac:dyDescent="0.2">
      <c r="A2407" s="403"/>
      <c r="B2407" s="403"/>
      <c r="C2407" s="403"/>
    </row>
    <row r="2408" spans="1:3" x14ac:dyDescent="0.2">
      <c r="A2408" s="403"/>
      <c r="B2408" s="403"/>
      <c r="C2408" s="403"/>
    </row>
    <row r="2409" spans="1:3" x14ac:dyDescent="0.2">
      <c r="A2409" s="403"/>
      <c r="B2409" s="403"/>
      <c r="C2409" s="403"/>
    </row>
    <row r="2410" spans="1:3" x14ac:dyDescent="0.2">
      <c r="A2410" s="403"/>
      <c r="B2410" s="403"/>
      <c r="C2410" s="403"/>
    </row>
    <row r="2411" spans="1:3" x14ac:dyDescent="0.2">
      <c r="A2411" s="403"/>
      <c r="B2411" s="403"/>
      <c r="C2411" s="403"/>
    </row>
    <row r="2412" spans="1:3" x14ac:dyDescent="0.2">
      <c r="A2412" s="403"/>
      <c r="B2412" s="403"/>
      <c r="C2412" s="403"/>
    </row>
    <row r="2413" spans="1:3" x14ac:dyDescent="0.2">
      <c r="A2413" s="403"/>
      <c r="B2413" s="403"/>
      <c r="C2413" s="403"/>
    </row>
    <row r="2414" spans="1:3" x14ac:dyDescent="0.2">
      <c r="A2414" s="403"/>
      <c r="B2414" s="403"/>
      <c r="C2414" s="403"/>
    </row>
    <row r="2415" spans="1:3" x14ac:dyDescent="0.2">
      <c r="A2415" s="403"/>
      <c r="B2415" s="403"/>
      <c r="C2415" s="403"/>
    </row>
    <row r="2416" spans="1:3" x14ac:dyDescent="0.2">
      <c r="A2416" s="403"/>
      <c r="B2416" s="403"/>
      <c r="C2416" s="403"/>
    </row>
    <row r="2417" spans="1:3" x14ac:dyDescent="0.2">
      <c r="A2417" s="403"/>
      <c r="B2417" s="403"/>
      <c r="C2417" s="403"/>
    </row>
    <row r="2418" spans="1:3" x14ac:dyDescent="0.2">
      <c r="A2418" s="403"/>
      <c r="B2418" s="403"/>
      <c r="C2418" s="403"/>
    </row>
    <row r="2419" spans="1:3" x14ac:dyDescent="0.2">
      <c r="A2419" s="403"/>
      <c r="B2419" s="403"/>
      <c r="C2419" s="403"/>
    </row>
    <row r="2420" spans="1:3" x14ac:dyDescent="0.2">
      <c r="A2420" s="403"/>
      <c r="B2420" s="403"/>
      <c r="C2420" s="403"/>
    </row>
    <row r="2421" spans="1:3" x14ac:dyDescent="0.2">
      <c r="A2421" s="403"/>
      <c r="B2421" s="403"/>
      <c r="C2421" s="403"/>
    </row>
    <row r="2422" spans="1:3" x14ac:dyDescent="0.2">
      <c r="A2422" s="403"/>
      <c r="B2422" s="403"/>
      <c r="C2422" s="403"/>
    </row>
    <row r="2423" spans="1:3" x14ac:dyDescent="0.2">
      <c r="A2423" s="403"/>
      <c r="B2423" s="403"/>
      <c r="C2423" s="403"/>
    </row>
    <row r="2424" spans="1:3" x14ac:dyDescent="0.2">
      <c r="A2424" s="403"/>
      <c r="B2424" s="403"/>
      <c r="C2424" s="403"/>
    </row>
    <row r="2425" spans="1:3" x14ac:dyDescent="0.2">
      <c r="A2425" s="403"/>
      <c r="B2425" s="403"/>
      <c r="C2425" s="403"/>
    </row>
    <row r="2426" spans="1:3" x14ac:dyDescent="0.2">
      <c r="A2426" s="403"/>
      <c r="B2426" s="403"/>
      <c r="C2426" s="403"/>
    </row>
    <row r="2427" spans="1:3" x14ac:dyDescent="0.2">
      <c r="A2427" s="403"/>
      <c r="B2427" s="403"/>
      <c r="C2427" s="403"/>
    </row>
    <row r="2428" spans="1:3" x14ac:dyDescent="0.2">
      <c r="A2428" s="403"/>
      <c r="B2428" s="403"/>
      <c r="C2428" s="403"/>
    </row>
    <row r="2429" spans="1:3" x14ac:dyDescent="0.2">
      <c r="A2429" s="403"/>
      <c r="B2429" s="403"/>
      <c r="C2429" s="403"/>
    </row>
    <row r="2430" spans="1:3" x14ac:dyDescent="0.2">
      <c r="A2430" s="403"/>
      <c r="B2430" s="403"/>
      <c r="C2430" s="403"/>
    </row>
    <row r="2431" spans="1:3" x14ac:dyDescent="0.2">
      <c r="A2431" s="403"/>
      <c r="B2431" s="403"/>
      <c r="C2431" s="403"/>
    </row>
    <row r="2432" spans="1:3" x14ac:dyDescent="0.2">
      <c r="A2432" s="403"/>
      <c r="B2432" s="403"/>
      <c r="C2432" s="403"/>
    </row>
    <row r="2433" spans="1:3" x14ac:dyDescent="0.2">
      <c r="A2433" s="403"/>
      <c r="B2433" s="403"/>
      <c r="C2433" s="403"/>
    </row>
    <row r="2434" spans="1:3" x14ac:dyDescent="0.2">
      <c r="A2434" s="403"/>
      <c r="B2434" s="403"/>
      <c r="C2434" s="403"/>
    </row>
    <row r="2435" spans="1:3" x14ac:dyDescent="0.2">
      <c r="A2435" s="403"/>
      <c r="B2435" s="403"/>
      <c r="C2435" s="403"/>
    </row>
    <row r="2436" spans="1:3" x14ac:dyDescent="0.2">
      <c r="A2436" s="403"/>
      <c r="B2436" s="403"/>
      <c r="C2436" s="403"/>
    </row>
    <row r="2437" spans="1:3" x14ac:dyDescent="0.2">
      <c r="A2437" s="403"/>
      <c r="B2437" s="403"/>
      <c r="C2437" s="403"/>
    </row>
    <row r="2438" spans="1:3" x14ac:dyDescent="0.2">
      <c r="A2438" s="403"/>
      <c r="B2438" s="403"/>
      <c r="C2438" s="403"/>
    </row>
    <row r="2439" spans="1:3" x14ac:dyDescent="0.2">
      <c r="A2439" s="403"/>
      <c r="B2439" s="403"/>
      <c r="C2439" s="403"/>
    </row>
    <row r="2440" spans="1:3" x14ac:dyDescent="0.2">
      <c r="A2440" s="403"/>
      <c r="B2440" s="403"/>
      <c r="C2440" s="403"/>
    </row>
    <row r="2441" spans="1:3" x14ac:dyDescent="0.2">
      <c r="A2441" s="403"/>
      <c r="B2441" s="403"/>
      <c r="C2441" s="403"/>
    </row>
    <row r="2442" spans="1:3" x14ac:dyDescent="0.2">
      <c r="A2442" s="403"/>
      <c r="B2442" s="403"/>
      <c r="C2442" s="403"/>
    </row>
    <row r="2443" spans="1:3" x14ac:dyDescent="0.2">
      <c r="A2443" s="403"/>
      <c r="B2443" s="403"/>
      <c r="C2443" s="403"/>
    </row>
    <row r="2444" spans="1:3" x14ac:dyDescent="0.2">
      <c r="A2444" s="403"/>
      <c r="B2444" s="403"/>
      <c r="C2444" s="403"/>
    </row>
    <row r="2445" spans="1:3" x14ac:dyDescent="0.2">
      <c r="A2445" s="403"/>
      <c r="B2445" s="403"/>
      <c r="C2445" s="403"/>
    </row>
    <row r="2446" spans="1:3" x14ac:dyDescent="0.2">
      <c r="A2446" s="403"/>
      <c r="B2446" s="403"/>
      <c r="C2446" s="403"/>
    </row>
    <row r="2447" spans="1:3" x14ac:dyDescent="0.2">
      <c r="A2447" s="403"/>
      <c r="B2447" s="403"/>
      <c r="C2447" s="403"/>
    </row>
    <row r="2448" spans="1:3" x14ac:dyDescent="0.2">
      <c r="A2448" s="403"/>
      <c r="B2448" s="403"/>
      <c r="C2448" s="403"/>
    </row>
    <row r="2449" spans="1:3" x14ac:dyDescent="0.2">
      <c r="A2449" s="403"/>
      <c r="B2449" s="403"/>
      <c r="C2449" s="403"/>
    </row>
    <row r="2450" spans="1:3" x14ac:dyDescent="0.2">
      <c r="A2450" s="403"/>
      <c r="B2450" s="403"/>
      <c r="C2450" s="403"/>
    </row>
    <row r="2451" spans="1:3" x14ac:dyDescent="0.2">
      <c r="A2451" s="403"/>
      <c r="B2451" s="403"/>
      <c r="C2451" s="403"/>
    </row>
    <row r="2452" spans="1:3" x14ac:dyDescent="0.2">
      <c r="A2452" s="403"/>
      <c r="B2452" s="403"/>
      <c r="C2452" s="403"/>
    </row>
    <row r="2453" spans="1:3" x14ac:dyDescent="0.2">
      <c r="A2453" s="403"/>
      <c r="B2453" s="403"/>
      <c r="C2453" s="403"/>
    </row>
    <row r="2454" spans="1:3" x14ac:dyDescent="0.2">
      <c r="A2454" s="403"/>
      <c r="B2454" s="403"/>
      <c r="C2454" s="403"/>
    </row>
    <row r="2455" spans="1:3" x14ac:dyDescent="0.2">
      <c r="A2455" s="403"/>
      <c r="B2455" s="403"/>
      <c r="C2455" s="403"/>
    </row>
    <row r="2456" spans="1:3" x14ac:dyDescent="0.2">
      <c r="A2456" s="403"/>
      <c r="B2456" s="403"/>
      <c r="C2456" s="403"/>
    </row>
    <row r="2457" spans="1:3" x14ac:dyDescent="0.2">
      <c r="A2457" s="403"/>
      <c r="B2457" s="403"/>
      <c r="C2457" s="403"/>
    </row>
    <row r="2458" spans="1:3" x14ac:dyDescent="0.2">
      <c r="A2458" s="403"/>
      <c r="B2458" s="403"/>
      <c r="C2458" s="403"/>
    </row>
    <row r="2459" spans="1:3" x14ac:dyDescent="0.2">
      <c r="A2459" s="403"/>
      <c r="B2459" s="403"/>
      <c r="C2459" s="403"/>
    </row>
    <row r="2460" spans="1:3" x14ac:dyDescent="0.2">
      <c r="A2460" s="403"/>
      <c r="B2460" s="403"/>
      <c r="C2460" s="403"/>
    </row>
    <row r="2461" spans="1:3" x14ac:dyDescent="0.2">
      <c r="A2461" s="403"/>
      <c r="B2461" s="403"/>
      <c r="C2461" s="403"/>
    </row>
    <row r="2462" spans="1:3" x14ac:dyDescent="0.2">
      <c r="A2462" s="403"/>
      <c r="B2462" s="403"/>
      <c r="C2462" s="403"/>
    </row>
    <row r="2463" spans="1:3" x14ac:dyDescent="0.2">
      <c r="A2463" s="403"/>
      <c r="B2463" s="403"/>
      <c r="C2463" s="403"/>
    </row>
    <row r="2464" spans="1:3" x14ac:dyDescent="0.2">
      <c r="A2464" s="403"/>
      <c r="B2464" s="403"/>
      <c r="C2464" s="403"/>
    </row>
    <row r="2465" spans="1:3" x14ac:dyDescent="0.2">
      <c r="A2465" s="403"/>
      <c r="B2465" s="403"/>
      <c r="C2465" s="403"/>
    </row>
    <row r="2466" spans="1:3" x14ac:dyDescent="0.2">
      <c r="A2466" s="403"/>
      <c r="B2466" s="403"/>
      <c r="C2466" s="403"/>
    </row>
    <row r="2467" spans="1:3" x14ac:dyDescent="0.2">
      <c r="A2467" s="403"/>
      <c r="B2467" s="403"/>
      <c r="C2467" s="403"/>
    </row>
    <row r="2468" spans="1:3" x14ac:dyDescent="0.2">
      <c r="A2468" s="403"/>
      <c r="B2468" s="403"/>
      <c r="C2468" s="403"/>
    </row>
    <row r="2469" spans="1:3" x14ac:dyDescent="0.2">
      <c r="A2469" s="403"/>
      <c r="B2469" s="403"/>
      <c r="C2469" s="403"/>
    </row>
    <row r="2470" spans="1:3" x14ac:dyDescent="0.2">
      <c r="A2470" s="403"/>
      <c r="B2470" s="403"/>
      <c r="C2470" s="403"/>
    </row>
    <row r="2471" spans="1:3" x14ac:dyDescent="0.2">
      <c r="A2471" s="403"/>
      <c r="B2471" s="403"/>
      <c r="C2471" s="403"/>
    </row>
    <row r="2472" spans="1:3" x14ac:dyDescent="0.2">
      <c r="A2472" s="403"/>
      <c r="B2472" s="403"/>
      <c r="C2472" s="403"/>
    </row>
    <row r="2473" spans="1:3" x14ac:dyDescent="0.2">
      <c r="A2473" s="403"/>
      <c r="B2473" s="403"/>
      <c r="C2473" s="403"/>
    </row>
    <row r="2474" spans="1:3" x14ac:dyDescent="0.2">
      <c r="A2474" s="403"/>
      <c r="B2474" s="403"/>
      <c r="C2474" s="403"/>
    </row>
    <row r="2475" spans="1:3" x14ac:dyDescent="0.2">
      <c r="A2475" s="403"/>
      <c r="B2475" s="403"/>
      <c r="C2475" s="403"/>
    </row>
    <row r="2476" spans="1:3" x14ac:dyDescent="0.2">
      <c r="A2476" s="403"/>
      <c r="B2476" s="403"/>
      <c r="C2476" s="403"/>
    </row>
    <row r="2477" spans="1:3" x14ac:dyDescent="0.2">
      <c r="A2477" s="403"/>
      <c r="B2477" s="403"/>
      <c r="C2477" s="403"/>
    </row>
    <row r="2478" spans="1:3" x14ac:dyDescent="0.2">
      <c r="A2478" s="403"/>
      <c r="B2478" s="403"/>
      <c r="C2478" s="403"/>
    </row>
    <row r="2479" spans="1:3" x14ac:dyDescent="0.2">
      <c r="A2479" s="403"/>
      <c r="B2479" s="403"/>
      <c r="C2479" s="403"/>
    </row>
    <row r="2480" spans="1:3" x14ac:dyDescent="0.2">
      <c r="A2480" s="403"/>
      <c r="B2480" s="403"/>
      <c r="C2480" s="403"/>
    </row>
    <row r="2481" spans="1:3" x14ac:dyDescent="0.2">
      <c r="A2481" s="403"/>
      <c r="B2481" s="403"/>
      <c r="C2481" s="403"/>
    </row>
    <row r="2482" spans="1:3" x14ac:dyDescent="0.2">
      <c r="A2482" s="403"/>
      <c r="B2482" s="403"/>
      <c r="C2482" s="403"/>
    </row>
    <row r="2483" spans="1:3" x14ac:dyDescent="0.2">
      <c r="A2483" s="403"/>
      <c r="B2483" s="403"/>
      <c r="C2483" s="403"/>
    </row>
    <row r="2484" spans="1:3" x14ac:dyDescent="0.2">
      <c r="A2484" s="403"/>
      <c r="B2484" s="403"/>
      <c r="C2484" s="403"/>
    </row>
    <row r="2485" spans="1:3" x14ac:dyDescent="0.2">
      <c r="A2485" s="403"/>
      <c r="B2485" s="403"/>
      <c r="C2485" s="403"/>
    </row>
    <row r="2486" spans="1:3" x14ac:dyDescent="0.2">
      <c r="A2486" s="403"/>
      <c r="B2486" s="403"/>
      <c r="C2486" s="403"/>
    </row>
    <row r="2487" spans="1:3" x14ac:dyDescent="0.2">
      <c r="A2487" s="403"/>
      <c r="B2487" s="403"/>
      <c r="C2487" s="403"/>
    </row>
    <row r="2488" spans="1:3" x14ac:dyDescent="0.2">
      <c r="A2488" s="403"/>
      <c r="B2488" s="403"/>
      <c r="C2488" s="403"/>
    </row>
    <row r="2489" spans="1:3" x14ac:dyDescent="0.2">
      <c r="A2489" s="403"/>
      <c r="B2489" s="403"/>
      <c r="C2489" s="403"/>
    </row>
    <row r="2490" spans="1:3" x14ac:dyDescent="0.2">
      <c r="A2490" s="403"/>
      <c r="B2490" s="403"/>
      <c r="C2490" s="403"/>
    </row>
    <row r="2491" spans="1:3" x14ac:dyDescent="0.2">
      <c r="A2491" s="403"/>
      <c r="B2491" s="403"/>
      <c r="C2491" s="403"/>
    </row>
    <row r="2492" spans="1:3" x14ac:dyDescent="0.2">
      <c r="A2492" s="403"/>
      <c r="B2492" s="403"/>
      <c r="C2492" s="403"/>
    </row>
    <row r="2493" spans="1:3" x14ac:dyDescent="0.2">
      <c r="A2493" s="403"/>
      <c r="B2493" s="403"/>
      <c r="C2493" s="403"/>
    </row>
    <row r="2494" spans="1:3" x14ac:dyDescent="0.2">
      <c r="A2494" s="403"/>
      <c r="B2494" s="403"/>
      <c r="C2494" s="403"/>
    </row>
    <row r="2495" spans="1:3" x14ac:dyDescent="0.2">
      <c r="A2495" s="403"/>
      <c r="B2495" s="403"/>
      <c r="C2495" s="403"/>
    </row>
    <row r="2496" spans="1:3" x14ac:dyDescent="0.2">
      <c r="A2496" s="403"/>
      <c r="B2496" s="403"/>
      <c r="C2496" s="403"/>
    </row>
    <row r="2497" spans="1:3" x14ac:dyDescent="0.2">
      <c r="A2497" s="403"/>
      <c r="B2497" s="403"/>
      <c r="C2497" s="403"/>
    </row>
    <row r="2498" spans="1:3" x14ac:dyDescent="0.2">
      <c r="A2498" s="403"/>
      <c r="B2498" s="403"/>
      <c r="C2498" s="403"/>
    </row>
    <row r="2499" spans="1:3" x14ac:dyDescent="0.2">
      <c r="A2499" s="403"/>
      <c r="B2499" s="403"/>
      <c r="C2499" s="403"/>
    </row>
    <row r="2500" spans="1:3" x14ac:dyDescent="0.2">
      <c r="A2500" s="403"/>
      <c r="B2500" s="403"/>
      <c r="C2500" s="403"/>
    </row>
    <row r="2501" spans="1:3" x14ac:dyDescent="0.2">
      <c r="A2501" s="403"/>
      <c r="B2501" s="403"/>
      <c r="C2501" s="403"/>
    </row>
    <row r="2502" spans="1:3" x14ac:dyDescent="0.2">
      <c r="A2502" s="403"/>
      <c r="B2502" s="403"/>
      <c r="C2502" s="403"/>
    </row>
    <row r="2503" spans="1:3" x14ac:dyDescent="0.2">
      <c r="A2503" s="403"/>
      <c r="B2503" s="403"/>
      <c r="C2503" s="403"/>
    </row>
    <row r="2504" spans="1:3" x14ac:dyDescent="0.2">
      <c r="A2504" s="403"/>
      <c r="B2504" s="403"/>
      <c r="C2504" s="403"/>
    </row>
    <row r="2505" spans="1:3" x14ac:dyDescent="0.2">
      <c r="A2505" s="403"/>
      <c r="B2505" s="403"/>
      <c r="C2505" s="403"/>
    </row>
    <row r="2506" spans="1:3" x14ac:dyDescent="0.2">
      <c r="A2506" s="403"/>
      <c r="B2506" s="403"/>
      <c r="C2506" s="403"/>
    </row>
    <row r="2507" spans="1:3" x14ac:dyDescent="0.2">
      <c r="A2507" s="403"/>
      <c r="B2507" s="403"/>
      <c r="C2507" s="403"/>
    </row>
    <row r="2508" spans="1:3" x14ac:dyDescent="0.2">
      <c r="A2508" s="403"/>
      <c r="B2508" s="403"/>
      <c r="C2508" s="403"/>
    </row>
    <row r="2509" spans="1:3" x14ac:dyDescent="0.2">
      <c r="A2509" s="403"/>
      <c r="B2509" s="403"/>
      <c r="C2509" s="403"/>
    </row>
    <row r="2510" spans="1:3" x14ac:dyDescent="0.2">
      <c r="A2510" s="403"/>
      <c r="B2510" s="403"/>
      <c r="C2510" s="403"/>
    </row>
    <row r="2511" spans="1:3" x14ac:dyDescent="0.2">
      <c r="A2511" s="403"/>
      <c r="B2511" s="403"/>
      <c r="C2511" s="403"/>
    </row>
    <row r="2512" spans="1:3" x14ac:dyDescent="0.2">
      <c r="A2512" s="403"/>
      <c r="B2512" s="403"/>
      <c r="C2512" s="403"/>
    </row>
    <row r="2513" spans="1:3" x14ac:dyDescent="0.2">
      <c r="A2513" s="403"/>
      <c r="B2513" s="403"/>
      <c r="C2513" s="403"/>
    </row>
    <row r="2514" spans="1:3" x14ac:dyDescent="0.2">
      <c r="A2514" s="403"/>
      <c r="B2514" s="403"/>
      <c r="C2514" s="403"/>
    </row>
    <row r="2515" spans="1:3" x14ac:dyDescent="0.2">
      <c r="A2515" s="403"/>
      <c r="B2515" s="403"/>
      <c r="C2515" s="403"/>
    </row>
    <row r="2516" spans="1:3" x14ac:dyDescent="0.2">
      <c r="A2516" s="403"/>
      <c r="B2516" s="403"/>
      <c r="C2516" s="403"/>
    </row>
    <row r="2517" spans="1:3" x14ac:dyDescent="0.2">
      <c r="A2517" s="403"/>
      <c r="B2517" s="403"/>
      <c r="C2517" s="403"/>
    </row>
    <row r="2518" spans="1:3" x14ac:dyDescent="0.2">
      <c r="A2518" s="403"/>
      <c r="B2518" s="403"/>
      <c r="C2518" s="403"/>
    </row>
    <row r="2519" spans="1:3" x14ac:dyDescent="0.2">
      <c r="A2519" s="403"/>
      <c r="B2519" s="403"/>
      <c r="C2519" s="403"/>
    </row>
    <row r="2520" spans="1:3" x14ac:dyDescent="0.2">
      <c r="A2520" s="403"/>
      <c r="B2520" s="403"/>
      <c r="C2520" s="403"/>
    </row>
    <row r="2521" spans="1:3" x14ac:dyDescent="0.2">
      <c r="A2521" s="403"/>
      <c r="B2521" s="403"/>
      <c r="C2521" s="403"/>
    </row>
    <row r="2522" spans="1:3" x14ac:dyDescent="0.2">
      <c r="A2522" s="403"/>
      <c r="B2522" s="403"/>
      <c r="C2522" s="403"/>
    </row>
    <row r="2523" spans="1:3" x14ac:dyDescent="0.2">
      <c r="A2523" s="403"/>
      <c r="B2523" s="403"/>
      <c r="C2523" s="403"/>
    </row>
    <row r="2524" spans="1:3" x14ac:dyDescent="0.2">
      <c r="A2524" s="403"/>
      <c r="B2524" s="403"/>
      <c r="C2524" s="403"/>
    </row>
    <row r="2525" spans="1:3" x14ac:dyDescent="0.2">
      <c r="A2525" s="403"/>
      <c r="B2525" s="403"/>
      <c r="C2525" s="403"/>
    </row>
    <row r="2526" spans="1:3" x14ac:dyDescent="0.2">
      <c r="A2526" s="403"/>
      <c r="B2526" s="403"/>
      <c r="C2526" s="403"/>
    </row>
    <row r="2527" spans="1:3" x14ac:dyDescent="0.2">
      <c r="A2527" s="403"/>
      <c r="B2527" s="403"/>
      <c r="C2527" s="403"/>
    </row>
    <row r="2528" spans="1:3" x14ac:dyDescent="0.2">
      <c r="A2528" s="403"/>
      <c r="B2528" s="403"/>
      <c r="C2528" s="403"/>
    </row>
    <row r="2529" spans="1:3" x14ac:dyDescent="0.2">
      <c r="A2529" s="403"/>
      <c r="B2529" s="403"/>
      <c r="C2529" s="403"/>
    </row>
    <row r="2530" spans="1:3" x14ac:dyDescent="0.2">
      <c r="A2530" s="403"/>
      <c r="B2530" s="403"/>
      <c r="C2530" s="403"/>
    </row>
    <row r="2531" spans="1:3" x14ac:dyDescent="0.2">
      <c r="A2531" s="403"/>
      <c r="B2531" s="403"/>
      <c r="C2531" s="403"/>
    </row>
    <row r="2532" spans="1:3" x14ac:dyDescent="0.2">
      <c r="A2532" s="403"/>
      <c r="B2532" s="403"/>
      <c r="C2532" s="403"/>
    </row>
    <row r="2533" spans="1:3" x14ac:dyDescent="0.2">
      <c r="A2533" s="403"/>
      <c r="B2533" s="403"/>
      <c r="C2533" s="403"/>
    </row>
    <row r="2534" spans="1:3" x14ac:dyDescent="0.2">
      <c r="A2534" s="403"/>
      <c r="B2534" s="403"/>
      <c r="C2534" s="403"/>
    </row>
    <row r="2535" spans="1:3" x14ac:dyDescent="0.2">
      <c r="A2535" s="403"/>
      <c r="B2535" s="403"/>
      <c r="C2535" s="403"/>
    </row>
    <row r="2536" spans="1:3" x14ac:dyDescent="0.2">
      <c r="A2536" s="403"/>
      <c r="B2536" s="403"/>
      <c r="C2536" s="403"/>
    </row>
    <row r="2537" spans="1:3" x14ac:dyDescent="0.2">
      <c r="A2537" s="403"/>
      <c r="B2537" s="403"/>
      <c r="C2537" s="403"/>
    </row>
    <row r="2538" spans="1:3" x14ac:dyDescent="0.2">
      <c r="A2538" s="403"/>
      <c r="B2538" s="403"/>
      <c r="C2538" s="403"/>
    </row>
    <row r="2539" spans="1:3" x14ac:dyDescent="0.2">
      <c r="A2539" s="403"/>
      <c r="B2539" s="403"/>
      <c r="C2539" s="403"/>
    </row>
    <row r="2540" spans="1:3" x14ac:dyDescent="0.2">
      <c r="A2540" s="403"/>
      <c r="B2540" s="403"/>
      <c r="C2540" s="403"/>
    </row>
    <row r="2541" spans="1:3" x14ac:dyDescent="0.2">
      <c r="A2541" s="403"/>
      <c r="B2541" s="403"/>
      <c r="C2541" s="403"/>
    </row>
    <row r="2542" spans="1:3" x14ac:dyDescent="0.2">
      <c r="A2542" s="403"/>
      <c r="B2542" s="403"/>
      <c r="C2542" s="403"/>
    </row>
    <row r="2543" spans="1:3" x14ac:dyDescent="0.2">
      <c r="A2543" s="403"/>
      <c r="B2543" s="403"/>
      <c r="C2543" s="403"/>
    </row>
    <row r="2544" spans="1:3" x14ac:dyDescent="0.2">
      <c r="A2544" s="403"/>
      <c r="B2544" s="403"/>
      <c r="C2544" s="403"/>
    </row>
    <row r="2545" spans="1:3" x14ac:dyDescent="0.2">
      <c r="A2545" s="403"/>
      <c r="B2545" s="403"/>
      <c r="C2545" s="403"/>
    </row>
    <row r="2546" spans="1:3" x14ac:dyDescent="0.2">
      <c r="A2546" s="403"/>
      <c r="B2546" s="403"/>
      <c r="C2546" s="403"/>
    </row>
    <row r="2547" spans="1:3" x14ac:dyDescent="0.2">
      <c r="A2547" s="403"/>
      <c r="B2547" s="403"/>
      <c r="C2547" s="403"/>
    </row>
    <row r="2548" spans="1:3" x14ac:dyDescent="0.2">
      <c r="A2548" s="403"/>
      <c r="B2548" s="403"/>
      <c r="C2548" s="403"/>
    </row>
    <row r="2549" spans="1:3" x14ac:dyDescent="0.2">
      <c r="A2549" s="403"/>
      <c r="B2549" s="403"/>
      <c r="C2549" s="403"/>
    </row>
    <row r="2550" spans="1:3" x14ac:dyDescent="0.2">
      <c r="A2550" s="403"/>
      <c r="B2550" s="403"/>
      <c r="C2550" s="403"/>
    </row>
    <row r="2551" spans="1:3" x14ac:dyDescent="0.2">
      <c r="A2551" s="403"/>
      <c r="B2551" s="403"/>
      <c r="C2551" s="403"/>
    </row>
    <row r="2552" spans="1:3" x14ac:dyDescent="0.2">
      <c r="A2552" s="403"/>
      <c r="B2552" s="403"/>
      <c r="C2552" s="403"/>
    </row>
    <row r="2553" spans="1:3" x14ac:dyDescent="0.2">
      <c r="A2553" s="403"/>
      <c r="B2553" s="403"/>
      <c r="C2553" s="403"/>
    </row>
    <row r="2554" spans="1:3" x14ac:dyDescent="0.2">
      <c r="A2554" s="403"/>
      <c r="B2554" s="403"/>
      <c r="C2554" s="403"/>
    </row>
    <row r="2555" spans="1:3" x14ac:dyDescent="0.2">
      <c r="A2555" s="403"/>
      <c r="B2555" s="403"/>
      <c r="C2555" s="403"/>
    </row>
    <row r="2556" spans="1:3" x14ac:dyDescent="0.2">
      <c r="A2556" s="403"/>
      <c r="B2556" s="403"/>
      <c r="C2556" s="403"/>
    </row>
    <row r="2557" spans="1:3" x14ac:dyDescent="0.2">
      <c r="A2557" s="403"/>
      <c r="B2557" s="403"/>
      <c r="C2557" s="403"/>
    </row>
    <row r="2558" spans="1:3" x14ac:dyDescent="0.2">
      <c r="A2558" s="403"/>
      <c r="B2558" s="403"/>
      <c r="C2558" s="403"/>
    </row>
    <row r="2559" spans="1:3" x14ac:dyDescent="0.2">
      <c r="A2559" s="403"/>
      <c r="B2559" s="403"/>
      <c r="C2559" s="403"/>
    </row>
    <row r="2560" spans="1:3" x14ac:dyDescent="0.2">
      <c r="A2560" s="403"/>
      <c r="B2560" s="403"/>
      <c r="C2560" s="403"/>
    </row>
    <row r="2561" spans="1:3" x14ac:dyDescent="0.2">
      <c r="A2561" s="403"/>
      <c r="B2561" s="403"/>
      <c r="C2561" s="403"/>
    </row>
    <row r="2562" spans="1:3" x14ac:dyDescent="0.2">
      <c r="A2562" s="403"/>
      <c r="B2562" s="403"/>
      <c r="C2562" s="403"/>
    </row>
    <row r="2563" spans="1:3" x14ac:dyDescent="0.2">
      <c r="A2563" s="403"/>
      <c r="B2563" s="403"/>
      <c r="C2563" s="403"/>
    </row>
    <row r="2564" spans="1:3" x14ac:dyDescent="0.2">
      <c r="A2564" s="403"/>
      <c r="B2564" s="403"/>
      <c r="C2564" s="403"/>
    </row>
    <row r="2565" spans="1:3" x14ac:dyDescent="0.2">
      <c r="A2565" s="403"/>
      <c r="B2565" s="403"/>
      <c r="C2565" s="403"/>
    </row>
    <row r="2566" spans="1:3" x14ac:dyDescent="0.2">
      <c r="A2566" s="403"/>
      <c r="B2566" s="403"/>
      <c r="C2566" s="403"/>
    </row>
    <row r="2567" spans="1:3" x14ac:dyDescent="0.2">
      <c r="A2567" s="403"/>
      <c r="B2567" s="403"/>
      <c r="C2567" s="403"/>
    </row>
    <row r="2568" spans="1:3" x14ac:dyDescent="0.2">
      <c r="A2568" s="403"/>
      <c r="B2568" s="403"/>
      <c r="C2568" s="403"/>
    </row>
    <row r="2569" spans="1:3" x14ac:dyDescent="0.2">
      <c r="A2569" s="403"/>
      <c r="B2569" s="403"/>
      <c r="C2569" s="403"/>
    </row>
    <row r="2570" spans="1:3" x14ac:dyDescent="0.2">
      <c r="A2570" s="403"/>
      <c r="B2570" s="403"/>
      <c r="C2570" s="403"/>
    </row>
    <row r="2571" spans="1:3" x14ac:dyDescent="0.2">
      <c r="A2571" s="403"/>
      <c r="B2571" s="403"/>
      <c r="C2571" s="403"/>
    </row>
    <row r="2572" spans="1:3" x14ac:dyDescent="0.2">
      <c r="A2572" s="403"/>
      <c r="B2572" s="403"/>
      <c r="C2572" s="403"/>
    </row>
    <row r="2573" spans="1:3" x14ac:dyDescent="0.2">
      <c r="A2573" s="403"/>
      <c r="B2573" s="403"/>
      <c r="C2573" s="403"/>
    </row>
    <row r="2574" spans="1:3" x14ac:dyDescent="0.2">
      <c r="A2574" s="403"/>
      <c r="B2574" s="403"/>
      <c r="C2574" s="403"/>
    </row>
    <row r="2575" spans="1:3" x14ac:dyDescent="0.2">
      <c r="A2575" s="403"/>
      <c r="B2575" s="403"/>
      <c r="C2575" s="403"/>
    </row>
    <row r="2576" spans="1:3" x14ac:dyDescent="0.2">
      <c r="A2576" s="403"/>
      <c r="B2576" s="403"/>
      <c r="C2576" s="403"/>
    </row>
    <row r="2577" spans="1:3" x14ac:dyDescent="0.2">
      <c r="A2577" s="403"/>
      <c r="B2577" s="403"/>
      <c r="C2577" s="403"/>
    </row>
    <row r="2578" spans="1:3" x14ac:dyDescent="0.2">
      <c r="A2578" s="403"/>
      <c r="B2578" s="403"/>
      <c r="C2578" s="403"/>
    </row>
    <row r="2579" spans="1:3" x14ac:dyDescent="0.2">
      <c r="A2579" s="403"/>
      <c r="B2579" s="403"/>
      <c r="C2579" s="403"/>
    </row>
    <row r="2580" spans="1:3" x14ac:dyDescent="0.2">
      <c r="A2580" s="403"/>
      <c r="B2580" s="403"/>
      <c r="C2580" s="403"/>
    </row>
    <row r="2581" spans="1:3" x14ac:dyDescent="0.2">
      <c r="A2581" s="403"/>
      <c r="B2581" s="403"/>
      <c r="C2581" s="403"/>
    </row>
    <row r="2582" spans="1:3" x14ac:dyDescent="0.2">
      <c r="A2582" s="403"/>
      <c r="B2582" s="403"/>
      <c r="C2582" s="403"/>
    </row>
    <row r="2583" spans="1:3" x14ac:dyDescent="0.2">
      <c r="A2583" s="403"/>
      <c r="B2583" s="403"/>
      <c r="C2583" s="403"/>
    </row>
    <row r="2584" spans="1:3" x14ac:dyDescent="0.2">
      <c r="A2584" s="403"/>
      <c r="B2584" s="403"/>
      <c r="C2584" s="403"/>
    </row>
    <row r="2585" spans="1:3" x14ac:dyDescent="0.2">
      <c r="A2585" s="403"/>
      <c r="B2585" s="403"/>
      <c r="C2585" s="403"/>
    </row>
    <row r="2586" spans="1:3" x14ac:dyDescent="0.2">
      <c r="A2586" s="403"/>
      <c r="B2586" s="403"/>
      <c r="C2586" s="403"/>
    </row>
    <row r="2587" spans="1:3" x14ac:dyDescent="0.2">
      <c r="A2587" s="403"/>
      <c r="B2587" s="403"/>
      <c r="C2587" s="403"/>
    </row>
    <row r="2588" spans="1:3" x14ac:dyDescent="0.2">
      <c r="A2588" s="403"/>
      <c r="B2588" s="403"/>
      <c r="C2588" s="403"/>
    </row>
    <row r="2589" spans="1:3" x14ac:dyDescent="0.2">
      <c r="A2589" s="403"/>
      <c r="B2589" s="403"/>
      <c r="C2589" s="403"/>
    </row>
    <row r="2590" spans="1:3" x14ac:dyDescent="0.2">
      <c r="A2590" s="403"/>
      <c r="B2590" s="403"/>
      <c r="C2590" s="403"/>
    </row>
    <row r="2591" spans="1:3" x14ac:dyDescent="0.2">
      <c r="A2591" s="403"/>
      <c r="B2591" s="403"/>
      <c r="C2591" s="403"/>
    </row>
    <row r="2592" spans="1:3" x14ac:dyDescent="0.2">
      <c r="A2592" s="403"/>
      <c r="B2592" s="403"/>
      <c r="C2592" s="403"/>
    </row>
    <row r="2593" spans="1:3" x14ac:dyDescent="0.2">
      <c r="A2593" s="403"/>
      <c r="B2593" s="403"/>
      <c r="C2593" s="403"/>
    </row>
    <row r="2594" spans="1:3" x14ac:dyDescent="0.2">
      <c r="A2594" s="403"/>
      <c r="B2594" s="403"/>
      <c r="C2594" s="403"/>
    </row>
    <row r="2595" spans="1:3" x14ac:dyDescent="0.2">
      <c r="A2595" s="403"/>
      <c r="B2595" s="403"/>
      <c r="C2595" s="403"/>
    </row>
    <row r="2596" spans="1:3" x14ac:dyDescent="0.2">
      <c r="A2596" s="403"/>
      <c r="B2596" s="403"/>
      <c r="C2596" s="403"/>
    </row>
    <row r="2597" spans="1:3" x14ac:dyDescent="0.2">
      <c r="A2597" s="403"/>
      <c r="B2597" s="403"/>
      <c r="C2597" s="403"/>
    </row>
    <row r="2598" spans="1:3" x14ac:dyDescent="0.2">
      <c r="A2598" s="403"/>
      <c r="B2598" s="403"/>
      <c r="C2598" s="403"/>
    </row>
    <row r="2599" spans="1:3" x14ac:dyDescent="0.2">
      <c r="A2599" s="403"/>
      <c r="B2599" s="403"/>
      <c r="C2599" s="403"/>
    </row>
    <row r="2600" spans="1:3" x14ac:dyDescent="0.2">
      <c r="A2600" s="403"/>
      <c r="B2600" s="403"/>
      <c r="C2600" s="403"/>
    </row>
    <row r="2601" spans="1:3" x14ac:dyDescent="0.2">
      <c r="A2601" s="403"/>
      <c r="B2601" s="403"/>
      <c r="C2601" s="403"/>
    </row>
    <row r="2602" spans="1:3" x14ac:dyDescent="0.2">
      <c r="A2602" s="403"/>
      <c r="B2602" s="403"/>
      <c r="C2602" s="403"/>
    </row>
    <row r="2603" spans="1:3" x14ac:dyDescent="0.2">
      <c r="A2603" s="403"/>
      <c r="B2603" s="403"/>
      <c r="C2603" s="403"/>
    </row>
    <row r="2604" spans="1:3" x14ac:dyDescent="0.2">
      <c r="A2604" s="403"/>
      <c r="B2604" s="403"/>
      <c r="C2604" s="403"/>
    </row>
    <row r="2605" spans="1:3" x14ac:dyDescent="0.2">
      <c r="A2605" s="403"/>
      <c r="B2605" s="403"/>
      <c r="C2605" s="403"/>
    </row>
    <row r="2606" spans="1:3" x14ac:dyDescent="0.2">
      <c r="A2606" s="403"/>
      <c r="B2606" s="403"/>
      <c r="C2606" s="403"/>
    </row>
    <row r="2607" spans="1:3" x14ac:dyDescent="0.2">
      <c r="A2607" s="403"/>
      <c r="B2607" s="403"/>
      <c r="C2607" s="403"/>
    </row>
    <row r="2608" spans="1:3" x14ac:dyDescent="0.2">
      <c r="A2608" s="403"/>
      <c r="B2608" s="403"/>
      <c r="C2608" s="403"/>
    </row>
    <row r="2609" spans="1:3" x14ac:dyDescent="0.2">
      <c r="A2609" s="403"/>
      <c r="B2609" s="403"/>
      <c r="C2609" s="403"/>
    </row>
    <row r="2610" spans="1:3" x14ac:dyDescent="0.2">
      <c r="A2610" s="403"/>
      <c r="B2610" s="403"/>
      <c r="C2610" s="403"/>
    </row>
    <row r="2611" spans="1:3" x14ac:dyDescent="0.2">
      <c r="A2611" s="403"/>
      <c r="B2611" s="403"/>
      <c r="C2611" s="403"/>
    </row>
    <row r="2612" spans="1:3" x14ac:dyDescent="0.2">
      <c r="A2612" s="403"/>
      <c r="B2612" s="403"/>
      <c r="C2612" s="403"/>
    </row>
    <row r="2613" spans="1:3" x14ac:dyDescent="0.2">
      <c r="A2613" s="403"/>
      <c r="B2613" s="403"/>
      <c r="C2613" s="403"/>
    </row>
    <row r="2614" spans="1:3" x14ac:dyDescent="0.2">
      <c r="A2614" s="403"/>
      <c r="B2614" s="403"/>
      <c r="C2614" s="403"/>
    </row>
    <row r="2615" spans="1:3" x14ac:dyDescent="0.2">
      <c r="A2615" s="403"/>
      <c r="B2615" s="403"/>
      <c r="C2615" s="403"/>
    </row>
    <row r="2616" spans="1:3" x14ac:dyDescent="0.2">
      <c r="A2616" s="403"/>
      <c r="B2616" s="403"/>
      <c r="C2616" s="403"/>
    </row>
    <row r="2617" spans="1:3" x14ac:dyDescent="0.2">
      <c r="A2617" s="403"/>
      <c r="B2617" s="403"/>
      <c r="C2617" s="403"/>
    </row>
    <row r="2618" spans="1:3" x14ac:dyDescent="0.2">
      <c r="A2618" s="403"/>
      <c r="B2618" s="403"/>
      <c r="C2618" s="403"/>
    </row>
    <row r="2619" spans="1:3" x14ac:dyDescent="0.2">
      <c r="A2619" s="403"/>
      <c r="B2619" s="403"/>
      <c r="C2619" s="403"/>
    </row>
    <row r="2620" spans="1:3" x14ac:dyDescent="0.2">
      <c r="A2620" s="403"/>
      <c r="B2620" s="403"/>
      <c r="C2620" s="403"/>
    </row>
    <row r="2621" spans="1:3" x14ac:dyDescent="0.2">
      <c r="A2621" s="403"/>
      <c r="B2621" s="403"/>
      <c r="C2621" s="403"/>
    </row>
    <row r="2622" spans="1:3" x14ac:dyDescent="0.2">
      <c r="A2622" s="403"/>
      <c r="B2622" s="403"/>
      <c r="C2622" s="403"/>
    </row>
    <row r="2623" spans="1:3" x14ac:dyDescent="0.2">
      <c r="A2623" s="403"/>
      <c r="B2623" s="403"/>
      <c r="C2623" s="403"/>
    </row>
    <row r="2624" spans="1:3" x14ac:dyDescent="0.2">
      <c r="A2624" s="403"/>
      <c r="B2624" s="403"/>
      <c r="C2624" s="403"/>
    </row>
    <row r="2625" spans="1:3" x14ac:dyDescent="0.2">
      <c r="A2625" s="403"/>
      <c r="B2625" s="403"/>
      <c r="C2625" s="403"/>
    </row>
    <row r="2626" spans="1:3" x14ac:dyDescent="0.2">
      <c r="A2626" s="403"/>
      <c r="B2626" s="403"/>
      <c r="C2626" s="403"/>
    </row>
    <row r="2627" spans="1:3" x14ac:dyDescent="0.2">
      <c r="A2627" s="403"/>
      <c r="B2627" s="403"/>
      <c r="C2627" s="403"/>
    </row>
    <row r="2628" spans="1:3" x14ac:dyDescent="0.2">
      <c r="A2628" s="403"/>
      <c r="B2628" s="403"/>
      <c r="C2628" s="403"/>
    </row>
    <row r="2629" spans="1:3" x14ac:dyDescent="0.2">
      <c r="A2629" s="403"/>
      <c r="B2629" s="403"/>
      <c r="C2629" s="403"/>
    </row>
    <row r="2630" spans="1:3" x14ac:dyDescent="0.2">
      <c r="A2630" s="403"/>
      <c r="B2630" s="403"/>
      <c r="C2630" s="403"/>
    </row>
    <row r="2631" spans="1:3" x14ac:dyDescent="0.2">
      <c r="A2631" s="403"/>
      <c r="B2631" s="403"/>
      <c r="C2631" s="403"/>
    </row>
    <row r="2632" spans="1:3" x14ac:dyDescent="0.2">
      <c r="A2632" s="403"/>
      <c r="B2632" s="403"/>
      <c r="C2632" s="403"/>
    </row>
    <row r="2633" spans="1:3" x14ac:dyDescent="0.2">
      <c r="A2633" s="403"/>
      <c r="B2633" s="403"/>
      <c r="C2633" s="403"/>
    </row>
    <row r="2634" spans="1:3" x14ac:dyDescent="0.2">
      <c r="A2634" s="403"/>
      <c r="B2634" s="403"/>
      <c r="C2634" s="403"/>
    </row>
    <row r="2635" spans="1:3" x14ac:dyDescent="0.2">
      <c r="A2635" s="403"/>
      <c r="B2635" s="403"/>
      <c r="C2635" s="403"/>
    </row>
    <row r="2636" spans="1:3" x14ac:dyDescent="0.2">
      <c r="A2636" s="403"/>
      <c r="B2636" s="403"/>
      <c r="C2636" s="403"/>
    </row>
    <row r="2637" spans="1:3" x14ac:dyDescent="0.2">
      <c r="A2637" s="403"/>
      <c r="B2637" s="403"/>
      <c r="C2637" s="403"/>
    </row>
    <row r="2638" spans="1:3" x14ac:dyDescent="0.2">
      <c r="A2638" s="403"/>
      <c r="B2638" s="403"/>
      <c r="C2638" s="403"/>
    </row>
    <row r="2639" spans="1:3" x14ac:dyDescent="0.2">
      <c r="A2639" s="403"/>
      <c r="B2639" s="403"/>
      <c r="C2639" s="403"/>
    </row>
    <row r="2640" spans="1:3" x14ac:dyDescent="0.2">
      <c r="A2640" s="403"/>
      <c r="B2640" s="403"/>
      <c r="C2640" s="403"/>
    </row>
    <row r="2641" spans="1:3" x14ac:dyDescent="0.2">
      <c r="A2641" s="403"/>
      <c r="B2641" s="403"/>
      <c r="C2641" s="403"/>
    </row>
    <row r="2642" spans="1:3" x14ac:dyDescent="0.2">
      <c r="A2642" s="403"/>
      <c r="B2642" s="403"/>
      <c r="C2642" s="403"/>
    </row>
    <row r="2643" spans="1:3" x14ac:dyDescent="0.2">
      <c r="A2643" s="403"/>
      <c r="B2643" s="403"/>
      <c r="C2643" s="403"/>
    </row>
    <row r="2644" spans="1:3" x14ac:dyDescent="0.2">
      <c r="A2644" s="403"/>
      <c r="B2644" s="403"/>
      <c r="C2644" s="403"/>
    </row>
    <row r="2645" spans="1:3" x14ac:dyDescent="0.2">
      <c r="A2645" s="403"/>
      <c r="B2645" s="403"/>
      <c r="C2645" s="403"/>
    </row>
    <row r="2646" spans="1:3" x14ac:dyDescent="0.2">
      <c r="A2646" s="403"/>
      <c r="B2646" s="403"/>
      <c r="C2646" s="403"/>
    </row>
    <row r="2647" spans="1:3" x14ac:dyDescent="0.2">
      <c r="A2647" s="403"/>
      <c r="B2647" s="403"/>
      <c r="C2647" s="403"/>
    </row>
    <row r="2648" spans="1:3" x14ac:dyDescent="0.2">
      <c r="A2648" s="403"/>
      <c r="B2648" s="403"/>
      <c r="C2648" s="403"/>
    </row>
    <row r="2649" spans="1:3" x14ac:dyDescent="0.2">
      <c r="A2649" s="403"/>
      <c r="B2649" s="403"/>
      <c r="C2649" s="403"/>
    </row>
    <row r="2650" spans="1:3" x14ac:dyDescent="0.2">
      <c r="A2650" s="403"/>
      <c r="B2650" s="403"/>
      <c r="C2650" s="403"/>
    </row>
    <row r="2651" spans="1:3" x14ac:dyDescent="0.2">
      <c r="A2651" s="403"/>
      <c r="B2651" s="403"/>
      <c r="C2651" s="403"/>
    </row>
    <row r="2652" spans="1:3" x14ac:dyDescent="0.2">
      <c r="A2652" s="403"/>
      <c r="B2652" s="403"/>
      <c r="C2652" s="403"/>
    </row>
    <row r="2653" spans="1:3" x14ac:dyDescent="0.2">
      <c r="A2653" s="403"/>
      <c r="B2653" s="403"/>
      <c r="C2653" s="403"/>
    </row>
    <row r="2654" spans="1:3" x14ac:dyDescent="0.2">
      <c r="A2654" s="403"/>
      <c r="B2654" s="403"/>
      <c r="C2654" s="403"/>
    </row>
    <row r="2655" spans="1:3" x14ac:dyDescent="0.2">
      <c r="A2655" s="403"/>
      <c r="B2655" s="403"/>
      <c r="C2655" s="403"/>
    </row>
    <row r="2656" spans="1:3" x14ac:dyDescent="0.2">
      <c r="A2656" s="403"/>
      <c r="B2656" s="403"/>
      <c r="C2656" s="403"/>
    </row>
    <row r="2657" spans="1:3" x14ac:dyDescent="0.2">
      <c r="A2657" s="403"/>
      <c r="B2657" s="403"/>
      <c r="C2657" s="403"/>
    </row>
    <row r="2658" spans="1:3" x14ac:dyDescent="0.2">
      <c r="A2658" s="403"/>
      <c r="B2658" s="403"/>
      <c r="C2658" s="403"/>
    </row>
    <row r="2659" spans="1:3" x14ac:dyDescent="0.2">
      <c r="A2659" s="403"/>
      <c r="B2659" s="403"/>
      <c r="C2659" s="403"/>
    </row>
    <row r="2660" spans="1:3" x14ac:dyDescent="0.2">
      <c r="A2660" s="403"/>
      <c r="B2660" s="403"/>
      <c r="C2660" s="403"/>
    </row>
    <row r="2661" spans="1:3" x14ac:dyDescent="0.2">
      <c r="A2661" s="403"/>
      <c r="B2661" s="403"/>
      <c r="C2661" s="403"/>
    </row>
    <row r="2662" spans="1:3" x14ac:dyDescent="0.2">
      <c r="A2662" s="403"/>
      <c r="B2662" s="403"/>
      <c r="C2662" s="403"/>
    </row>
    <row r="2663" spans="1:3" x14ac:dyDescent="0.2">
      <c r="A2663" s="403"/>
      <c r="B2663" s="403"/>
      <c r="C2663" s="403"/>
    </row>
    <row r="2664" spans="1:3" x14ac:dyDescent="0.2">
      <c r="A2664" s="403"/>
      <c r="B2664" s="403"/>
      <c r="C2664" s="403"/>
    </row>
    <row r="2665" spans="1:3" x14ac:dyDescent="0.2">
      <c r="A2665" s="403"/>
      <c r="B2665" s="403"/>
      <c r="C2665" s="403"/>
    </row>
    <row r="2666" spans="1:3" x14ac:dyDescent="0.2">
      <c r="A2666" s="403"/>
      <c r="B2666" s="403"/>
      <c r="C2666" s="403"/>
    </row>
    <row r="2667" spans="1:3" x14ac:dyDescent="0.2">
      <c r="A2667" s="403"/>
      <c r="B2667" s="403"/>
      <c r="C2667" s="403"/>
    </row>
    <row r="2668" spans="1:3" x14ac:dyDescent="0.2">
      <c r="A2668" s="403"/>
      <c r="B2668" s="403"/>
      <c r="C2668" s="403"/>
    </row>
    <row r="2669" spans="1:3" x14ac:dyDescent="0.2">
      <c r="A2669" s="403"/>
      <c r="B2669" s="403"/>
      <c r="C2669" s="403"/>
    </row>
    <row r="2670" spans="1:3" x14ac:dyDescent="0.2">
      <c r="A2670" s="403"/>
      <c r="B2670" s="403"/>
      <c r="C2670" s="403"/>
    </row>
    <row r="2671" spans="1:3" x14ac:dyDescent="0.2">
      <c r="A2671" s="403"/>
      <c r="B2671" s="403"/>
      <c r="C2671" s="403"/>
    </row>
    <row r="2672" spans="1:3" x14ac:dyDescent="0.2">
      <c r="A2672" s="403"/>
      <c r="B2672" s="403"/>
      <c r="C2672" s="403"/>
    </row>
    <row r="2673" spans="1:3" x14ac:dyDescent="0.2">
      <c r="A2673" s="403"/>
      <c r="B2673" s="403"/>
      <c r="C2673" s="403"/>
    </row>
    <row r="2674" spans="1:3" x14ac:dyDescent="0.2">
      <c r="A2674" s="403"/>
      <c r="B2674" s="403"/>
      <c r="C2674" s="403"/>
    </row>
    <row r="2675" spans="1:3" x14ac:dyDescent="0.2">
      <c r="A2675" s="403"/>
      <c r="B2675" s="403"/>
      <c r="C2675" s="403"/>
    </row>
    <row r="2676" spans="1:3" x14ac:dyDescent="0.2">
      <c r="A2676" s="403"/>
      <c r="B2676" s="403"/>
      <c r="C2676" s="403"/>
    </row>
    <row r="2677" spans="1:3" x14ac:dyDescent="0.2">
      <c r="A2677" s="403"/>
      <c r="B2677" s="403"/>
      <c r="C2677" s="403"/>
    </row>
    <row r="2678" spans="1:3" x14ac:dyDescent="0.2">
      <c r="A2678" s="403"/>
      <c r="B2678" s="403"/>
      <c r="C2678" s="403"/>
    </row>
    <row r="2679" spans="1:3" x14ac:dyDescent="0.2">
      <c r="A2679" s="403"/>
      <c r="B2679" s="403"/>
      <c r="C2679" s="403"/>
    </row>
    <row r="2680" spans="1:3" x14ac:dyDescent="0.2">
      <c r="A2680" s="403"/>
      <c r="B2680" s="403"/>
      <c r="C2680" s="403"/>
    </row>
    <row r="2681" spans="1:3" x14ac:dyDescent="0.2">
      <c r="A2681" s="403"/>
      <c r="B2681" s="403"/>
      <c r="C2681" s="403"/>
    </row>
    <row r="2682" spans="1:3" x14ac:dyDescent="0.2">
      <c r="A2682" s="403"/>
      <c r="B2682" s="403"/>
      <c r="C2682" s="403"/>
    </row>
    <row r="2683" spans="1:3" x14ac:dyDescent="0.2">
      <c r="A2683" s="403"/>
      <c r="B2683" s="403"/>
      <c r="C2683" s="403"/>
    </row>
    <row r="2684" spans="1:3" x14ac:dyDescent="0.2">
      <c r="A2684" s="403"/>
      <c r="B2684" s="403"/>
      <c r="C2684" s="403"/>
    </row>
    <row r="2685" spans="1:3" x14ac:dyDescent="0.2">
      <c r="A2685" s="403"/>
      <c r="B2685" s="403"/>
      <c r="C2685" s="403"/>
    </row>
    <row r="2686" spans="1:3" x14ac:dyDescent="0.2">
      <c r="A2686" s="403"/>
      <c r="B2686" s="403"/>
      <c r="C2686" s="403"/>
    </row>
    <row r="2687" spans="1:3" x14ac:dyDescent="0.2">
      <c r="A2687" s="403"/>
      <c r="B2687" s="403"/>
      <c r="C2687" s="403"/>
    </row>
    <row r="2688" spans="1:3" x14ac:dyDescent="0.2">
      <c r="A2688" s="403"/>
      <c r="B2688" s="403"/>
      <c r="C2688" s="403"/>
    </row>
    <row r="2689" spans="1:3" x14ac:dyDescent="0.2">
      <c r="A2689" s="403"/>
      <c r="B2689" s="403"/>
      <c r="C2689" s="403"/>
    </row>
    <row r="2690" spans="1:3" x14ac:dyDescent="0.2">
      <c r="A2690" s="403"/>
      <c r="B2690" s="403"/>
      <c r="C2690" s="403"/>
    </row>
    <row r="2691" spans="1:3" x14ac:dyDescent="0.2">
      <c r="A2691" s="403"/>
      <c r="B2691" s="403"/>
      <c r="C2691" s="403"/>
    </row>
    <row r="2692" spans="1:3" x14ac:dyDescent="0.2">
      <c r="A2692" s="403"/>
      <c r="B2692" s="403"/>
      <c r="C2692" s="403"/>
    </row>
    <row r="2693" spans="1:3" x14ac:dyDescent="0.2">
      <c r="A2693" s="403"/>
      <c r="B2693" s="403"/>
      <c r="C2693" s="403"/>
    </row>
    <row r="2694" spans="1:3" x14ac:dyDescent="0.2">
      <c r="A2694" s="403"/>
      <c r="B2694" s="403"/>
      <c r="C2694" s="403"/>
    </row>
    <row r="2695" spans="1:3" x14ac:dyDescent="0.2">
      <c r="A2695" s="403"/>
      <c r="B2695" s="403"/>
      <c r="C2695" s="403"/>
    </row>
    <row r="2696" spans="1:3" x14ac:dyDescent="0.2">
      <c r="A2696" s="403"/>
      <c r="B2696" s="403"/>
      <c r="C2696" s="403"/>
    </row>
    <row r="2697" spans="1:3" x14ac:dyDescent="0.2">
      <c r="A2697" s="403"/>
      <c r="B2697" s="403"/>
      <c r="C2697" s="403"/>
    </row>
    <row r="2698" spans="1:3" x14ac:dyDescent="0.2">
      <c r="A2698" s="403"/>
      <c r="B2698" s="403"/>
      <c r="C2698" s="403"/>
    </row>
    <row r="2699" spans="1:3" x14ac:dyDescent="0.2">
      <c r="A2699" s="403"/>
      <c r="B2699" s="403"/>
      <c r="C2699" s="403"/>
    </row>
    <row r="2700" spans="1:3" x14ac:dyDescent="0.2">
      <c r="A2700" s="403"/>
      <c r="B2700" s="403"/>
      <c r="C2700" s="403"/>
    </row>
    <row r="2701" spans="1:3" x14ac:dyDescent="0.2">
      <c r="A2701" s="403"/>
      <c r="B2701" s="403"/>
      <c r="C2701" s="403"/>
    </row>
    <row r="2702" spans="1:3" x14ac:dyDescent="0.2">
      <c r="A2702" s="403"/>
      <c r="B2702" s="403"/>
      <c r="C2702" s="403"/>
    </row>
    <row r="2703" spans="1:3" x14ac:dyDescent="0.2">
      <c r="A2703" s="403"/>
      <c r="B2703" s="403"/>
      <c r="C2703" s="403"/>
    </row>
    <row r="2704" spans="1:3" x14ac:dyDescent="0.2">
      <c r="A2704" s="403"/>
      <c r="B2704" s="403"/>
      <c r="C2704" s="403"/>
    </row>
    <row r="2705" spans="1:3" x14ac:dyDescent="0.2">
      <c r="A2705" s="403"/>
      <c r="B2705" s="403"/>
      <c r="C2705" s="403"/>
    </row>
    <row r="2706" spans="1:3" x14ac:dyDescent="0.2">
      <c r="A2706" s="403"/>
      <c r="B2706" s="403"/>
      <c r="C2706" s="403"/>
    </row>
    <row r="2707" spans="1:3" x14ac:dyDescent="0.2">
      <c r="A2707" s="403"/>
      <c r="B2707" s="403"/>
      <c r="C2707" s="403"/>
    </row>
    <row r="2708" spans="1:3" x14ac:dyDescent="0.2">
      <c r="A2708" s="403"/>
      <c r="B2708" s="403"/>
      <c r="C2708" s="403"/>
    </row>
    <row r="2709" spans="1:3" x14ac:dyDescent="0.2">
      <c r="A2709" s="403"/>
      <c r="B2709" s="403"/>
      <c r="C2709" s="403"/>
    </row>
    <row r="2710" spans="1:3" x14ac:dyDescent="0.2">
      <c r="A2710" s="403"/>
      <c r="B2710" s="403"/>
      <c r="C2710" s="403"/>
    </row>
    <row r="2711" spans="1:3" x14ac:dyDescent="0.2">
      <c r="A2711" s="403"/>
      <c r="B2711" s="403"/>
      <c r="C2711" s="403"/>
    </row>
    <row r="2712" spans="1:3" x14ac:dyDescent="0.2">
      <c r="A2712" s="403"/>
      <c r="B2712" s="403"/>
      <c r="C2712" s="403"/>
    </row>
    <row r="2713" spans="1:3" x14ac:dyDescent="0.2">
      <c r="A2713" s="403"/>
      <c r="B2713" s="403"/>
      <c r="C2713" s="403"/>
    </row>
    <row r="2714" spans="1:3" x14ac:dyDescent="0.2">
      <c r="A2714" s="403"/>
      <c r="B2714" s="403"/>
      <c r="C2714" s="403"/>
    </row>
    <row r="2715" spans="1:3" x14ac:dyDescent="0.2">
      <c r="A2715" s="403"/>
      <c r="B2715" s="403"/>
      <c r="C2715" s="403"/>
    </row>
    <row r="2716" spans="1:3" x14ac:dyDescent="0.2">
      <c r="A2716" s="403"/>
      <c r="B2716" s="403"/>
      <c r="C2716" s="403"/>
    </row>
    <row r="2717" spans="1:3" x14ac:dyDescent="0.2">
      <c r="A2717" s="403"/>
      <c r="B2717" s="403"/>
      <c r="C2717" s="403"/>
    </row>
    <row r="2718" spans="1:3" x14ac:dyDescent="0.2">
      <c r="A2718" s="403"/>
      <c r="B2718" s="403"/>
      <c r="C2718" s="403"/>
    </row>
    <row r="2719" spans="1:3" x14ac:dyDescent="0.2">
      <c r="A2719" s="403"/>
      <c r="B2719" s="403"/>
      <c r="C2719" s="403"/>
    </row>
    <row r="2720" spans="1:3" x14ac:dyDescent="0.2">
      <c r="A2720" s="403"/>
      <c r="B2720" s="403"/>
      <c r="C2720" s="403"/>
    </row>
    <row r="2721" spans="1:3" x14ac:dyDescent="0.2">
      <c r="A2721" s="403"/>
      <c r="B2721" s="403"/>
      <c r="C2721" s="403"/>
    </row>
    <row r="2722" spans="1:3" x14ac:dyDescent="0.2">
      <c r="A2722" s="403"/>
      <c r="B2722" s="403"/>
      <c r="C2722" s="403"/>
    </row>
    <row r="2723" spans="1:3" x14ac:dyDescent="0.2">
      <c r="A2723" s="403"/>
      <c r="B2723" s="403"/>
      <c r="C2723" s="403"/>
    </row>
    <row r="2724" spans="1:3" x14ac:dyDescent="0.2">
      <c r="A2724" s="403"/>
      <c r="B2724" s="403"/>
      <c r="C2724" s="403"/>
    </row>
    <row r="2725" spans="1:3" x14ac:dyDescent="0.2">
      <c r="A2725" s="403"/>
      <c r="B2725" s="403"/>
      <c r="C2725" s="403"/>
    </row>
    <row r="2726" spans="1:3" x14ac:dyDescent="0.2">
      <c r="A2726" s="403"/>
      <c r="B2726" s="403"/>
      <c r="C2726" s="403"/>
    </row>
    <row r="2727" spans="1:3" x14ac:dyDescent="0.2">
      <c r="A2727" s="403"/>
      <c r="B2727" s="403"/>
      <c r="C2727" s="403"/>
    </row>
    <row r="2728" spans="1:3" x14ac:dyDescent="0.2">
      <c r="A2728" s="403"/>
      <c r="B2728" s="403"/>
      <c r="C2728" s="403"/>
    </row>
    <row r="2729" spans="1:3" x14ac:dyDescent="0.2">
      <c r="A2729" s="403"/>
      <c r="B2729" s="403"/>
      <c r="C2729" s="403"/>
    </row>
    <row r="2730" spans="1:3" x14ac:dyDescent="0.2">
      <c r="A2730" s="403"/>
      <c r="B2730" s="403"/>
      <c r="C2730" s="403"/>
    </row>
    <row r="2731" spans="1:3" x14ac:dyDescent="0.2">
      <c r="A2731" s="403"/>
      <c r="B2731" s="403"/>
      <c r="C2731" s="403"/>
    </row>
    <row r="2732" spans="1:3" x14ac:dyDescent="0.2">
      <c r="A2732" s="403"/>
      <c r="B2732" s="403"/>
      <c r="C2732" s="403"/>
    </row>
    <row r="2733" spans="1:3" x14ac:dyDescent="0.2">
      <c r="A2733" s="403"/>
      <c r="B2733" s="403"/>
      <c r="C2733" s="403"/>
    </row>
    <row r="2734" spans="1:3" x14ac:dyDescent="0.2">
      <c r="A2734" s="403"/>
      <c r="B2734" s="403"/>
      <c r="C2734" s="403"/>
    </row>
    <row r="2735" spans="1:3" x14ac:dyDescent="0.2">
      <c r="A2735" s="403"/>
      <c r="B2735" s="403"/>
      <c r="C2735" s="403"/>
    </row>
    <row r="2736" spans="1:3" x14ac:dyDescent="0.2">
      <c r="A2736" s="403"/>
      <c r="B2736" s="403"/>
      <c r="C2736" s="403"/>
    </row>
    <row r="2737" spans="1:3" x14ac:dyDescent="0.2">
      <c r="A2737" s="403"/>
      <c r="B2737" s="403"/>
      <c r="C2737" s="403"/>
    </row>
    <row r="2738" spans="1:3" x14ac:dyDescent="0.2">
      <c r="A2738" s="403"/>
      <c r="B2738" s="403"/>
      <c r="C2738" s="403"/>
    </row>
    <row r="2739" spans="1:3" x14ac:dyDescent="0.2">
      <c r="A2739" s="403"/>
      <c r="B2739" s="403"/>
      <c r="C2739" s="403"/>
    </row>
    <row r="2740" spans="1:3" x14ac:dyDescent="0.2">
      <c r="A2740" s="403"/>
      <c r="B2740" s="403"/>
      <c r="C2740" s="403"/>
    </row>
    <row r="2741" spans="1:3" x14ac:dyDescent="0.2">
      <c r="A2741" s="403"/>
      <c r="B2741" s="403"/>
      <c r="C2741" s="403"/>
    </row>
    <row r="2742" spans="1:3" x14ac:dyDescent="0.2">
      <c r="A2742" s="403"/>
      <c r="B2742" s="403"/>
      <c r="C2742" s="403"/>
    </row>
    <row r="2743" spans="1:3" x14ac:dyDescent="0.2">
      <c r="A2743" s="403"/>
      <c r="B2743" s="403"/>
      <c r="C2743" s="403"/>
    </row>
    <row r="2744" spans="1:3" x14ac:dyDescent="0.2">
      <c r="A2744" s="403"/>
      <c r="B2744" s="403"/>
      <c r="C2744" s="403"/>
    </row>
    <row r="2745" spans="1:3" x14ac:dyDescent="0.2">
      <c r="A2745" s="403"/>
      <c r="B2745" s="403"/>
      <c r="C2745" s="403"/>
    </row>
    <row r="2746" spans="1:3" x14ac:dyDescent="0.2">
      <c r="A2746" s="403"/>
      <c r="B2746" s="403"/>
      <c r="C2746" s="403"/>
    </row>
    <row r="2747" spans="1:3" x14ac:dyDescent="0.2">
      <c r="A2747" s="403"/>
      <c r="B2747" s="403"/>
      <c r="C2747" s="403"/>
    </row>
    <row r="2748" spans="1:3" x14ac:dyDescent="0.2">
      <c r="A2748" s="403"/>
      <c r="B2748" s="403"/>
      <c r="C2748" s="403"/>
    </row>
    <row r="2749" spans="1:3" x14ac:dyDescent="0.2">
      <c r="A2749" s="403"/>
      <c r="B2749" s="403"/>
      <c r="C2749" s="403"/>
    </row>
    <row r="2750" spans="1:3" x14ac:dyDescent="0.2">
      <c r="A2750" s="403"/>
      <c r="B2750" s="403"/>
      <c r="C2750" s="403"/>
    </row>
    <row r="2751" spans="1:3" x14ac:dyDescent="0.2">
      <c r="A2751" s="403"/>
      <c r="B2751" s="403"/>
      <c r="C2751" s="403"/>
    </row>
    <row r="2752" spans="1:3" x14ac:dyDescent="0.2">
      <c r="A2752" s="403"/>
      <c r="B2752" s="403"/>
      <c r="C2752" s="403"/>
    </row>
    <row r="2753" spans="1:3" x14ac:dyDescent="0.2">
      <c r="A2753" s="403"/>
      <c r="B2753" s="403"/>
      <c r="C2753" s="403"/>
    </row>
    <row r="2754" spans="1:3" x14ac:dyDescent="0.2">
      <c r="A2754" s="403"/>
      <c r="B2754" s="403"/>
      <c r="C2754" s="403"/>
    </row>
    <row r="2755" spans="1:3" x14ac:dyDescent="0.2">
      <c r="A2755" s="403"/>
      <c r="B2755" s="403"/>
      <c r="C2755" s="403"/>
    </row>
    <row r="2756" spans="1:3" x14ac:dyDescent="0.2">
      <c r="A2756" s="403"/>
      <c r="B2756" s="403"/>
      <c r="C2756" s="403"/>
    </row>
    <row r="2757" spans="1:3" x14ac:dyDescent="0.2">
      <c r="A2757" s="403"/>
      <c r="B2757" s="403"/>
      <c r="C2757" s="403"/>
    </row>
    <row r="2758" spans="1:3" x14ac:dyDescent="0.2">
      <c r="A2758" s="403"/>
      <c r="B2758" s="403"/>
      <c r="C2758" s="403"/>
    </row>
    <row r="2759" spans="1:3" x14ac:dyDescent="0.2">
      <c r="A2759" s="403"/>
      <c r="B2759" s="403"/>
      <c r="C2759" s="403"/>
    </row>
    <row r="2760" spans="1:3" x14ac:dyDescent="0.2">
      <c r="A2760" s="403"/>
      <c r="B2760" s="403"/>
      <c r="C2760" s="403"/>
    </row>
    <row r="2761" spans="1:3" x14ac:dyDescent="0.2">
      <c r="A2761" s="403"/>
      <c r="B2761" s="403"/>
      <c r="C2761" s="403"/>
    </row>
    <row r="2762" spans="1:3" x14ac:dyDescent="0.2">
      <c r="A2762" s="403"/>
      <c r="B2762" s="403"/>
      <c r="C2762" s="403"/>
    </row>
    <row r="2763" spans="1:3" x14ac:dyDescent="0.2">
      <c r="A2763" s="403"/>
      <c r="B2763" s="403"/>
      <c r="C2763" s="403"/>
    </row>
    <row r="2764" spans="1:3" x14ac:dyDescent="0.2">
      <c r="A2764" s="403"/>
      <c r="B2764" s="403"/>
      <c r="C2764" s="403"/>
    </row>
    <row r="2765" spans="1:3" x14ac:dyDescent="0.2">
      <c r="A2765" s="403"/>
      <c r="B2765" s="403"/>
      <c r="C2765" s="403"/>
    </row>
    <row r="2766" spans="1:3" x14ac:dyDescent="0.2">
      <c r="A2766" s="403"/>
      <c r="B2766" s="403"/>
      <c r="C2766" s="403"/>
    </row>
    <row r="2767" spans="1:3" x14ac:dyDescent="0.2">
      <c r="A2767" s="403"/>
      <c r="B2767" s="403"/>
      <c r="C2767" s="403"/>
    </row>
    <row r="2768" spans="1:3" x14ac:dyDescent="0.2">
      <c r="A2768" s="403"/>
      <c r="B2768" s="403"/>
      <c r="C2768" s="403"/>
    </row>
    <row r="2769" spans="1:3" x14ac:dyDescent="0.2">
      <c r="A2769" s="403"/>
      <c r="B2769" s="403"/>
      <c r="C2769" s="403"/>
    </row>
    <row r="2770" spans="1:3" x14ac:dyDescent="0.2">
      <c r="A2770" s="403"/>
      <c r="B2770" s="403"/>
      <c r="C2770" s="403"/>
    </row>
    <row r="2771" spans="1:3" x14ac:dyDescent="0.2">
      <c r="A2771" s="403"/>
      <c r="B2771" s="403"/>
      <c r="C2771" s="403"/>
    </row>
    <row r="2772" spans="1:3" x14ac:dyDescent="0.2">
      <c r="A2772" s="403"/>
      <c r="B2772" s="403"/>
      <c r="C2772" s="403"/>
    </row>
    <row r="2773" spans="1:3" x14ac:dyDescent="0.2">
      <c r="A2773" s="403"/>
      <c r="B2773" s="403"/>
      <c r="C2773" s="403"/>
    </row>
    <row r="2774" spans="1:3" x14ac:dyDescent="0.2">
      <c r="A2774" s="403"/>
      <c r="B2774" s="403"/>
      <c r="C2774" s="403"/>
    </row>
    <row r="2775" spans="1:3" x14ac:dyDescent="0.2">
      <c r="A2775" s="403"/>
      <c r="B2775" s="403"/>
      <c r="C2775" s="403"/>
    </row>
    <row r="2776" spans="1:3" x14ac:dyDescent="0.2">
      <c r="A2776" s="403"/>
      <c r="B2776" s="403"/>
      <c r="C2776" s="403"/>
    </row>
    <row r="2777" spans="1:3" x14ac:dyDescent="0.2">
      <c r="A2777" s="403"/>
      <c r="B2777" s="403"/>
      <c r="C2777" s="403"/>
    </row>
    <row r="2778" spans="1:3" x14ac:dyDescent="0.2">
      <c r="A2778" s="403"/>
      <c r="B2778" s="403"/>
      <c r="C2778" s="403"/>
    </row>
    <row r="2779" spans="1:3" x14ac:dyDescent="0.2">
      <c r="A2779" s="403"/>
      <c r="B2779" s="403"/>
      <c r="C2779" s="403"/>
    </row>
    <row r="2780" spans="1:3" x14ac:dyDescent="0.2">
      <c r="A2780" s="403"/>
      <c r="B2780" s="403"/>
      <c r="C2780" s="403"/>
    </row>
    <row r="2781" spans="1:3" x14ac:dyDescent="0.2">
      <c r="A2781" s="403"/>
      <c r="B2781" s="403"/>
      <c r="C2781" s="403"/>
    </row>
    <row r="2782" spans="1:3" x14ac:dyDescent="0.2">
      <c r="A2782" s="403"/>
      <c r="B2782" s="403"/>
      <c r="C2782" s="403"/>
    </row>
    <row r="2783" spans="1:3" x14ac:dyDescent="0.2">
      <c r="A2783" s="403"/>
      <c r="B2783" s="403"/>
      <c r="C2783" s="403"/>
    </row>
    <row r="2784" spans="1:3" x14ac:dyDescent="0.2">
      <c r="A2784" s="403"/>
      <c r="B2784" s="403"/>
      <c r="C2784" s="403"/>
    </row>
    <row r="2785" spans="1:3" x14ac:dyDescent="0.2">
      <c r="A2785" s="403"/>
      <c r="B2785" s="403"/>
      <c r="C2785" s="403"/>
    </row>
    <row r="2786" spans="1:3" x14ac:dyDescent="0.2">
      <c r="A2786" s="403"/>
      <c r="B2786" s="403"/>
      <c r="C2786" s="403"/>
    </row>
    <row r="2787" spans="1:3" x14ac:dyDescent="0.2">
      <c r="A2787" s="403"/>
      <c r="B2787" s="403"/>
      <c r="C2787" s="403"/>
    </row>
    <row r="2788" spans="1:3" x14ac:dyDescent="0.2">
      <c r="A2788" s="403"/>
      <c r="B2788" s="403"/>
      <c r="C2788" s="403"/>
    </row>
    <row r="2789" spans="1:3" x14ac:dyDescent="0.2">
      <c r="A2789" s="403"/>
      <c r="B2789" s="403"/>
      <c r="C2789" s="403"/>
    </row>
    <row r="2790" spans="1:3" x14ac:dyDescent="0.2">
      <c r="A2790" s="403"/>
      <c r="B2790" s="403"/>
      <c r="C2790" s="403"/>
    </row>
    <row r="2791" spans="1:3" x14ac:dyDescent="0.2">
      <c r="A2791" s="403"/>
      <c r="B2791" s="403"/>
      <c r="C2791" s="403"/>
    </row>
    <row r="2792" spans="1:3" x14ac:dyDescent="0.2">
      <c r="A2792" s="403"/>
      <c r="B2792" s="403"/>
      <c r="C2792" s="403"/>
    </row>
    <row r="2793" spans="1:3" x14ac:dyDescent="0.2">
      <c r="A2793" s="403"/>
      <c r="B2793" s="403"/>
      <c r="C2793" s="403"/>
    </row>
    <row r="2794" spans="1:3" x14ac:dyDescent="0.2">
      <c r="A2794" s="403"/>
      <c r="B2794" s="403"/>
      <c r="C2794" s="403"/>
    </row>
    <row r="2795" spans="1:3" x14ac:dyDescent="0.2">
      <c r="A2795" s="403"/>
      <c r="B2795" s="403"/>
      <c r="C2795" s="403"/>
    </row>
  </sheetData>
  <mergeCells count="34">
    <mergeCell ref="C1228:F1228"/>
    <mergeCell ref="B1227:F1227"/>
    <mergeCell ref="A1221:H1221"/>
    <mergeCell ref="B727:H727"/>
    <mergeCell ref="B787:H787"/>
    <mergeCell ref="B880:H880"/>
    <mergeCell ref="B970:H970"/>
    <mergeCell ref="B1036:H1036"/>
    <mergeCell ref="B1037:H1037"/>
    <mergeCell ref="B470:H470"/>
    <mergeCell ref="B471:H471"/>
    <mergeCell ref="B679:H679"/>
    <mergeCell ref="B726:H726"/>
    <mergeCell ref="B1219:H1219"/>
    <mergeCell ref="B533:H533"/>
    <mergeCell ref="B534:H534"/>
    <mergeCell ref="B548:H548"/>
    <mergeCell ref="B591:H591"/>
    <mergeCell ref="B628:H628"/>
    <mergeCell ref="A8:L8"/>
    <mergeCell ref="A7:L7"/>
    <mergeCell ref="B338:H338"/>
    <mergeCell ref="B398:H398"/>
    <mergeCell ref="B399:H399"/>
    <mergeCell ref="B247:H247"/>
    <mergeCell ref="B11:H11"/>
    <mergeCell ref="B12:H12"/>
    <mergeCell ref="B22:H22"/>
    <mergeCell ref="B23:H23"/>
    <mergeCell ref="B56:H56"/>
    <mergeCell ref="B68:H68"/>
    <mergeCell ref="B157:H157"/>
    <mergeCell ref="B209:H209"/>
    <mergeCell ref="B210:H210"/>
  </mergeCells>
  <conditionalFormatting sqref="C1220">
    <cfRule type="duplicateValues" dxfId="127" priority="280"/>
  </conditionalFormatting>
  <conditionalFormatting sqref="C1039:C1042">
    <cfRule type="duplicateValues" dxfId="126" priority="121"/>
  </conditionalFormatting>
  <conditionalFormatting sqref="C1040:C1041">
    <cfRule type="duplicateValues" dxfId="125" priority="120"/>
  </conditionalFormatting>
  <conditionalFormatting sqref="C1165">
    <cfRule type="duplicateValues" dxfId="124" priority="119"/>
  </conditionalFormatting>
  <conditionalFormatting sqref="C1164">
    <cfRule type="duplicateValues" dxfId="123" priority="118"/>
  </conditionalFormatting>
  <conditionalFormatting sqref="C1038">
    <cfRule type="duplicateValues" dxfId="122" priority="117"/>
  </conditionalFormatting>
  <conditionalFormatting sqref="C1043:C1044 C1046 C1053:C1055">
    <cfRule type="duplicateValues" dxfId="121" priority="116"/>
  </conditionalFormatting>
  <conditionalFormatting sqref="C1056">
    <cfRule type="duplicateValues" dxfId="120" priority="115"/>
  </conditionalFormatting>
  <conditionalFormatting sqref="C1055:C1058">
    <cfRule type="duplicateValues" dxfId="119" priority="114"/>
  </conditionalFormatting>
  <conditionalFormatting sqref="C1060">
    <cfRule type="duplicateValues" dxfId="118" priority="113"/>
  </conditionalFormatting>
  <conditionalFormatting sqref="C1061">
    <cfRule type="duplicateValues" dxfId="117" priority="112"/>
  </conditionalFormatting>
  <conditionalFormatting sqref="C1062">
    <cfRule type="duplicateValues" dxfId="116" priority="111"/>
  </conditionalFormatting>
  <conditionalFormatting sqref="C1063">
    <cfRule type="duplicateValues" dxfId="115" priority="110"/>
  </conditionalFormatting>
  <conditionalFormatting sqref="C1064">
    <cfRule type="duplicateValues" dxfId="114" priority="109"/>
  </conditionalFormatting>
  <conditionalFormatting sqref="C1065:C1069">
    <cfRule type="duplicateValues" dxfId="113" priority="108"/>
  </conditionalFormatting>
  <conditionalFormatting sqref="C1070">
    <cfRule type="duplicateValues" dxfId="112" priority="107"/>
  </conditionalFormatting>
  <conditionalFormatting sqref="C1095:C1096">
    <cfRule type="duplicateValues" dxfId="111" priority="106"/>
  </conditionalFormatting>
  <conditionalFormatting sqref="C1097:C1098">
    <cfRule type="duplicateValues" dxfId="110" priority="105"/>
  </conditionalFormatting>
  <conditionalFormatting sqref="C1099:C1100">
    <cfRule type="duplicateValues" dxfId="109" priority="104"/>
  </conditionalFormatting>
  <conditionalFormatting sqref="C1134">
    <cfRule type="duplicateValues" dxfId="108" priority="103"/>
  </conditionalFormatting>
  <conditionalFormatting sqref="C1135:C1137">
    <cfRule type="duplicateValues" dxfId="107" priority="102"/>
  </conditionalFormatting>
  <conditionalFormatting sqref="C1137:C1140">
    <cfRule type="duplicateValues" dxfId="106" priority="101"/>
  </conditionalFormatting>
  <conditionalFormatting sqref="C1141">
    <cfRule type="duplicateValues" dxfId="105" priority="100"/>
  </conditionalFormatting>
  <conditionalFormatting sqref="C1142:C1149">
    <cfRule type="duplicateValues" dxfId="104" priority="99"/>
  </conditionalFormatting>
  <conditionalFormatting sqref="C1150">
    <cfRule type="duplicateValues" dxfId="103" priority="98"/>
  </conditionalFormatting>
  <conditionalFormatting sqref="C1151">
    <cfRule type="duplicateValues" dxfId="102" priority="97"/>
  </conditionalFormatting>
  <conditionalFormatting sqref="C1151:C1162">
    <cfRule type="duplicateValues" dxfId="101" priority="96"/>
  </conditionalFormatting>
  <conditionalFormatting sqref="C1135">
    <cfRule type="duplicateValues" dxfId="100" priority="95"/>
  </conditionalFormatting>
  <conditionalFormatting sqref="C1054">
    <cfRule type="duplicateValues" dxfId="99" priority="94"/>
  </conditionalFormatting>
  <conditionalFormatting sqref="C1058">
    <cfRule type="duplicateValues" dxfId="98" priority="93"/>
  </conditionalFormatting>
  <conditionalFormatting sqref="C1059">
    <cfRule type="duplicateValues" dxfId="97" priority="92"/>
  </conditionalFormatting>
  <conditionalFormatting sqref="C1060:C1064">
    <cfRule type="duplicateValues" dxfId="96" priority="91"/>
  </conditionalFormatting>
  <conditionalFormatting sqref="C1065">
    <cfRule type="duplicateValues" dxfId="95" priority="90"/>
  </conditionalFormatting>
  <conditionalFormatting sqref="C1072">
    <cfRule type="duplicateValues" dxfId="94" priority="89"/>
  </conditionalFormatting>
  <conditionalFormatting sqref="C1045">
    <cfRule type="duplicateValues" dxfId="93" priority="88"/>
  </conditionalFormatting>
  <conditionalFormatting sqref="C1163">
    <cfRule type="duplicateValues" dxfId="92" priority="87"/>
  </conditionalFormatting>
  <conditionalFormatting sqref="C1173:C1191 C1038:C1046 C1095:C1101 C1053:C1072 C1133:C1171">
    <cfRule type="duplicateValues" dxfId="91" priority="86"/>
  </conditionalFormatting>
  <conditionalFormatting sqref="C1147">
    <cfRule type="duplicateValues" dxfId="90" priority="85"/>
  </conditionalFormatting>
  <conditionalFormatting sqref="C1147">
    <cfRule type="duplicateValues" dxfId="89" priority="84"/>
  </conditionalFormatting>
  <conditionalFormatting sqref="C1142">
    <cfRule type="duplicateValues" dxfId="88" priority="83"/>
  </conditionalFormatting>
  <conditionalFormatting sqref="C1142">
    <cfRule type="duplicateValues" dxfId="87" priority="82"/>
  </conditionalFormatting>
  <conditionalFormatting sqref="C1172">
    <cfRule type="duplicateValues" dxfId="86" priority="81"/>
  </conditionalFormatting>
  <conditionalFormatting sqref="C1155:C1157">
    <cfRule type="duplicateValues" dxfId="85" priority="80"/>
  </conditionalFormatting>
  <conditionalFormatting sqref="C1158:C1159">
    <cfRule type="duplicateValues" dxfId="84" priority="79"/>
  </conditionalFormatting>
  <conditionalFormatting sqref="C1047:C1052">
    <cfRule type="duplicateValues" dxfId="83" priority="78"/>
  </conditionalFormatting>
  <conditionalFormatting sqref="C1047:C1052">
    <cfRule type="duplicateValues" dxfId="82" priority="77"/>
  </conditionalFormatting>
  <conditionalFormatting sqref="C1102:C1103">
    <cfRule type="duplicateValues" dxfId="81" priority="76"/>
  </conditionalFormatting>
  <conditionalFormatting sqref="C1104:C1105">
    <cfRule type="duplicateValues" dxfId="80" priority="75"/>
  </conditionalFormatting>
  <conditionalFormatting sqref="C1106">
    <cfRule type="duplicateValues" dxfId="79" priority="74"/>
  </conditionalFormatting>
  <conditionalFormatting sqref="C1107:C1109">
    <cfRule type="duplicateValues" dxfId="78" priority="73"/>
  </conditionalFormatting>
  <conditionalFormatting sqref="C1110">
    <cfRule type="duplicateValues" dxfId="77" priority="72"/>
  </conditionalFormatting>
  <conditionalFormatting sqref="C1131:C1133">
    <cfRule type="duplicateValues" dxfId="76" priority="71"/>
  </conditionalFormatting>
  <conditionalFormatting sqref="C1109">
    <cfRule type="duplicateValues" dxfId="75" priority="70"/>
  </conditionalFormatting>
  <conditionalFormatting sqref="C1066:C1072">
    <cfRule type="duplicateValues" dxfId="74" priority="122"/>
  </conditionalFormatting>
  <conditionalFormatting sqref="C1101">
    <cfRule type="duplicateValues" dxfId="73" priority="123"/>
  </conditionalFormatting>
  <conditionalFormatting sqref="C1195">
    <cfRule type="duplicateValues" dxfId="72" priority="69"/>
  </conditionalFormatting>
  <conditionalFormatting sqref="C1194">
    <cfRule type="duplicateValues" dxfId="71" priority="68"/>
  </conditionalFormatting>
  <conditionalFormatting sqref="C1202">
    <cfRule type="duplicateValues" dxfId="70" priority="67"/>
  </conditionalFormatting>
  <conditionalFormatting sqref="C1193">
    <cfRule type="duplicateValues" dxfId="69" priority="124"/>
  </conditionalFormatting>
  <conditionalFormatting sqref="C1082:C1083">
    <cfRule type="duplicateValues" dxfId="68" priority="65"/>
  </conditionalFormatting>
  <conditionalFormatting sqref="C1082:C1083">
    <cfRule type="duplicateValues" dxfId="67" priority="66"/>
  </conditionalFormatting>
  <conditionalFormatting sqref="C1121:C1124">
    <cfRule type="duplicateValues" dxfId="66" priority="63"/>
  </conditionalFormatting>
  <conditionalFormatting sqref="C1115:C1124">
    <cfRule type="duplicateValues" dxfId="65" priority="62"/>
  </conditionalFormatting>
  <conditionalFormatting sqref="C1115:C1120">
    <cfRule type="duplicateValues" dxfId="64" priority="64"/>
  </conditionalFormatting>
  <conditionalFormatting sqref="C1110:C1114 C1125:C1126 C1128:C1131">
    <cfRule type="duplicateValues" dxfId="63" priority="125"/>
  </conditionalFormatting>
  <conditionalFormatting sqref="C1104:C1114 C1125:C1126 C1128:C1133">
    <cfRule type="duplicateValues" dxfId="62" priority="126"/>
  </conditionalFormatting>
  <conditionalFormatting sqref="C1192">
    <cfRule type="duplicateValues" dxfId="61" priority="61"/>
  </conditionalFormatting>
  <conditionalFormatting sqref="C1088">
    <cfRule type="duplicateValues" dxfId="60" priority="60"/>
  </conditionalFormatting>
  <conditionalFormatting sqref="C1088">
    <cfRule type="duplicateValues" dxfId="59" priority="59"/>
  </conditionalFormatting>
  <conditionalFormatting sqref="C1089">
    <cfRule type="duplicateValues" dxfId="58" priority="58"/>
  </conditionalFormatting>
  <conditionalFormatting sqref="C1090:C1091">
    <cfRule type="duplicateValues" dxfId="57" priority="57"/>
  </conditionalFormatting>
  <conditionalFormatting sqref="C1092">
    <cfRule type="duplicateValues" dxfId="56" priority="56"/>
  </conditionalFormatting>
  <conditionalFormatting sqref="C1089:C1092">
    <cfRule type="duplicateValues" dxfId="55" priority="55"/>
  </conditionalFormatting>
  <conditionalFormatting sqref="C1093">
    <cfRule type="duplicateValues" dxfId="54" priority="53"/>
  </conditionalFormatting>
  <conditionalFormatting sqref="C1093:C1094">
    <cfRule type="duplicateValues" dxfId="53" priority="52"/>
  </conditionalFormatting>
  <conditionalFormatting sqref="C1094">
    <cfRule type="duplicateValues" dxfId="52" priority="54"/>
  </conditionalFormatting>
  <conditionalFormatting sqref="C1077:C1078">
    <cfRule type="duplicateValues" dxfId="51" priority="50"/>
  </conditionalFormatting>
  <conditionalFormatting sqref="C1077:C1078">
    <cfRule type="duplicateValues" dxfId="50" priority="51"/>
  </conditionalFormatting>
  <conditionalFormatting sqref="C1083">
    <cfRule type="duplicateValues" dxfId="49" priority="49"/>
  </conditionalFormatting>
  <conditionalFormatting sqref="C1083">
    <cfRule type="duplicateValues" dxfId="48" priority="48"/>
  </conditionalFormatting>
  <conditionalFormatting sqref="C1084">
    <cfRule type="duplicateValues" dxfId="47" priority="47"/>
  </conditionalFormatting>
  <conditionalFormatting sqref="C1085:C1086">
    <cfRule type="duplicateValues" dxfId="46" priority="46"/>
  </conditionalFormatting>
  <conditionalFormatting sqref="C1087">
    <cfRule type="duplicateValues" dxfId="45" priority="45"/>
  </conditionalFormatting>
  <conditionalFormatting sqref="C1084:C1087">
    <cfRule type="duplicateValues" dxfId="44" priority="44"/>
  </conditionalFormatting>
  <conditionalFormatting sqref="C1088">
    <cfRule type="duplicateValues" dxfId="43" priority="42"/>
  </conditionalFormatting>
  <conditionalFormatting sqref="C1088:C1089">
    <cfRule type="duplicateValues" dxfId="42" priority="41"/>
  </conditionalFormatting>
  <conditionalFormatting sqref="C1089">
    <cfRule type="duplicateValues" dxfId="41" priority="43"/>
  </conditionalFormatting>
  <conditionalFormatting sqref="C1203:C1217 C1194:C1201">
    <cfRule type="duplicateValues" dxfId="40" priority="127"/>
  </conditionalFormatting>
  <conditionalFormatting sqref="C1127">
    <cfRule type="duplicateValues" dxfId="39" priority="39"/>
  </conditionalFormatting>
  <conditionalFormatting sqref="C1127">
    <cfRule type="duplicateValues" dxfId="38" priority="40"/>
  </conditionalFormatting>
  <conditionalFormatting sqref="C1133">
    <cfRule type="duplicateValues" dxfId="37" priority="38"/>
  </conditionalFormatting>
  <conditionalFormatting sqref="C1140">
    <cfRule type="duplicateValues" dxfId="36" priority="37"/>
  </conditionalFormatting>
  <conditionalFormatting sqref="C1149">
    <cfRule type="duplicateValues" dxfId="35" priority="36"/>
  </conditionalFormatting>
  <conditionalFormatting sqref="C1150">
    <cfRule type="duplicateValues" dxfId="34" priority="35"/>
  </conditionalFormatting>
  <conditionalFormatting sqref="C1134">
    <cfRule type="duplicateValues" dxfId="33" priority="34"/>
  </conditionalFormatting>
  <conditionalFormatting sqref="C1146">
    <cfRule type="duplicateValues" dxfId="32" priority="33"/>
  </conditionalFormatting>
  <conditionalFormatting sqref="C1146">
    <cfRule type="duplicateValues" dxfId="31" priority="32"/>
  </conditionalFormatting>
  <conditionalFormatting sqref="C1141">
    <cfRule type="duplicateValues" dxfId="30" priority="31"/>
  </conditionalFormatting>
  <conditionalFormatting sqref="C1141">
    <cfRule type="duplicateValues" dxfId="29" priority="30"/>
  </conditionalFormatting>
  <conditionalFormatting sqref="C1218">
    <cfRule type="duplicateValues" dxfId="28" priority="29"/>
  </conditionalFormatting>
  <conditionalFormatting sqref="C13:C21">
    <cfRule type="duplicateValues" dxfId="27" priority="28"/>
  </conditionalFormatting>
  <conditionalFormatting sqref="C158:C208">
    <cfRule type="duplicateValues" dxfId="26" priority="27"/>
  </conditionalFormatting>
  <conditionalFormatting sqref="C535:C547">
    <cfRule type="duplicateValues" dxfId="25" priority="25"/>
  </conditionalFormatting>
  <conditionalFormatting sqref="C536:C547">
    <cfRule type="duplicateValues" dxfId="24" priority="26"/>
  </conditionalFormatting>
  <conditionalFormatting sqref="C567">
    <cfRule type="duplicateValues" dxfId="23" priority="23"/>
  </conditionalFormatting>
  <conditionalFormatting sqref="C567">
    <cfRule type="duplicateValues" dxfId="22" priority="22"/>
  </conditionalFormatting>
  <conditionalFormatting sqref="C569">
    <cfRule type="duplicateValues" dxfId="21" priority="21"/>
  </conditionalFormatting>
  <conditionalFormatting sqref="C581">
    <cfRule type="duplicateValues" dxfId="20" priority="20"/>
  </conditionalFormatting>
  <conditionalFormatting sqref="C549:C566 C568 C570:C580 C582:C590">
    <cfRule type="duplicateValues" dxfId="19" priority="24"/>
  </conditionalFormatting>
  <conditionalFormatting sqref="C620:C621">
    <cfRule type="duplicateValues" dxfId="18" priority="17"/>
  </conditionalFormatting>
  <conditionalFormatting sqref="C620:C621">
    <cfRule type="duplicateValues" dxfId="17" priority="18"/>
  </conditionalFormatting>
  <conditionalFormatting sqref="C599:C603">
    <cfRule type="duplicateValues" dxfId="16" priority="15"/>
  </conditionalFormatting>
  <conditionalFormatting sqref="C599:C603">
    <cfRule type="duplicateValues" dxfId="15" priority="16"/>
  </conditionalFormatting>
  <conditionalFormatting sqref="C614">
    <cfRule type="duplicateValues" dxfId="14" priority="12"/>
  </conditionalFormatting>
  <conditionalFormatting sqref="C614 C616">
    <cfRule type="duplicateValues" dxfId="13" priority="13"/>
  </conditionalFormatting>
  <conditionalFormatting sqref="C616">
    <cfRule type="duplicateValues" dxfId="12" priority="14"/>
  </conditionalFormatting>
  <conditionalFormatting sqref="C624">
    <cfRule type="duplicateValues" dxfId="11" priority="10"/>
  </conditionalFormatting>
  <conditionalFormatting sqref="C624">
    <cfRule type="duplicateValues" dxfId="10" priority="11"/>
  </conditionalFormatting>
  <conditionalFormatting sqref="C592:C627">
    <cfRule type="duplicateValues" dxfId="9" priority="19"/>
  </conditionalFormatting>
  <conditionalFormatting sqref="C649:C678 C629:C643">
    <cfRule type="duplicateValues" dxfId="8" priority="9"/>
  </conditionalFormatting>
  <conditionalFormatting sqref="C644:C647">
    <cfRule type="duplicateValues" dxfId="7" priority="8"/>
  </conditionalFormatting>
  <conditionalFormatting sqref="C648">
    <cfRule type="duplicateValues" dxfId="6" priority="3"/>
  </conditionalFormatting>
  <conditionalFormatting sqref="C648">
    <cfRule type="duplicateValues" dxfId="5" priority="2"/>
  </conditionalFormatting>
  <conditionalFormatting sqref="C648">
    <cfRule type="duplicateValues" dxfId="4" priority="4"/>
  </conditionalFormatting>
  <conditionalFormatting sqref="C648">
    <cfRule type="duplicateValues" dxfId="3" priority="5"/>
  </conditionalFormatting>
  <conditionalFormatting sqref="C648">
    <cfRule type="duplicateValues" dxfId="2" priority="6"/>
    <cfRule type="duplicateValues" dxfId="1" priority="7"/>
  </conditionalFormatting>
  <conditionalFormatting sqref="C680:C72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69" t="s">
        <v>103</v>
      </c>
      <c r="D7" s="569"/>
      <c r="E7" s="569"/>
      <c r="F7" s="569"/>
      <c r="G7" s="15"/>
      <c r="H7" s="15"/>
      <c r="I7" s="15"/>
      <c r="J7" s="42"/>
      <c r="K7" s="43"/>
    </row>
    <row r="8" spans="1:11" ht="44.25" customHeight="1" x14ac:dyDescent="0.2">
      <c r="C8" s="570" t="s">
        <v>564</v>
      </c>
      <c r="D8" s="570"/>
      <c r="E8" s="570"/>
      <c r="F8" s="57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562" t="s">
        <v>105</v>
      </c>
      <c r="C11" s="563"/>
      <c r="D11" s="563"/>
      <c r="E11" s="563"/>
      <c r="F11" s="563"/>
      <c r="G11" s="564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565" t="s">
        <v>14</v>
      </c>
      <c r="C12" s="566"/>
      <c r="D12" s="566"/>
      <c r="E12" s="566"/>
      <c r="F12" s="566"/>
      <c r="G12" s="567"/>
      <c r="H12" s="290"/>
      <c r="I12" s="290"/>
      <c r="J12" s="92">
        <v>0</v>
      </c>
    </row>
    <row r="13" spans="1:11" ht="13.5" thickBot="1" x14ac:dyDescent="0.25">
      <c r="A13" s="17" t="s">
        <v>98</v>
      </c>
      <c r="B13" s="568" t="s">
        <v>10</v>
      </c>
      <c r="C13" s="568"/>
      <c r="D13" s="568"/>
      <c r="E13" s="568"/>
      <c r="F13" s="568"/>
      <c r="G13" s="568"/>
      <c r="H13" s="291"/>
      <c r="I13" s="251"/>
      <c r="J13" s="92">
        <v>0</v>
      </c>
    </row>
    <row r="14" spans="1:11" ht="13.5" thickBot="1" x14ac:dyDescent="0.25">
      <c r="A14" s="17" t="s">
        <v>100</v>
      </c>
      <c r="B14" s="565" t="s">
        <v>0</v>
      </c>
      <c r="C14" s="566"/>
      <c r="D14" s="566"/>
      <c r="E14" s="566"/>
      <c r="F14" s="566"/>
      <c r="G14" s="567"/>
      <c r="H14" s="290"/>
      <c r="I14" s="92"/>
      <c r="J14" s="92">
        <v>0</v>
      </c>
    </row>
    <row r="15" spans="1:11" ht="13.5" thickBot="1" x14ac:dyDescent="0.25">
      <c r="A15" s="19" t="s">
        <v>95</v>
      </c>
      <c r="B15" s="557" t="s">
        <v>41</v>
      </c>
      <c r="C15" s="557"/>
      <c r="D15" s="557"/>
      <c r="E15" s="557"/>
      <c r="F15" s="557"/>
      <c r="G15" s="55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50" t="s">
        <v>39</v>
      </c>
      <c r="C321" s="551"/>
      <c r="D321" s="551"/>
      <c r="E321" s="551"/>
      <c r="F321" s="551"/>
      <c r="G321" s="552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62" t="s">
        <v>28</v>
      </c>
      <c r="C336" s="563"/>
      <c r="D336" s="563"/>
      <c r="E336" s="563"/>
      <c r="F336" s="563"/>
      <c r="G336" s="564"/>
      <c r="H336" s="291"/>
      <c r="I336" s="251"/>
      <c r="J336" s="92">
        <v>0</v>
      </c>
    </row>
    <row r="337" spans="1:256" ht="13.5" thickBot="1" x14ac:dyDescent="0.25">
      <c r="A337" s="558" t="s">
        <v>13</v>
      </c>
      <c r="B337" s="559"/>
      <c r="C337" s="559"/>
      <c r="D337" s="559"/>
      <c r="E337" s="559"/>
      <c r="F337" s="559"/>
      <c r="G337" s="559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60" t="s">
        <v>259</v>
      </c>
      <c r="C340" s="560"/>
      <c r="D340" s="560"/>
      <c r="E340" s="560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61"/>
      <c r="C349" s="561"/>
      <c r="D349" s="561"/>
      <c r="E349" s="56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69" t="s">
        <v>103</v>
      </c>
      <c r="D7" s="569"/>
      <c r="E7" s="569"/>
      <c r="F7" s="569"/>
      <c r="G7" s="15"/>
      <c r="H7" s="15"/>
      <c r="I7" s="15"/>
      <c r="J7" s="42"/>
      <c r="K7" s="43"/>
    </row>
    <row r="8" spans="1:11" ht="44.25" customHeight="1" x14ac:dyDescent="0.2">
      <c r="C8" s="570" t="s">
        <v>564</v>
      </c>
      <c r="D8" s="570"/>
      <c r="E8" s="570"/>
      <c r="F8" s="57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562" t="s">
        <v>105</v>
      </c>
      <c r="C11" s="563"/>
      <c r="D11" s="563"/>
      <c r="E11" s="563"/>
      <c r="F11" s="563"/>
      <c r="G11" s="564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565" t="s">
        <v>14</v>
      </c>
      <c r="C12" s="566"/>
      <c r="D12" s="566"/>
      <c r="E12" s="566"/>
      <c r="F12" s="566"/>
      <c r="G12" s="567"/>
      <c r="H12" s="290"/>
      <c r="I12" s="290"/>
      <c r="J12" s="92">
        <v>0</v>
      </c>
    </row>
    <row r="13" spans="1:11" ht="13.5" thickBot="1" x14ac:dyDescent="0.25">
      <c r="A13" s="17" t="s">
        <v>98</v>
      </c>
      <c r="B13" s="568" t="s">
        <v>10</v>
      </c>
      <c r="C13" s="568"/>
      <c r="D13" s="568"/>
      <c r="E13" s="568"/>
      <c r="F13" s="568"/>
      <c r="G13" s="568"/>
      <c r="H13" s="291"/>
      <c r="I13" s="251"/>
      <c r="J13" s="92">
        <v>0</v>
      </c>
    </row>
    <row r="14" spans="1:11" ht="13.5" thickBot="1" x14ac:dyDescent="0.25">
      <c r="A14" s="17" t="s">
        <v>100</v>
      </c>
      <c r="B14" s="565" t="s">
        <v>0</v>
      </c>
      <c r="C14" s="566"/>
      <c r="D14" s="566"/>
      <c r="E14" s="566"/>
      <c r="F14" s="566"/>
      <c r="G14" s="567"/>
      <c r="H14" s="290"/>
      <c r="I14" s="92"/>
      <c r="J14" s="92">
        <v>0</v>
      </c>
    </row>
    <row r="15" spans="1:11" ht="13.5" thickBot="1" x14ac:dyDescent="0.25">
      <c r="A15" s="19" t="s">
        <v>95</v>
      </c>
      <c r="B15" s="557" t="s">
        <v>41</v>
      </c>
      <c r="C15" s="557"/>
      <c r="D15" s="557"/>
      <c r="E15" s="557"/>
      <c r="F15" s="557"/>
      <c r="G15" s="55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50" t="s">
        <v>39</v>
      </c>
      <c r="C321" s="551"/>
      <c r="D321" s="551"/>
      <c r="E321" s="551"/>
      <c r="F321" s="551"/>
      <c r="G321" s="552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62" t="s">
        <v>28</v>
      </c>
      <c r="C343" s="563"/>
      <c r="D343" s="563"/>
      <c r="E343" s="563"/>
      <c r="F343" s="563"/>
      <c r="G343" s="564"/>
      <c r="H343" s="291"/>
      <c r="I343" s="251"/>
      <c r="J343" s="92">
        <v>0</v>
      </c>
    </row>
    <row r="344" spans="1:256" ht="13.5" thickBot="1" x14ac:dyDescent="0.25">
      <c r="A344" s="558" t="s">
        <v>13</v>
      </c>
      <c r="B344" s="559"/>
      <c r="C344" s="559"/>
      <c r="D344" s="559"/>
      <c r="E344" s="559"/>
      <c r="F344" s="559"/>
      <c r="G344" s="559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60" t="s">
        <v>259</v>
      </c>
      <c r="C347" s="560"/>
      <c r="D347" s="560"/>
      <c r="E347" s="560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61"/>
      <c r="C356" s="561"/>
      <c r="D356" s="561"/>
      <c r="E356" s="56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69" t="s">
        <v>103</v>
      </c>
      <c r="D7" s="569"/>
      <c r="E7" s="569"/>
      <c r="F7" s="569"/>
      <c r="G7" s="15"/>
      <c r="H7" s="15"/>
      <c r="I7" s="15"/>
      <c r="J7" s="42"/>
      <c r="K7" s="43"/>
    </row>
    <row r="8" spans="1:11" ht="44.25" customHeight="1" x14ac:dyDescent="0.2">
      <c r="C8" s="570" t="s">
        <v>564</v>
      </c>
      <c r="D8" s="570"/>
      <c r="E8" s="570"/>
      <c r="F8" s="57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562" t="s">
        <v>105</v>
      </c>
      <c r="C11" s="563"/>
      <c r="D11" s="563"/>
      <c r="E11" s="563"/>
      <c r="F11" s="563"/>
      <c r="G11" s="564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542" t="s">
        <v>36</v>
      </c>
      <c r="C12" s="543"/>
      <c r="D12" s="543"/>
      <c r="E12" s="543"/>
      <c r="F12" s="543"/>
      <c r="G12" s="544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542" t="s">
        <v>47</v>
      </c>
      <c r="C44" s="543"/>
      <c r="D44" s="543"/>
      <c r="E44" s="543"/>
      <c r="F44" s="543"/>
      <c r="G44" s="544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542" t="s">
        <v>48</v>
      </c>
      <c r="C77" s="543"/>
      <c r="D77" s="543"/>
      <c r="E77" s="543"/>
      <c r="F77" s="543"/>
      <c r="G77" s="544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542" t="s">
        <v>104</v>
      </c>
      <c r="C114" s="543"/>
      <c r="D114" s="543"/>
      <c r="E114" s="543"/>
      <c r="F114" s="543"/>
      <c r="G114" s="544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542" t="s">
        <v>106</v>
      </c>
      <c r="C204" s="543"/>
      <c r="D204" s="543"/>
      <c r="E204" s="543"/>
      <c r="F204" s="543"/>
      <c r="G204" s="544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550" t="s">
        <v>107</v>
      </c>
      <c r="C341" s="551"/>
      <c r="D341" s="551"/>
      <c r="E341" s="551"/>
      <c r="F341" s="551"/>
      <c r="G341" s="552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565" t="s">
        <v>14</v>
      </c>
      <c r="C453" s="566"/>
      <c r="D453" s="566"/>
      <c r="E453" s="566"/>
      <c r="F453" s="566"/>
      <c r="G453" s="56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593" t="s">
        <v>25</v>
      </c>
      <c r="C454" s="594"/>
      <c r="D454" s="594"/>
      <c r="E454" s="594"/>
      <c r="F454" s="594"/>
      <c r="G454" s="59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550" t="s">
        <v>23</v>
      </c>
      <c r="C479" s="551"/>
      <c r="D479" s="551"/>
      <c r="E479" s="551"/>
      <c r="F479" s="551"/>
      <c r="G479" s="552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551" t="s">
        <v>26</v>
      </c>
      <c r="C534" s="551"/>
      <c r="D534" s="551"/>
      <c r="E534" s="551"/>
      <c r="F534" s="551"/>
      <c r="G534" s="552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596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591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591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591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591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591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591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591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591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591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591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591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591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591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592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590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591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591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591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591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591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591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591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591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591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591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591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592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590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591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591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592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590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592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590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592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568" t="s">
        <v>10</v>
      </c>
      <c r="C583" s="568"/>
      <c r="D583" s="568"/>
      <c r="E583" s="568"/>
      <c r="F583" s="568"/>
      <c r="G583" s="56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582" t="s">
        <v>11</v>
      </c>
      <c r="C584" s="582"/>
      <c r="D584" s="582"/>
      <c r="E584" s="582"/>
      <c r="F584" s="582"/>
      <c r="G584" s="582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587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588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588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589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587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588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588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588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588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588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588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589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587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588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588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588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588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588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588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588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588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588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588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588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588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588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588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588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589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587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588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588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588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588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588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588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588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588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588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588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588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588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588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589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587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588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588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589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579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581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580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582" t="s">
        <v>37</v>
      </c>
      <c r="C652" s="582"/>
      <c r="D652" s="582"/>
      <c r="E652" s="582"/>
      <c r="F652" s="582"/>
      <c r="G652" s="582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579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581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581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581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580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579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581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581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581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581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581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580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586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586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579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580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579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581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581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581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581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581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581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581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580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582" t="s">
        <v>12</v>
      </c>
      <c r="C681" s="582"/>
      <c r="D681" s="582"/>
      <c r="E681" s="582"/>
      <c r="F681" s="582"/>
      <c r="G681" s="582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583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584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584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584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584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584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584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584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584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584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584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584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584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584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584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584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584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584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584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584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585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575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575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575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575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575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575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575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575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575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575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575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575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575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575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575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575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575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575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575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575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575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575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575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575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575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575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575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575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575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575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575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575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575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575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575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576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577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577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577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577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578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576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577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577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577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577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577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577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576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577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577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578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576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577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578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565" t="s">
        <v>0</v>
      </c>
      <c r="C759" s="566"/>
      <c r="D759" s="566"/>
      <c r="E759" s="566"/>
      <c r="F759" s="566"/>
      <c r="G759" s="56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550" t="s">
        <v>4</v>
      </c>
      <c r="C760" s="551"/>
      <c r="D760" s="551"/>
      <c r="E760" s="551"/>
      <c r="F760" s="551"/>
      <c r="G760" s="552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574" t="s">
        <v>1</v>
      </c>
      <c r="C822" s="574"/>
      <c r="D822" s="574"/>
      <c r="E822" s="574"/>
      <c r="F822" s="574"/>
      <c r="G822" s="57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550" t="s">
        <v>42</v>
      </c>
      <c r="C858" s="551"/>
      <c r="D858" s="551"/>
      <c r="E858" s="551"/>
      <c r="F858" s="551"/>
      <c r="G858" s="552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533" t="s">
        <v>2</v>
      </c>
      <c r="C929" s="533"/>
      <c r="D929" s="533"/>
      <c r="E929" s="533"/>
      <c r="F929" s="533"/>
      <c r="G929" s="533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533" t="s">
        <v>3</v>
      </c>
      <c r="C972" s="533"/>
      <c r="D972" s="533"/>
      <c r="E972" s="533"/>
      <c r="F972" s="533"/>
      <c r="G972" s="533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557" t="s">
        <v>41</v>
      </c>
      <c r="C1087" s="557"/>
      <c r="D1087" s="557"/>
      <c r="E1087" s="557"/>
      <c r="F1087" s="557"/>
      <c r="G1087" s="557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550" t="s">
        <v>43</v>
      </c>
      <c r="C1088" s="551"/>
      <c r="D1088" s="551"/>
      <c r="E1088" s="551"/>
      <c r="F1088" s="551"/>
      <c r="G1088" s="552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571" t="s">
        <v>45</v>
      </c>
      <c r="C1161" s="572"/>
      <c r="D1161" s="572"/>
      <c r="E1161" s="572"/>
      <c r="F1161" s="572"/>
      <c r="G1161" s="573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550" t="s">
        <v>39</v>
      </c>
      <c r="C1467" s="551"/>
      <c r="D1467" s="551"/>
      <c r="E1467" s="551"/>
      <c r="F1467" s="551"/>
      <c r="G1467" s="552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550" t="s">
        <v>38</v>
      </c>
      <c r="C1619" s="551"/>
      <c r="D1619" s="551"/>
      <c r="E1619" s="551"/>
      <c r="F1619" s="551"/>
      <c r="G1619" s="552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62" t="s">
        <v>28</v>
      </c>
      <c r="C1670" s="563"/>
      <c r="D1670" s="563"/>
      <c r="E1670" s="563"/>
      <c r="F1670" s="563"/>
      <c r="G1670" s="564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550" t="s">
        <v>44</v>
      </c>
      <c r="C1671" s="551"/>
      <c r="D1671" s="551"/>
      <c r="E1671" s="551"/>
      <c r="F1671" s="551"/>
      <c r="G1671" s="552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23.25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23.25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23.25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45.7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23.25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23.25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23.25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23.25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34.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34.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34.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550" t="s">
        <v>27</v>
      </c>
      <c r="C1835" s="551"/>
      <c r="D1835" s="551"/>
      <c r="E1835" s="551"/>
      <c r="F1835" s="551"/>
      <c r="G1835" s="552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57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558" t="s">
        <v>13</v>
      </c>
      <c r="B1854" s="559"/>
      <c r="C1854" s="559"/>
      <c r="D1854" s="559"/>
      <c r="E1854" s="559"/>
      <c r="F1854" s="559"/>
      <c r="G1854" s="55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60" t="s">
        <v>259</v>
      </c>
      <c r="C1857" s="560"/>
      <c r="D1857" s="560"/>
      <c r="E1857" s="560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61"/>
      <c r="C1866" s="561"/>
      <c r="D1866" s="561"/>
      <c r="E1866" s="56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2022-07-07T00:56:20Z</dcterms:modified>
</cp:coreProperties>
</file>