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<sst xmlns="http://schemas.openxmlformats.org/spreadsheetml/2006/main" count="83" uniqueCount="83">
  <si>
    <t xml:space="preserve">Приложение №1</t>
  </si>
  <si>
    <t xml:space="preserve">Информация о планируемых отключениях в сетях ПО ГЭС, ЦЭС в период с 30 июня по 04 июля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</si>
  <si>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</si>
  <si>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</si>
  <si>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</si>
  <si>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</si>
  <si>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</si>
  <si>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</si>
  <si>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</si>
  <si>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</si>
  <si>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</si>
  <si>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</si>
  <si>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</si>
  <si>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</si>
  <si>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ВЛ-10кВ ф.9 ПС БВС</t>
  </si>
  <si>
    <t xml:space="preserve">Замена подтраверсника оп. 29</t>
  </si>
  <si>
    <t xml:space="preserve"> 09-00 - 17-00</t>
  </si>
  <si>
    <t xml:space="preserve">Советский район</t>
  </si>
  <si>
    <t>г.Улан-Удэ</t>
  </si>
  <si>
    <t xml:space="preserve">ул. Лощенкова 19А, 19/1, 19/2, СНТ «Сибиряк», ул. Кубанская 6-48,  Российская 1-48, ул. Кабанская 56 - 88,  ул. Дачная 1, 2а, 3а, ул. Лиговская 8б, Дачный пер. 1 - 62,  ул. Республиканская  25 - 63, ул. Строителей 29, ул. Дорожная 1, 1а, 2, Строителей п. 1 блок 1,2,3, Строителей п. 3 блок1, 2, Дорожная 2-12, 26а Баргузинский пер. 1-66,  Олимпийский пер. 20, ул. Олимпийская 3-9, Баргузинская 21-78, ЗАО Верхнеудинское, ДНТ Оёр.  </t>
  </si>
  <si>
    <t xml:space="preserve">ВЛ-0,4кВ ф.8   ТП-516</t>
  </si>
  <si>
    <t xml:space="preserve">Демонтаж оборудования</t>
  </si>
  <si>
    <t>30.06-01.07.2025</t>
  </si>
  <si>
    <t xml:space="preserve"> 10-00 - 17-00</t>
  </si>
  <si>
    <t xml:space="preserve">Октябрьский район</t>
  </si>
  <si>
    <t xml:space="preserve">ул. Армавирская 5, ул. Горького 39-64, ул. Красной Звезды 36-38, ул. Орловская 26-57, ул. Тверская 11-19.</t>
  </si>
  <si>
    <t xml:space="preserve">РУ-6кВ ТП-170</t>
  </si>
  <si>
    <t xml:space="preserve">для замены трансформатора</t>
  </si>
  <si>
    <t xml:space="preserve">Железнодорожный район</t>
  </si>
  <si>
    <t xml:space="preserve"> ул. Чертенкова 8а, ул.Хоца-Намсараева 2-8</t>
  </si>
  <si>
    <t xml:space="preserve">РУ-6кВ ТП-267</t>
  </si>
  <si>
    <t xml:space="preserve">ул. Гагарина 26, Пржевальского 1 - 8, ул. Пушкина 23</t>
  </si>
  <si>
    <t xml:space="preserve">РУ-6кВ ТП-40</t>
  </si>
  <si>
    <t xml:space="preserve"> 09-00 - 13-00</t>
  </si>
  <si>
    <t xml:space="preserve">ул. Шахтовая 11 - 22, ул. Тагильская 1 - 14, ул. Водопадная 12 - 43</t>
  </si>
  <si>
    <t xml:space="preserve">РУ-6/0,4кВ ТП-783</t>
  </si>
  <si>
    <t xml:space="preserve">текущий ремонт</t>
  </si>
  <si>
    <t xml:space="preserve">Административно-бытовой корпус  по ул.Сахьяновой 6  (БНЦ СО  РАН), Лабораторный корпус  по ул.Сахьяновой 6  (БНЦ СО  РАН), ул. Бийская 90 блок А, Г.</t>
  </si>
  <si>
    <t xml:space="preserve">ВЛ-0,4кВ ф.2 от ТП-410</t>
  </si>
  <si>
    <t xml:space="preserve">для перевода абонентов на СИП</t>
  </si>
  <si>
    <t>01,02,03.07.2025</t>
  </si>
  <si>
    <t xml:space="preserve"> 10-00 - 16-00</t>
  </si>
  <si>
    <t xml:space="preserve"> пер. Грачевский 14-79,  пер. Кемеровский 4-20, 20А.</t>
  </si>
  <si>
    <t xml:space="preserve">ВЛ-6 кВ ф.15 ПС Мясокомбинат</t>
  </si>
  <si>
    <t xml:space="preserve">ул. Ключевская 43, 63, 63а, 67, ул. Пермская 2 - 47, ул. Крылова 1 - 17, 121, ул. Пермская 20 - 22, ул. Тулаева 72 - 92, ул. Уфимская 1 - 19, ул. Ключевская 146 Хлебушек, ул Тулаева 112 ООО "Авторынок", ул. Лебедева 88 ИП Дагбаев С.С., ООО Автомир, Бизнес центр, Масленка, АЗС, п. Никольский, ул. Таежная 54 - 108, ул. Безымянная, 1-15, ул. Лебедева 22-109, ул. Тулаева 63-119, ул. Успенского, ул. Талецкая 1-15, СНТ Вишня-2, ул. Огуречная 1-70, ул. 502 км, 125, центр временного содержания для несовершеннолетних правонарушителей МВД при РБ, ул. Задорная 1-156, ул. Ракитная 1-60, ул. Платиновая 1-24.</t>
  </si>
  <si>
    <t xml:space="preserve">РУ-6/0,4кВ ТП-49В</t>
  </si>
  <si>
    <t xml:space="preserve">устранение ТВК</t>
  </si>
  <si>
    <t xml:space="preserve"> 13-00 - 17-00</t>
  </si>
  <si>
    <t xml:space="preserve">ул. Третьякова 16А (поликлиника)</t>
  </si>
  <si>
    <t xml:space="preserve">РУ-6/0,4кВ ТП-11В</t>
  </si>
  <si>
    <t xml:space="preserve"> 09-00 - 12-00</t>
  </si>
  <si>
    <t xml:space="preserve">ул. Третьякова 12-14,14А, ул. Перова 2-21, ул. Арбузова 1-44</t>
  </si>
  <si>
    <t xml:space="preserve">ВЛ-0,4кВ ф.8 от ТП-516</t>
  </si>
  <si>
    <t xml:space="preserve">установка опор</t>
  </si>
  <si>
    <t>01,02,03,04.07.2025</t>
  </si>
  <si>
    <t xml:space="preserve">РУ-0,4кВ ТП-815</t>
  </si>
  <si>
    <t xml:space="preserve"> для ТО</t>
  </si>
  <si>
    <t xml:space="preserve">ул. Тепловая 2-62</t>
  </si>
  <si>
    <t xml:space="preserve">ЗРУ-6кВ ПС Левобережная яч.25</t>
  </si>
  <si>
    <t xml:space="preserve">для проф. восстановление</t>
  </si>
  <si>
    <t xml:space="preserve"> 06-00 - 17-00</t>
  </si>
  <si>
    <t xml:space="preserve">ул. Сахьяновой 5, ул.Жердева 2а,2б ИП Цоктоев</t>
  </si>
  <si>
    <t xml:space="preserve">ВЛ-10кВ ф.7 ПС «АРЗ»</t>
  </si>
  <si>
    <t xml:space="preserve">для установки РЛНД оп.24</t>
  </si>
  <si>
    <t xml:space="preserve">Станция «Мегафон» ул. Центральная №26 (Исток), станция «МТС», ДНТ «Сокол», ул. Карьер (с. Сужа), СНТ Баян Тала, ИП Пак, п. Исток ул. Победы, 1-41, 32А, ул. Светлогорская, 7 - 32, пер. Карьерный, 1-8, ул. Прибрежная, 2 - 40, ул. Полынная, 1-37, ул. Земляничная  1-22, ул. Инская 1-16, ул. Карьерная 23–31,  ул. Природная 19-36, Подсобное хозяйство ПСЗ, ул. Центральная 2 – 28, пос. Аэропорт 30,31,34, АЗС-1, КНС Аэропорт,  ул. Изумрудная 3, ул. Номинская 10, ДНТ «Навигатор».</t>
  </si>
  <si>
    <t xml:space="preserve">ВЛ-6кВ Ф.1 ПС Мясокомбинат</t>
  </si>
  <si>
    <t xml:space="preserve">для безопасного проведения рабат РЖД</t>
  </si>
  <si>
    <t xml:space="preserve"> 10-00 - 14-00</t>
  </si>
  <si>
    <t xml:space="preserve">СНТ Металлист,ул. Голубичная, ул. Независимая, ул. Измайловская, ул. Красночикойская, ул. Аргунский пер. 18-26, ул. Тологойская 2-33,8а,29а, Тологойский пер. 2-16.  </t>
  </si>
  <si>
    <t xml:space="preserve">РУ-6/0,4кВ ТП-54В</t>
  </si>
  <si>
    <t xml:space="preserve">ул.Балдано, ул.Рождественская, ул.Загустайская, ул.Сахюртинская, ул. Листопадная.</t>
  </si>
  <si>
    <t xml:space="preserve">РУ-6/0,4кВ ТП-6В</t>
  </si>
  <si>
    <t xml:space="preserve">  ул.Загустайская, ул.Сахюртинская, ул. Кленовая.</t>
  </si>
  <si>
    <t xml:space="preserve">ВЛ-0,4кВ ф.6 от ТП-853</t>
  </si>
  <si>
    <t xml:space="preserve">для подрезки деревьев</t>
  </si>
  <si>
    <t xml:space="preserve">ул. Ключевская 51, Ключевской пер. 1, Ключевской пер. 42, Кооператив гаражей № 166/2..</t>
  </si>
  <si>
    <t xml:space="preserve">РУ-6/0,4кВ ТП-10В</t>
  </si>
  <si>
    <t xml:space="preserve">  09-00 - 13-00</t>
  </si>
  <si>
    <t xml:space="preserve"> проезд Третьякова 1-22, ул. Арбузова 1-50, ул. Третьякова 1-23, ул. Бородина 1-13</t>
  </si>
  <si>
    <t xml:space="preserve">РУ-6кВ ТП-529</t>
  </si>
  <si>
    <t xml:space="preserve">Школа Спец. общеобр. школа-интернат 1 вида по ул. Дальневосточная 1, ул. Пирогова 1-3, 5а, ул.З. Космодемьянской 12.</t>
  </si>
  <si>
    <t xml:space="preserve">РУ-0,4кВ ТП-788</t>
  </si>
  <si>
    <t xml:space="preserve">ул. Приречная 4 - 37, ул. Трубачеева 71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</si>
</sst>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0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6" fillId="3" borderId="0" numFmtId="0" xfId="0" applyFont="1" applyFill="1" applyAlignment="1">
      <alignment horizontal="center" vertical="center" wrapText="1"/>
    </xf>
    <xf fontId="6" fillId="0" borderId="6" numFmtId="0" xfId="0" applyFont="1" applyBorder="1" applyAlignment="1">
      <alignment vertical="center" wrapText="1"/>
    </xf>
    <xf fontId="6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6" fillId="0" borderId="6" numFmt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103.5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Советский РЭС</v>
      </c>
      <c r="C6" s="16" t="s">
        <v>14</v>
      </c>
      <c r="D6" s="16" t="s">
        <v>15</v>
      </c>
      <c r="E6" s="17">
        <v>45838</v>
      </c>
      <c r="F6" s="18" t="s">
        <v>16</v>
      </c>
      <c r="G6" s="16" t="s">
        <v>17</v>
      </c>
      <c r="H6" s="19" t="s">
        <v>18</v>
      </c>
      <c r="I6" s="16" t="s">
        <v>19</v>
      </c>
    </row>
    <row r="7" ht="34.5">
      <c r="A7" s="14">
        <f t="shared" ref="A7:A10" si="1">A6+1</f>
        <v>2</v>
      </c>
      <c r="B7" s="15" t="str">
        <f t="shared" si="0"/>
        <v xml:space="preserve">ПО ГЭС, Октябрьский РЭС</v>
      </c>
      <c r="C7" s="20" t="s">
        <v>20</v>
      </c>
      <c r="D7" s="21" t="s">
        <v>21</v>
      </c>
      <c r="E7" s="17" t="s">
        <v>22</v>
      </c>
      <c r="F7" s="22" t="s">
        <v>23</v>
      </c>
      <c r="G7" s="19" t="s">
        <v>24</v>
      </c>
      <c r="H7" s="19" t="s">
        <v>18</v>
      </c>
      <c r="I7" s="23" t="s">
        <v>25</v>
      </c>
    </row>
    <row r="8" ht="81" customHeight="1">
      <c r="A8" s="14">
        <f t="shared" si="1"/>
        <v>3</v>
      </c>
      <c r="B8" s="15" t="str">
        <f t="shared" si="0"/>
        <v xml:space="preserve">ПО ГЭС, Железнодорожный РЭС</v>
      </c>
      <c r="C8" s="20" t="s">
        <v>26</v>
      </c>
      <c r="D8" s="20" t="s">
        <v>27</v>
      </c>
      <c r="E8" s="24">
        <v>45838</v>
      </c>
      <c r="F8" s="18" t="s">
        <v>16</v>
      </c>
      <c r="G8" s="25" t="s">
        <v>28</v>
      </c>
      <c r="H8" s="19" t="s">
        <v>18</v>
      </c>
      <c r="I8" s="23" t="s">
        <v>29</v>
      </c>
    </row>
    <row r="9" ht="51.75">
      <c r="A9" s="14">
        <f t="shared" si="1"/>
        <v>4</v>
      </c>
      <c r="B9" s="15" t="str">
        <f t="shared" si="0"/>
        <v xml:space="preserve">ПО ГЭС, Железнодорожный РЭС</v>
      </c>
      <c r="C9" s="20" t="s">
        <v>30</v>
      </c>
      <c r="D9" s="21" t="s">
        <v>27</v>
      </c>
      <c r="E9" s="17">
        <v>45838</v>
      </c>
      <c r="F9" s="22" t="s">
        <v>16</v>
      </c>
      <c r="G9" s="19" t="s">
        <v>28</v>
      </c>
      <c r="H9" s="19" t="s">
        <v>18</v>
      </c>
      <c r="I9" s="23" t="s">
        <v>31</v>
      </c>
    </row>
    <row r="10" s="26" customFormat="1" ht="51.75">
      <c r="A10" s="14">
        <f t="shared" si="1"/>
        <v>5</v>
      </c>
      <c r="B10" s="15" t="str">
        <f t="shared" si="0"/>
        <v xml:space="preserve">ПО ГЭС, Железнодорожный РЭС</v>
      </c>
      <c r="C10" s="20" t="s">
        <v>32</v>
      </c>
      <c r="D10" s="20" t="s">
        <v>27</v>
      </c>
      <c r="E10" s="24">
        <v>45838</v>
      </c>
      <c r="F10" s="18" t="s">
        <v>33</v>
      </c>
      <c r="G10" s="25" t="s">
        <v>28</v>
      </c>
      <c r="H10" s="19" t="s">
        <v>18</v>
      </c>
      <c r="I10" s="23" t="s">
        <v>34</v>
      </c>
    </row>
    <row r="11" ht="51.75">
      <c r="A11" s="14">
        <f t="shared" ref="A11:A19" si="2">A10+1</f>
        <v>6</v>
      </c>
      <c r="B11" s="20" t="str">
        <f t="shared" ref="B11:B23" si="3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21" t="s">
        <v>35</v>
      </c>
      <c r="D11" s="20" t="s">
        <v>36</v>
      </c>
      <c r="E11" s="17">
        <v>45838</v>
      </c>
      <c r="F11" s="22" t="s">
        <v>23</v>
      </c>
      <c r="G11" s="19" t="s">
        <v>24</v>
      </c>
      <c r="H11" s="19" t="s">
        <v>18</v>
      </c>
      <c r="I11" s="23" t="s">
        <v>37</v>
      </c>
    </row>
    <row r="12" ht="34.5">
      <c r="A12" s="14">
        <f t="shared" si="2"/>
        <v>7</v>
      </c>
      <c r="B12" s="20" t="str">
        <f t="shared" si="3"/>
        <v xml:space="preserve">ПО ГЭС, Советский РЭС</v>
      </c>
      <c r="C12" s="20" t="s">
        <v>38</v>
      </c>
      <c r="D12" s="27" t="s">
        <v>39</v>
      </c>
      <c r="E12" s="24" t="s">
        <v>40</v>
      </c>
      <c r="F12" s="18" t="s">
        <v>41</v>
      </c>
      <c r="G12" s="28" t="s">
        <v>17</v>
      </c>
      <c r="H12" s="19" t="s">
        <v>18</v>
      </c>
      <c r="I12" s="23" t="s">
        <v>42</v>
      </c>
    </row>
    <row r="13" ht="138">
      <c r="A13" s="14">
        <f t="shared" si="2"/>
        <v>8</v>
      </c>
      <c r="B13" s="20" t="str">
        <f t="shared" si="3"/>
        <v xml:space="preserve">ПО ГЭС, Октябрьский РЭС</v>
      </c>
      <c r="C13" s="21" t="s">
        <v>43</v>
      </c>
      <c r="D13" s="20" t="s">
        <v>36</v>
      </c>
      <c r="E13" s="17">
        <v>45839</v>
      </c>
      <c r="F13" s="22" t="s">
        <v>23</v>
      </c>
      <c r="G13" s="19" t="s">
        <v>24</v>
      </c>
      <c r="H13" s="19" t="s">
        <v>18</v>
      </c>
      <c r="I13" s="23" t="s">
        <v>44</v>
      </c>
    </row>
    <row r="14" ht="34.5">
      <c r="A14" s="14">
        <f t="shared" si="2"/>
        <v>9</v>
      </c>
      <c r="B14" s="20" t="str">
        <f t="shared" si="3"/>
        <v xml:space="preserve">ПО ГЭС, Железнодорожный РЭС</v>
      </c>
      <c r="C14" s="20" t="s">
        <v>45</v>
      </c>
      <c r="D14" s="21" t="s">
        <v>46</v>
      </c>
      <c r="E14" s="17">
        <v>45839</v>
      </c>
      <c r="F14" s="18" t="s">
        <v>47</v>
      </c>
      <c r="G14" s="25" t="s">
        <v>28</v>
      </c>
      <c r="H14" s="19" t="s">
        <v>18</v>
      </c>
      <c r="I14" s="23" t="s">
        <v>48</v>
      </c>
    </row>
    <row r="15" ht="34.5">
      <c r="A15" s="14">
        <f t="shared" si="2"/>
        <v>10</v>
      </c>
      <c r="B15" s="20" t="str">
        <f t="shared" si="3"/>
        <v xml:space="preserve">ПО ГЭС, Железнодорожный РЭС</v>
      </c>
      <c r="C15" s="21" t="s">
        <v>49</v>
      </c>
      <c r="D15" s="20" t="s">
        <v>46</v>
      </c>
      <c r="E15" s="24">
        <v>45839</v>
      </c>
      <c r="F15" s="18" t="s">
        <v>50</v>
      </c>
      <c r="G15" s="25" t="s">
        <v>28</v>
      </c>
      <c r="H15" s="19" t="s">
        <v>18</v>
      </c>
      <c r="I15" s="23" t="s">
        <v>51</v>
      </c>
    </row>
    <row r="16" ht="34.5">
      <c r="A16" s="14">
        <f t="shared" si="2"/>
        <v>11</v>
      </c>
      <c r="B16" s="20" t="str">
        <f t="shared" si="3"/>
        <v xml:space="preserve">ПО ГЭС, Октябрьский РЭС</v>
      </c>
      <c r="C16" s="20" t="s">
        <v>52</v>
      </c>
      <c r="D16" s="21" t="s">
        <v>53</v>
      </c>
      <c r="E16" s="17" t="s">
        <v>54</v>
      </c>
      <c r="F16" s="22" t="s">
        <v>23</v>
      </c>
      <c r="G16" s="19" t="s">
        <v>24</v>
      </c>
      <c r="H16" s="19" t="s">
        <v>18</v>
      </c>
      <c r="I16" s="29" t="s">
        <v>25</v>
      </c>
    </row>
    <row r="17" ht="120.75">
      <c r="A17" s="14">
        <f t="shared" si="2"/>
        <v>12</v>
      </c>
      <c r="B17" s="20" t="str">
        <f t="shared" si="3"/>
        <v xml:space="preserve">ПО ГЭС, Октябрьский РЭС</v>
      </c>
      <c r="C17" s="21" t="s">
        <v>55</v>
      </c>
      <c r="D17" s="20" t="s">
        <v>56</v>
      </c>
      <c r="E17" s="24">
        <v>45839</v>
      </c>
      <c r="F17" s="18" t="s">
        <v>23</v>
      </c>
      <c r="G17" s="25" t="s">
        <v>24</v>
      </c>
      <c r="H17" s="19" t="s">
        <v>18</v>
      </c>
      <c r="I17" s="29" t="s">
        <v>57</v>
      </c>
    </row>
    <row r="18" ht="34.5">
      <c r="A18" s="14">
        <f t="shared" si="2"/>
        <v>13</v>
      </c>
      <c r="B18" s="20" t="str">
        <f t="shared" si="3"/>
        <v xml:space="preserve">ПО ГЭС, Октябрьский РЭС</v>
      </c>
      <c r="C18" s="20" t="s">
        <v>58</v>
      </c>
      <c r="D18" s="21" t="s">
        <v>59</v>
      </c>
      <c r="E18" s="17">
        <v>45839</v>
      </c>
      <c r="F18" s="22" t="s">
        <v>60</v>
      </c>
      <c r="G18" s="19" t="s">
        <v>24</v>
      </c>
      <c r="H18" s="19" t="s">
        <v>18</v>
      </c>
      <c r="I18" s="23" t="s">
        <v>61</v>
      </c>
    </row>
    <row r="19" ht="120.75">
      <c r="A19" s="14">
        <f t="shared" si="2"/>
        <v>14</v>
      </c>
      <c r="B19" s="20" t="str">
        <f t="shared" si="3"/>
        <v xml:space="preserve">ПО ГЭС, Советский РЭС</v>
      </c>
      <c r="C19" s="20" t="s">
        <v>62</v>
      </c>
      <c r="D19" s="20" t="s">
        <v>63</v>
      </c>
      <c r="E19" s="17">
        <v>45840</v>
      </c>
      <c r="F19" s="18" t="s">
        <v>41</v>
      </c>
      <c r="G19" s="28" t="s">
        <v>17</v>
      </c>
      <c r="H19" s="19" t="s">
        <v>18</v>
      </c>
      <c r="I19" s="23" t="s">
        <v>64</v>
      </c>
    </row>
    <row r="20" ht="51.75">
      <c r="A20" s="14">
        <f>A19+1</f>
        <v>15</v>
      </c>
      <c r="B20" s="20" t="str">
        <f t="shared" si="3"/>
        <v xml:space="preserve">ПО ГЭС, Советский РЭС</v>
      </c>
      <c r="C20" s="20" t="s">
        <v>65</v>
      </c>
      <c r="D20" s="21" t="s">
        <v>66</v>
      </c>
      <c r="E20" s="17">
        <v>45840</v>
      </c>
      <c r="F20" s="22" t="s">
        <v>67</v>
      </c>
      <c r="G20" s="16" t="s">
        <v>17</v>
      </c>
      <c r="H20" s="19" t="s">
        <v>18</v>
      </c>
      <c r="I20" s="23" t="s">
        <v>68</v>
      </c>
    </row>
    <row r="21" ht="34.5">
      <c r="A21" s="14">
        <f>A20+1</f>
        <v>16</v>
      </c>
      <c r="B21" s="20" t="str">
        <f t="shared" si="3"/>
        <v xml:space="preserve">ПО ГЭС, Железнодорожный РЭС</v>
      </c>
      <c r="C21" s="20" t="s">
        <v>69</v>
      </c>
      <c r="D21" s="20" t="s">
        <v>46</v>
      </c>
      <c r="E21" s="17">
        <v>45840</v>
      </c>
      <c r="F21" s="18" t="s">
        <v>50</v>
      </c>
      <c r="G21" s="19" t="s">
        <v>28</v>
      </c>
      <c r="H21" s="19" t="s">
        <v>18</v>
      </c>
      <c r="I21" s="23" t="s">
        <v>70</v>
      </c>
    </row>
    <row r="22" ht="34.5">
      <c r="A22" s="14">
        <f>A21+1</f>
        <v>17</v>
      </c>
      <c r="B22" s="20" t="str">
        <f t="shared" si="3"/>
        <v xml:space="preserve">ПО ГЭС, Железнодорожный РЭС</v>
      </c>
      <c r="C22" s="20" t="s">
        <v>71</v>
      </c>
      <c r="D22" s="20" t="s">
        <v>46</v>
      </c>
      <c r="E22" s="17">
        <v>45840</v>
      </c>
      <c r="F22" s="18" t="s">
        <v>47</v>
      </c>
      <c r="G22" s="25" t="s">
        <v>28</v>
      </c>
      <c r="H22" s="19" t="s">
        <v>18</v>
      </c>
      <c r="I22" s="23" t="s">
        <v>72</v>
      </c>
    </row>
    <row r="23" ht="34.5">
      <c r="A23" s="14">
        <f>A22+1</f>
        <v>18</v>
      </c>
      <c r="B23" s="20" t="str">
        <f t="shared" si="3"/>
        <v xml:space="preserve">ПО ГЭС, Октябрьский РЭС</v>
      </c>
      <c r="C23" s="20" t="s">
        <v>73</v>
      </c>
      <c r="D23" s="20" t="s">
        <v>74</v>
      </c>
      <c r="E23" s="17">
        <v>45840</v>
      </c>
      <c r="F23" s="18" t="s">
        <v>23</v>
      </c>
      <c r="G23" s="19" t="s">
        <v>24</v>
      </c>
      <c r="H23" s="19" t="s">
        <v>18</v>
      </c>
      <c r="I23" s="23" t="s">
        <v>75</v>
      </c>
    </row>
    <row r="24" ht="34.5">
      <c r="A24" s="14">
        <f>A23+1</f>
        <v>19</v>
      </c>
      <c r="B24" s="20" t="str">
        <f>IF(G24="Октябрьский район","ПО ГЭС, Октябрьский РЭС",IF(G24="Советский район","ПО ГЭС, Советский РЭС",IF(G24="Железнодорожный район","ПО ГЭС, Железнодорожный РЭС")))</f>
        <v xml:space="preserve">ПО ГЭС, Железнодорожный РЭС</v>
      </c>
      <c r="C24" s="20" t="s">
        <v>76</v>
      </c>
      <c r="D24" s="20" t="s">
        <v>46</v>
      </c>
      <c r="E24" s="17">
        <v>45841</v>
      </c>
      <c r="F24" s="18" t="s">
        <v>77</v>
      </c>
      <c r="G24" s="19" t="s">
        <v>28</v>
      </c>
      <c r="H24" s="19" t="s">
        <v>18</v>
      </c>
      <c r="I24" s="23" t="s">
        <v>78</v>
      </c>
    </row>
    <row r="25" ht="34.5">
      <c r="A25" s="14">
        <f>A24+1</f>
        <v>20</v>
      </c>
      <c r="B25" s="20" t="str">
        <f>IF(G25="Октябрьский район","ПО ГЭС, Октябрьский РЭС",IF(G25="Советский район","ПО ГЭС, Советский РЭС",IF(G25="Железнодорожный район","ПО ГЭС, Железнодорожный РЭС")))</f>
        <v xml:space="preserve">ПО ГЭС, Октябрьский РЭС</v>
      </c>
      <c r="C25" s="20" t="s">
        <v>79</v>
      </c>
      <c r="D25" s="20" t="s">
        <v>56</v>
      </c>
      <c r="E25" s="17">
        <v>45841</v>
      </c>
      <c r="F25" s="18" t="s">
        <v>23</v>
      </c>
      <c r="G25" s="25" t="s">
        <v>24</v>
      </c>
      <c r="H25" s="19" t="s">
        <v>18</v>
      </c>
      <c r="I25" s="20" t="s">
        <v>80</v>
      </c>
    </row>
    <row r="26" ht="17.25">
      <c r="A26" s="14">
        <f>A25+1</f>
        <v>21</v>
      </c>
      <c r="B26" s="20" t="str">
        <f>IF(G26="Октябрьский район","ПО ГЭС, Октябрьский РЭС",IF(G26="Советский район","ПО ГЭС, Советский РЭС",IF(G26="Железнодорожный район","ПО ГЭС, Железнодорожный РЭС")))</f>
        <v xml:space="preserve">ПО ГЭС, Октябрьский РЭС</v>
      </c>
      <c r="C26" s="20" t="s">
        <v>81</v>
      </c>
      <c r="D26" s="20" t="s">
        <v>56</v>
      </c>
      <c r="E26" s="17">
        <v>45842</v>
      </c>
      <c r="F26" s="18" t="s">
        <v>23</v>
      </c>
      <c r="G26" s="19" t="s">
        <v>24</v>
      </c>
      <c r="H26" s="19" t="s">
        <v>18</v>
      </c>
      <c r="I26" s="29" t="s">
        <v>82</v>
      </c>
    </row>
    <row r="27" ht="17.25">
      <c r="A27"/>
      <c r="B27" s="2"/>
      <c r="C27" s="3"/>
      <c r="D27" s="3"/>
      <c r="E27" s="2"/>
      <c r="F27" s="4"/>
      <c r="G27" s="5"/>
      <c r="H27" s="4"/>
      <c r="I27" s="6"/>
    </row>
    <row r="28" ht="17.25">
      <c r="A28"/>
      <c r="B28" s="2"/>
      <c r="C28" s="3"/>
      <c r="D28" s="3"/>
      <c r="E28" s="2"/>
      <c r="F28" s="4"/>
      <c r="G28" s="5"/>
      <c r="H28" s="4"/>
      <c r="I28" s="6"/>
    </row>
    <row r="29" ht="17.25">
      <c r="A29"/>
      <c r="B29" s="2"/>
      <c r="C29" s="3"/>
      <c r="D29" s="3"/>
      <c r="E29" s="2"/>
      <c r="F29" s="4"/>
      <c r="G29" s="5"/>
      <c r="H29" s="4"/>
      <c r="I29" s="6"/>
    </row>
    <row r="30" ht="17.25">
      <c r="A30"/>
      <c r="B30" s="2"/>
      <c r="C30" s="3"/>
      <c r="D30" s="3"/>
      <c r="E30" s="2"/>
      <c r="F30" s="4"/>
      <c r="G30" s="5"/>
      <c r="H30" s="4"/>
      <c r="I30" s="6"/>
    </row>
    <row r="31" ht="17.25">
      <c r="C31" s="3"/>
      <c r="D31" s="3"/>
      <c r="E31" s="2"/>
      <c r="F31" s="4"/>
      <c r="G31" s="5"/>
      <c r="H31" s="4"/>
      <c r="I31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5" id="{007600AF-0076-49AD-86E6-00A60085004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1" id="{00CA005B-00EC-4276-8E29-00550033004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0" id="{00430078-00BD-4A12-B1F0-00EA000200B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5" id="{00520009-00BE-4D65-841D-00EE0041005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4" id="{006A0068-00A7-4306-A350-000000E8006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3" id="{008400C3-0092-4FC3-9971-0055000F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7" id="{009E009A-0080-4B1A-8A2B-00340074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4" id="{00370042-00D4-43C1-B16B-007600FA000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3" id="{00D50065-00D6-4420-B1E4-000D0024000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6" id="{0080007F-0031-46D2-B38F-0079009E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2" id="{00440062-0076-4B27-9223-005400B5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4" id="{00B300B4-0097-49A5-9BA1-00C700DA001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6" id="{0060006C-006D-4882-9ECC-00120023002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5" id="{00650058-0032-402B-89A7-000900CA001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4" id="{00DE009A-0007-4FC0-9802-009200AC003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8" id="{006C0026-006F-4196-91E9-002800CB008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7" id="{00B30046-00D2-4FB4-9A2C-005A00CC00C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" id="{00DC0016-00FB-4857-8CE7-004C007A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5" id="{00130008-009B-426E-ADEF-0035004100B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" id="{000A0061-00C4-421E-A768-00E000B4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3" id="{007500BB-006F-4D3F-9830-002C000700F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2" id="{008C0081-00F6-4FDD-B272-008B009600D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C6:C20</xm:sqref>
        </x14:conditionalFormatting>
        <x14:conditionalFormatting xmlns:xm="http://schemas.microsoft.com/office/excel/2006/main">
          <x14:cfRule type="duplicateValues" priority="1" id="{008C0076-009A-40B8-AA14-0087005C00D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25</cp:revision>
  <dcterms:created xsi:type="dcterms:W3CDTF">2006-09-16T00:00:00Z</dcterms:created>
  <dcterms:modified xsi:type="dcterms:W3CDTF">2025-06-24T01:13:40Z</dcterms:modified>
</cp:coreProperties>
</file>