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<sst xmlns="http://schemas.openxmlformats.org/spreadsheetml/2006/main" count="84" uniqueCount="84">
  <si>
    <t xml:space="preserve">Приложение №1</t>
  </si>
  <si>
    <t xml:space="preserve">Информация о планируемых отключениях в сетях ПО ГЭС, ЦЭС в период с 25 по 29 августа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</si>
  <si>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</si>
  <si>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</si>
  <si>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</si>
  <si>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</si>
  <si>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</si>
  <si>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</si>
  <si>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</si>
  <si>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</si>
  <si>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</si>
  <si>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</si>
  <si>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</si>
  <si>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</si>
  <si>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ВЛ-0,4кВ ф.1 ТП-79</t>
  </si>
  <si>
    <t xml:space="preserve">для проведения строительно-монтажных работ</t>
  </si>
  <si>
    <t>25,27.08.2025</t>
  </si>
  <si>
    <t xml:space="preserve"> 09-00 - 17-00</t>
  </si>
  <si>
    <t xml:space="preserve">Советский район</t>
  </si>
  <si>
    <t>г.Улан-Удэ</t>
  </si>
  <si>
    <t xml:space="preserve">ул. Каменная.</t>
  </si>
  <si>
    <t xml:space="preserve">РП-21 яч.16</t>
  </si>
  <si>
    <t xml:space="preserve">для профилактического восстановления РЗА</t>
  </si>
  <si>
    <t xml:space="preserve"> 06-00 - 17-00</t>
  </si>
  <si>
    <t xml:space="preserve">Октябрьский район</t>
  </si>
  <si>
    <t xml:space="preserve">ул Красной Звезды 31 (база), ул.Ладожская, ул. пер.Ладожский, ул.Хилокская, ул.Витебская, ул.Барнаульская, ул.Дальневосточная, ул.Клары Цеткин, ул.Северная.</t>
  </si>
  <si>
    <t xml:space="preserve">ВЛ-0,4кВ ф.4 ТП-855</t>
  </si>
  <si>
    <t xml:space="preserve">для замены опор</t>
  </si>
  <si>
    <t>25,28,29.08.2025</t>
  </si>
  <si>
    <t xml:space="preserve"> 10-00 - 17-00</t>
  </si>
  <si>
    <t xml:space="preserve">ул. Бограда 1-17</t>
  </si>
  <si>
    <t xml:space="preserve">ВЛ-6 кВ Ф-31 от ПС ЗММК</t>
  </si>
  <si>
    <t xml:space="preserve">для замера наведенного напряжения</t>
  </si>
  <si>
    <t xml:space="preserve"> 9-00 - 17-00</t>
  </si>
  <si>
    <t xml:space="preserve">Железнодорожный район</t>
  </si>
  <si>
    <t xml:space="preserve"> ул. Любы Шевцовой 2А, 1-56 , ул Ивана Земнухова 1-65, Николая Нищенко 1-15, ул. Мароктинская 20-90, ул. Ул. Ракитовая 1-32, ул. Дамби Дамбаева 1-33, ул. Ясногорская 1-20, ул. Третьякова, Третьяковский проезд, ул. Богданова, ул. Блинова 2-10, ул. Арбузова, ул. Житкова 1-20.</t>
  </si>
  <si>
    <t xml:space="preserve">ВЛ-10кВ ф.7 ПС «АРЗ»</t>
  </si>
  <si>
    <t xml:space="preserve">для сборки шлейфов кабеля на ТП-958</t>
  </si>
  <si>
    <t xml:space="preserve"> 09-00 - 13-00</t>
  </si>
  <si>
    <t xml:space="preserve">Станция «Мегафон» ул. Центральная №26, станция «МТС», ДНТ «Сокол», ул. Карьер, СНТ Баян Тала, ИП Пак, п. Исток ул. Победы 1-41, ул. Светлогорская 7 - 32, пер. Карьерный 1-8, ул. Прибрежная 2 - 40, ул. Полынная 1-37, ул. Земляничная  1-22, ул. Инская 1-16, ул. Карьерная 23–31,  ул. Природная 19-36, Подсобное хозяйство ПСЗ, ул. Центральная 2 – 28,пос. Аэропорт 30,31,34, АЗС-1, КНС Аэропорт,  ул. Изумрудная 3, ул. Номинская 10, ДНТ «Навигатор»</t>
  </si>
  <si>
    <t xml:space="preserve">ВЛ-10кВф.17 РП-36 после ТП-1296</t>
  </si>
  <si>
    <t xml:space="preserve">для ревизии РТП-1128</t>
  </si>
  <si>
    <t xml:space="preserve">10-00 - 16-00</t>
  </si>
  <si>
    <t xml:space="preserve">мкр. Энергетик ГК 258, ДНТ Кедр, ДНТ Энергетик, ДНТ Зеленый плюс,ул.Виктора Военного, ул.Лавандовая А-19, ул. Ландышевая, ул.Усадебная, ул.Уютная.</t>
  </si>
  <si>
    <t xml:space="preserve">ВЛ-10кВ ф.9 ПС БВС</t>
  </si>
  <si>
    <t xml:space="preserve">для сборки шлейфов кабеля выход с ,ТП-942 на опоре №1</t>
  </si>
  <si>
    <t xml:space="preserve"> 13-00 - 18-00</t>
  </si>
  <si>
    <t xml:space="preserve"> ул.Дорожная, ул.Кабанская, ул.Лощенкого 19а,19а/1</t>
  </si>
  <si>
    <t xml:space="preserve">РУ-6кВ ТП-1245</t>
  </si>
  <si>
    <t xml:space="preserve">для замены ТМ-250 на ТМГ-400</t>
  </si>
  <si>
    <t xml:space="preserve"> 10-00 - 18-00</t>
  </si>
  <si>
    <t xml:space="preserve">ДНТ Олимпийский-ул. Беговая, ул. Физкультураная, ул.Лыжная, ул.Патриотическая, ул.Триумфальная,  ул.Финишная,.</t>
  </si>
  <si>
    <t xml:space="preserve">ПС Южная ф.10</t>
  </si>
  <si>
    <t xml:space="preserve">для проверки РЗА</t>
  </si>
  <si>
    <t xml:space="preserve">п. Силикатный, ул. Забайкальская,19а ( ООО Техэнерготранс-плюс), ул.Домостроительная 2 (ИП Владимиров В.В.), ул. Домостроительная, 5 ( ИП Палкин С.М.) ДНТ Экспресс ул. Гравийная, 10-39, ул. Рябиновая, 78-110, ул. Ново-Рублевская, 111-145, ул. Богатая, 7-18, ул. Кремлевская, 1-5,  ст. Медведчикова, 18а (ООО Байкалкомплект), ст. Медведчикова, (ООО "АМЕЯ"), ст. Медведчикова, (ООО Икат Плюс ), ст. Медведчикова, (ОАО Бурятагропромдор).</t>
  </si>
  <si>
    <t xml:space="preserve">ПС Южная ф.4</t>
  </si>
  <si>
    <t xml:space="preserve">ул. Домостроительная ООО Монолит</t>
  </si>
  <si>
    <t xml:space="preserve">ПС Южная ф.8</t>
  </si>
  <si>
    <t xml:space="preserve">ул. Забайкальская 14а АЗС БРК, магазин 104 мкр д.1,3,</t>
  </si>
  <si>
    <t xml:space="preserve">ПС Южная ф.14</t>
  </si>
  <si>
    <t xml:space="preserve"> ОАО Горняк пром.зона</t>
  </si>
  <si>
    <t xml:space="preserve">ВЛ-0,4кВ ф.8 от ТП-516</t>
  </si>
  <si>
    <t xml:space="preserve">для демонтажа опор</t>
  </si>
  <si>
    <t xml:space="preserve">ул. Армавирская 5, ул. Горького 39-64, ул. Красной Звезды 36-38, ул. Орловская 26-57, ул. Тверская 11-19.</t>
  </si>
  <si>
    <t xml:space="preserve">ВЛ- 6 кВ Ф-35 от ПС ЗММК</t>
  </si>
  <si>
    <t xml:space="preserve">для замеров наведенного напряжения</t>
  </si>
  <si>
    <t xml:space="preserve"> 9:00 - 17:00</t>
  </si>
  <si>
    <t xml:space="preserve">ул.Тганская 1-27А, ул. Грушевая 1-60, ул Телембинская 1-70, переулок Сахюртинский 1-21</t>
  </si>
  <si>
    <t xml:space="preserve">ВЛ-10кВ ПС БВС ф.12 после СП-1</t>
  </si>
  <si>
    <t xml:space="preserve"> 09-00 - 19-00</t>
  </si>
  <si>
    <t xml:space="preserve">Учхоз «Байкал», Учхоз «Байкал 2», ул. Степная протока, ул. Баргузинская 1-24, пер. Баргузинский, ул. Проселочная 2-22, ул. Сельская 1-15, ул. Ольхонская 1-30, ДНТ «Весна», Сад «Коммунальник», Светофор ул. Иволгинская 21а, сотовая вышка ТЕЛЕ-2 ДНТ Весна.</t>
  </si>
  <si>
    <t xml:space="preserve">ВЛ-10кВ ф.18 РП-26 после ТП-1259</t>
  </si>
  <si>
    <t xml:space="preserve">для замены опор 16-17/35</t>
  </si>
  <si>
    <t xml:space="preserve">ул.125,126,127- квартал</t>
  </si>
  <si>
    <t xml:space="preserve">РУ-10/0,4 кВ ТП-382</t>
  </si>
  <si>
    <t xml:space="preserve">для ТО</t>
  </si>
  <si>
    <t xml:space="preserve">ул. Степная протока 1-46</t>
  </si>
  <si>
    <t xml:space="preserve">РУ-10/0,4 кВ ТП-1098</t>
  </si>
  <si>
    <t xml:space="preserve">ул. Ладожская 17,17а,</t>
  </si>
  <si>
    <t xml:space="preserve">ВЛ-10 кВ ф.12 ПС БЦС </t>
  </si>
  <si>
    <t xml:space="preserve"> 13-00 - 17-00</t>
  </si>
  <si>
    <t xml:space="preserve">ул. Батоническая 73,74, 74а, ул.Полигон 10,12</t>
  </si>
  <si>
    <t xml:space="preserve">ВЛ-6 кВ Ф.5 от РП-1В</t>
  </si>
  <si>
    <t xml:space="preserve">п.Старый Зелёный, ул.Ветрова, ул.Первоцветная, ул.Вершинная, проезд Мостостроителей 1-8, проезд Брусничный, ул.Брусничная, ул.Зеленоградская, ул. Транспортных Строителей, ул.Рябиновая, ул.Балдано, ул.Сочинская, ул.Листопадная, ул.Загустайская, ул.Журавлиная, ул.Комарова д.1, д.2, д.116А – д.116К.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</si>
</sst>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4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/>
    </xf>
    <xf fontId="3" fillId="0" borderId="0" numFmtId="0" xfId="0" applyFont="1" applyAlignment="1">
      <alignment horizontal="center"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3" borderId="6" numFmtId="0" xfId="0" applyFont="1" applyFill="1" applyBorder="1" applyAlignment="1">
      <alignment horizontal="center" vertical="center" wrapText="1"/>
    </xf>
    <xf fontId="6" fillId="3" borderId="6" numFmtId="160" xfId="0" applyNumberFormat="1" applyFont="1" applyFill="1" applyBorder="1" applyAlignment="1">
      <alignment horizontal="center" vertical="center" wrapText="1"/>
    </xf>
    <xf fontId="6" fillId="3" borderId="6" numFmtId="0" xfId="0" applyFont="1" applyFill="1" applyBorder="1" applyAlignment="1">
      <alignment horizontal="left" vertical="center" wrapText="1"/>
    </xf>
    <xf fontId="6" fillId="3" borderId="0" numFmtId="0" xfId="0" applyFont="1" applyFill="1" applyAlignment="1">
      <alignment horizontal="center" vertical="center" wrapText="1"/>
    </xf>
    <xf fontId="6" fillId="3" borderId="0" numFmtId="160" xfId="0" applyNumberFormat="1" applyFont="1" applyFill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6.421875"/>
    <col customWidth="1" min="4" max="4" style="3" width="31"/>
    <col customWidth="1" min="5" max="5" style="4" width="27.7109375"/>
    <col customWidth="1" min="6" max="6" style="5" width="27.421875"/>
    <col customWidth="1" min="7" max="7" style="6" width="24.5703125"/>
    <col customWidth="1" min="8" max="8" style="5" width="26.28515625"/>
    <col customWidth="1" min="9" max="9" style="7" width="91.28515625"/>
    <col customWidth="1" min="10" max="10" style="1" width="16.7109375"/>
    <col min="11" max="16384" style="1" width="9.140625"/>
  </cols>
  <sheetData>
    <row r="1" ht="17.25">
      <c r="I1" s="8" t="s">
        <v>0</v>
      </c>
    </row>
    <row r="2" ht="19.5">
      <c r="B2" s="9" t="s">
        <v>1</v>
      </c>
      <c r="C2" s="9"/>
      <c r="D2" s="9"/>
      <c r="E2" s="9"/>
      <c r="F2" s="9"/>
      <c r="G2" s="9"/>
      <c r="H2" s="9"/>
      <c r="I2" s="9"/>
    </row>
    <row r="3" ht="19.5">
      <c r="E3" s="10" t="s">
        <v>2</v>
      </c>
      <c r="F3" s="10"/>
      <c r="G3" s="10"/>
      <c r="H3" s="10"/>
    </row>
    <row r="4" ht="47.25" customHeight="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/>
      <c r="G4" s="11" t="s">
        <v>8</v>
      </c>
      <c r="H4" s="11"/>
      <c r="I4" s="11"/>
    </row>
    <row r="5" ht="51.75">
      <c r="A5" s="11"/>
      <c r="B5" s="12"/>
      <c r="C5" s="12"/>
      <c r="D5" s="12"/>
      <c r="E5" s="12" t="s">
        <v>9</v>
      </c>
      <c r="F5" s="12" t="s">
        <v>10</v>
      </c>
      <c r="G5" s="12" t="s">
        <v>11</v>
      </c>
      <c r="H5" s="12" t="s">
        <v>12</v>
      </c>
      <c r="I5" s="13" t="s">
        <v>13</v>
      </c>
    </row>
    <row r="6" s="14" customFormat="1" ht="51.75">
      <c r="A6" s="15">
        <v>1</v>
      </c>
      <c r="B6" s="16" t="str">
        <f t="shared" ref="B6:B10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Советский РЭС</v>
      </c>
      <c r="C6" s="17" t="s">
        <v>14</v>
      </c>
      <c r="D6" s="17" t="s">
        <v>15</v>
      </c>
      <c r="E6" s="18" t="s">
        <v>16</v>
      </c>
      <c r="F6" s="17" t="s">
        <v>17</v>
      </c>
      <c r="G6" s="17" t="s">
        <v>18</v>
      </c>
      <c r="H6" s="17" t="s">
        <v>19</v>
      </c>
      <c r="I6" s="19" t="s">
        <v>20</v>
      </c>
    </row>
    <row r="7" ht="51.75">
      <c r="A7" s="15">
        <f t="shared" ref="A7:A10" si="1">A6+1</f>
        <v>2</v>
      </c>
      <c r="B7" s="16" t="str">
        <f t="shared" si="0"/>
        <v xml:space="preserve">ПО ГЭС, Октябрьский РЭС</v>
      </c>
      <c r="C7" s="17" t="s">
        <v>21</v>
      </c>
      <c r="D7" s="20" t="s">
        <v>22</v>
      </c>
      <c r="E7" s="18">
        <v>45894</v>
      </c>
      <c r="F7" s="20" t="s">
        <v>23</v>
      </c>
      <c r="G7" s="17" t="s">
        <v>24</v>
      </c>
      <c r="H7" s="17" t="s">
        <v>19</v>
      </c>
      <c r="I7" s="19" t="s">
        <v>25</v>
      </c>
    </row>
    <row r="8" ht="81" customHeight="1">
      <c r="A8" s="15">
        <f t="shared" si="1"/>
        <v>3</v>
      </c>
      <c r="B8" s="16" t="str">
        <f t="shared" si="0"/>
        <v xml:space="preserve">ПО ГЭС, Октябрьский РЭС</v>
      </c>
      <c r="C8" s="17" t="s">
        <v>26</v>
      </c>
      <c r="D8" s="17" t="s">
        <v>27</v>
      </c>
      <c r="E8" s="21" t="s">
        <v>28</v>
      </c>
      <c r="F8" s="17" t="s">
        <v>29</v>
      </c>
      <c r="G8" s="20" t="s">
        <v>24</v>
      </c>
      <c r="H8" s="17" t="s">
        <v>19</v>
      </c>
      <c r="I8" s="19" t="s">
        <v>30</v>
      </c>
    </row>
    <row r="9" ht="69">
      <c r="A9" s="15">
        <f t="shared" si="1"/>
        <v>4</v>
      </c>
      <c r="B9" s="16" t="str">
        <f t="shared" si="0"/>
        <v xml:space="preserve">ПО ГЭС, Железнодорожный РЭС</v>
      </c>
      <c r="C9" s="17" t="s">
        <v>31</v>
      </c>
      <c r="D9" s="20" t="s">
        <v>32</v>
      </c>
      <c r="E9" s="18">
        <v>45894</v>
      </c>
      <c r="F9" s="20" t="s">
        <v>33</v>
      </c>
      <c r="G9" s="17" t="s">
        <v>34</v>
      </c>
      <c r="H9" s="17" t="s">
        <v>19</v>
      </c>
      <c r="I9" s="19" t="s">
        <v>35</v>
      </c>
    </row>
    <row r="10" s="22" customFormat="1" ht="103.5">
      <c r="A10" s="15">
        <f t="shared" si="1"/>
        <v>5</v>
      </c>
      <c r="B10" s="16" t="str">
        <f t="shared" si="0"/>
        <v xml:space="preserve">ПО ГЭС, Советский РЭС</v>
      </c>
      <c r="C10" s="17" t="s">
        <v>36</v>
      </c>
      <c r="D10" s="17" t="s">
        <v>37</v>
      </c>
      <c r="E10" s="21">
        <v>45895</v>
      </c>
      <c r="F10" s="17" t="s">
        <v>38</v>
      </c>
      <c r="G10" s="20" t="s">
        <v>18</v>
      </c>
      <c r="H10" s="17" t="s">
        <v>19</v>
      </c>
      <c r="I10" s="19" t="s">
        <v>39</v>
      </c>
    </row>
    <row r="11" ht="51.75">
      <c r="A11" s="15">
        <f t="shared" ref="A11:A17" si="2">A10+1</f>
        <v>6</v>
      </c>
      <c r="B11" s="23" t="str">
        <f t="shared" ref="B11:B25" si="3">IF(G11="Октябрьский район","ПО ГЭС, Октябрьский РЭС",IF(G11="Советский район","ПО ГЭС, Советский РЭС",IF(G11="Железнодорожный район","ПО ГЭС, Железнодорожный РЭС")))</f>
        <v xml:space="preserve">ПО ГЭС, Октябрьский РЭС</v>
      </c>
      <c r="C11" s="20" t="s">
        <v>40</v>
      </c>
      <c r="D11" s="17" t="s">
        <v>41</v>
      </c>
      <c r="E11" s="18">
        <v>45895</v>
      </c>
      <c r="F11" s="20" t="s">
        <v>42</v>
      </c>
      <c r="G11" s="17" t="s">
        <v>24</v>
      </c>
      <c r="H11" s="17" t="s">
        <v>19</v>
      </c>
      <c r="I11" s="19" t="s">
        <v>43</v>
      </c>
    </row>
    <row r="12" ht="51.75">
      <c r="A12" s="15">
        <f t="shared" si="2"/>
        <v>7</v>
      </c>
      <c r="B12" s="23" t="str">
        <f t="shared" si="3"/>
        <v xml:space="preserve">ПО ГЭС, Советский РЭС</v>
      </c>
      <c r="C12" s="17" t="s">
        <v>44</v>
      </c>
      <c r="D12" s="20" t="s">
        <v>45</v>
      </c>
      <c r="E12" s="18">
        <v>45895</v>
      </c>
      <c r="F12" s="17" t="s">
        <v>46</v>
      </c>
      <c r="G12" s="17" t="s">
        <v>18</v>
      </c>
      <c r="H12" s="17" t="s">
        <v>19</v>
      </c>
      <c r="I12" s="19" t="s">
        <v>47</v>
      </c>
    </row>
    <row r="13" ht="34.5">
      <c r="A13" s="15">
        <f t="shared" si="2"/>
        <v>8</v>
      </c>
      <c r="B13" s="23" t="str">
        <f t="shared" si="3"/>
        <v xml:space="preserve">ПО ГЭС, Октябрьский РЭС</v>
      </c>
      <c r="C13" s="20" t="s">
        <v>48</v>
      </c>
      <c r="D13" s="17" t="s">
        <v>49</v>
      </c>
      <c r="E13" s="21">
        <v>45895</v>
      </c>
      <c r="F13" s="17" t="s">
        <v>50</v>
      </c>
      <c r="G13" s="20" t="s">
        <v>24</v>
      </c>
      <c r="H13" s="17" t="s">
        <v>19</v>
      </c>
      <c r="I13" s="19" t="s">
        <v>51</v>
      </c>
    </row>
    <row r="14" ht="120.75">
      <c r="A14" s="15">
        <f t="shared" si="2"/>
        <v>9</v>
      </c>
      <c r="B14" s="23" t="str">
        <f t="shared" si="3"/>
        <v xml:space="preserve">ПО ГЭС, Октябрьский РЭС</v>
      </c>
      <c r="C14" s="17" t="s">
        <v>52</v>
      </c>
      <c r="D14" s="20" t="s">
        <v>53</v>
      </c>
      <c r="E14" s="18">
        <v>45895</v>
      </c>
      <c r="F14" s="20" t="s">
        <v>17</v>
      </c>
      <c r="G14" s="17" t="s">
        <v>24</v>
      </c>
      <c r="H14" s="17" t="s">
        <v>19</v>
      </c>
      <c r="I14" s="19" t="s">
        <v>54</v>
      </c>
    </row>
    <row r="15" ht="34.5">
      <c r="A15" s="15">
        <f t="shared" si="2"/>
        <v>10</v>
      </c>
      <c r="B15" s="23" t="str">
        <f t="shared" si="3"/>
        <v xml:space="preserve">ПО ГЭС, Октябрьский РЭС</v>
      </c>
      <c r="C15" s="20" t="s">
        <v>55</v>
      </c>
      <c r="D15" s="17" t="s">
        <v>53</v>
      </c>
      <c r="E15" s="21">
        <v>45895</v>
      </c>
      <c r="F15" s="17" t="s">
        <v>17</v>
      </c>
      <c r="G15" s="20" t="s">
        <v>24</v>
      </c>
      <c r="H15" s="17" t="s">
        <v>19</v>
      </c>
      <c r="I15" s="19" t="s">
        <v>56</v>
      </c>
    </row>
    <row r="16" ht="34.5">
      <c r="A16" s="15">
        <f t="shared" si="2"/>
        <v>11</v>
      </c>
      <c r="B16" s="23" t="str">
        <f t="shared" si="3"/>
        <v xml:space="preserve">ПО ГЭС, Октябрьский РЭС</v>
      </c>
      <c r="C16" s="17" t="s">
        <v>57</v>
      </c>
      <c r="D16" s="17" t="s">
        <v>53</v>
      </c>
      <c r="E16" s="18">
        <v>45895</v>
      </c>
      <c r="F16" s="20" t="s">
        <v>17</v>
      </c>
      <c r="G16" s="17" t="s">
        <v>24</v>
      </c>
      <c r="H16" s="17" t="s">
        <v>19</v>
      </c>
      <c r="I16" s="19" t="s">
        <v>58</v>
      </c>
    </row>
    <row r="17" ht="34.5">
      <c r="A17" s="15">
        <f t="shared" si="2"/>
        <v>12</v>
      </c>
      <c r="B17" s="23" t="str">
        <f t="shared" si="3"/>
        <v xml:space="preserve">ПО ГЭС, Октябрьский РЭС</v>
      </c>
      <c r="C17" s="17" t="s">
        <v>59</v>
      </c>
      <c r="D17" s="20" t="s">
        <v>53</v>
      </c>
      <c r="E17" s="18">
        <v>45896</v>
      </c>
      <c r="F17" s="17" t="s">
        <v>17</v>
      </c>
      <c r="G17" s="20" t="s">
        <v>24</v>
      </c>
      <c r="H17" s="17" t="s">
        <v>19</v>
      </c>
      <c r="I17" s="19" t="s">
        <v>60</v>
      </c>
    </row>
    <row r="18" ht="51.75">
      <c r="A18" s="15">
        <f>A17+1</f>
        <v>13</v>
      </c>
      <c r="B18" s="23" t="str">
        <f t="shared" si="3"/>
        <v xml:space="preserve">ПО ГЭС, Октябрьский РЭС</v>
      </c>
      <c r="C18" s="17" t="s">
        <v>61</v>
      </c>
      <c r="D18" s="21" t="s">
        <v>62</v>
      </c>
      <c r="E18" s="18">
        <v>45896</v>
      </c>
      <c r="F18" s="20" t="s">
        <v>29</v>
      </c>
      <c r="G18" s="17" t="s">
        <v>24</v>
      </c>
      <c r="H18" s="17" t="s">
        <v>19</v>
      </c>
      <c r="I18" s="19" t="s">
        <v>63</v>
      </c>
    </row>
    <row r="19" ht="34.5">
      <c r="A19" s="15">
        <f>A18+1</f>
        <v>14</v>
      </c>
      <c r="B19" s="23" t="str">
        <f t="shared" si="3"/>
        <v xml:space="preserve">ПО ГЭС, Железнодорожный РЭС</v>
      </c>
      <c r="C19" s="20" t="s">
        <v>64</v>
      </c>
      <c r="D19" s="17" t="s">
        <v>65</v>
      </c>
      <c r="E19" s="21">
        <v>45896</v>
      </c>
      <c r="F19" s="17" t="s">
        <v>66</v>
      </c>
      <c r="G19" s="20" t="s">
        <v>34</v>
      </c>
      <c r="H19" s="17" t="s">
        <v>19</v>
      </c>
      <c r="I19" s="19" t="s">
        <v>67</v>
      </c>
    </row>
    <row r="20" ht="69">
      <c r="A20" s="15">
        <f>A19+1</f>
        <v>15</v>
      </c>
      <c r="B20" s="23" t="str">
        <f t="shared" si="3"/>
        <v xml:space="preserve">ПО ГЭС, Советский РЭС</v>
      </c>
      <c r="C20" s="17" t="s">
        <v>68</v>
      </c>
      <c r="D20" s="20" t="s">
        <v>27</v>
      </c>
      <c r="E20" s="18">
        <v>45897</v>
      </c>
      <c r="F20" s="20" t="s">
        <v>69</v>
      </c>
      <c r="G20" s="17" t="s">
        <v>18</v>
      </c>
      <c r="H20" s="17" t="s">
        <v>19</v>
      </c>
      <c r="I20" s="19" t="s">
        <v>70</v>
      </c>
    </row>
    <row r="21" ht="51.75">
      <c r="A21" s="15">
        <f>A20+1</f>
        <v>16</v>
      </c>
      <c r="B21" s="23" t="str">
        <f t="shared" si="3"/>
        <v xml:space="preserve">ПО ГЭС, Октябрьский РЭС</v>
      </c>
      <c r="C21" s="20" t="s">
        <v>71</v>
      </c>
      <c r="D21" s="17" t="s">
        <v>72</v>
      </c>
      <c r="E21" s="21">
        <v>45897</v>
      </c>
      <c r="F21" s="17" t="s">
        <v>50</v>
      </c>
      <c r="G21" s="20" t="s">
        <v>24</v>
      </c>
      <c r="H21" s="17" t="s">
        <v>19</v>
      </c>
      <c r="I21" s="19" t="s">
        <v>73</v>
      </c>
    </row>
    <row r="22" ht="34.5">
      <c r="A22" s="15">
        <f>A21+1</f>
        <v>17</v>
      </c>
      <c r="B22" s="23" t="str">
        <f t="shared" si="3"/>
        <v xml:space="preserve">ПО ГЭС, Советский РЭС</v>
      </c>
      <c r="C22" s="17" t="s">
        <v>74</v>
      </c>
      <c r="D22" s="20" t="s">
        <v>75</v>
      </c>
      <c r="E22" s="18">
        <v>45898</v>
      </c>
      <c r="F22" s="20" t="s">
        <v>38</v>
      </c>
      <c r="G22" s="17" t="s">
        <v>18</v>
      </c>
      <c r="H22" s="17" t="s">
        <v>19</v>
      </c>
      <c r="I22" s="19" t="s">
        <v>76</v>
      </c>
    </row>
    <row r="23" ht="17.25">
      <c r="A23" s="15">
        <f>A22+1</f>
        <v>18</v>
      </c>
      <c r="B23" s="23" t="str">
        <f t="shared" si="3"/>
        <v xml:space="preserve">ПО ГЭС, Октябрьский РЭС</v>
      </c>
      <c r="C23" s="20" t="s">
        <v>77</v>
      </c>
      <c r="D23" s="17" t="s">
        <v>75</v>
      </c>
      <c r="E23" s="21">
        <v>45898</v>
      </c>
      <c r="F23" s="17" t="s">
        <v>29</v>
      </c>
      <c r="G23" s="20" t="s">
        <v>24</v>
      </c>
      <c r="H23" s="17" t="s">
        <v>19</v>
      </c>
      <c r="I23" s="19" t="s">
        <v>78</v>
      </c>
    </row>
    <row r="24" ht="86.25">
      <c r="A24" s="15">
        <f>A23+1</f>
        <v>19</v>
      </c>
      <c r="B24" s="23" t="str">
        <f t="shared" si="3"/>
        <v xml:space="preserve">ПО ГЭС, Железнодорожный РЭС</v>
      </c>
      <c r="C24" s="17" t="s">
        <v>79</v>
      </c>
      <c r="D24" s="20" t="s">
        <v>75</v>
      </c>
      <c r="E24" s="18">
        <v>45898</v>
      </c>
      <c r="F24" s="20" t="s">
        <v>80</v>
      </c>
      <c r="G24" s="17" t="s">
        <v>34</v>
      </c>
      <c r="H24" s="17" t="s">
        <v>19</v>
      </c>
      <c r="I24" s="19" t="s">
        <v>81</v>
      </c>
    </row>
    <row r="25" ht="86.25">
      <c r="A25" s="15">
        <f>A24+1</f>
        <v>20</v>
      </c>
      <c r="B25" s="23" t="str">
        <f t="shared" si="3"/>
        <v xml:space="preserve">ПО ГЭС, Железнодорожный РЭС</v>
      </c>
      <c r="C25" s="17" t="s">
        <v>82</v>
      </c>
      <c r="D25" s="17" t="s">
        <v>32</v>
      </c>
      <c r="E25" s="18">
        <v>45898</v>
      </c>
      <c r="F25" s="17" t="s">
        <v>38</v>
      </c>
      <c r="G25" s="17" t="s">
        <v>34</v>
      </c>
      <c r="H25" s="17" t="s">
        <v>19</v>
      </c>
      <c r="I25" s="19" t="s">
        <v>83</v>
      </c>
    </row>
    <row r="26" ht="17.25">
      <c r="C26" s="3"/>
      <c r="D26" s="3"/>
      <c r="E26" s="4"/>
      <c r="F26" s="5"/>
      <c r="G26" s="6"/>
      <c r="H26" s="5"/>
      <c r="I26" s="7"/>
    </row>
    <row r="27" ht="17.25">
      <c r="C27" s="3"/>
      <c r="D27" s="3"/>
      <c r="E27" s="4"/>
      <c r="F27" s="5"/>
      <c r="G27" s="6"/>
      <c r="H27" s="5"/>
      <c r="I27" s="7"/>
    </row>
    <row r="28" ht="17.25">
      <c r="C28" s="3"/>
      <c r="D28" s="3"/>
      <c r="E28" s="4"/>
      <c r="F28" s="5"/>
      <c r="G28" s="6"/>
      <c r="H28" s="5"/>
      <c r="I28" s="7"/>
    </row>
    <row r="29" ht="17.25">
      <c r="A29"/>
      <c r="B29" s="2"/>
      <c r="C29" s="3"/>
      <c r="D29" s="3"/>
      <c r="E29" s="4"/>
      <c r="F29" s="5"/>
      <c r="G29" s="6"/>
      <c r="H29" s="5"/>
      <c r="I29" s="7"/>
    </row>
    <row r="30" ht="17.25">
      <c r="A30"/>
      <c r="B30" s="2"/>
      <c r="C30" s="3"/>
      <c r="D30" s="3"/>
      <c r="E30" s="4"/>
      <c r="F30" s="5"/>
      <c r="G30" s="6"/>
      <c r="H30" s="5"/>
      <c r="I30" s="7"/>
    </row>
    <row r="31" ht="17.25">
      <c r="A31"/>
      <c r="B31" s="2"/>
      <c r="C31" s="3"/>
      <c r="D31" s="3"/>
      <c r="E31" s="4"/>
      <c r="F31" s="5"/>
      <c r="G31" s="6"/>
      <c r="H31" s="5"/>
      <c r="I31" s="7"/>
    </row>
    <row r="32" ht="17.25">
      <c r="A32"/>
      <c r="B32" s="2"/>
      <c r="C32" s="3"/>
      <c r="D32" s="3"/>
      <c r="E32" s="4"/>
      <c r="F32" s="5"/>
      <c r="G32" s="6"/>
      <c r="H32" s="5"/>
      <c r="I32" s="7"/>
      <c r="J32"/>
    </row>
    <row r="33" ht="17.25">
      <c r="A33"/>
      <c r="B33" s="2"/>
      <c r="C33" s="3"/>
      <c r="D33" s="3"/>
      <c r="E33" s="4"/>
      <c r="F33" s="5"/>
      <c r="G33" s="6"/>
      <c r="H33" s="5"/>
      <c r="I33" s="7"/>
      <c r="J33"/>
    </row>
    <row r="34" ht="17.25">
      <c r="A34"/>
      <c r="B34" s="2"/>
      <c r="C34" s="3"/>
      <c r="D34" s="3"/>
      <c r="E34" s="4"/>
      <c r="F34" s="5"/>
      <c r="G34" s="6"/>
      <c r="H34" s="5"/>
      <c r="I34" s="7"/>
      <c r="J34"/>
    </row>
    <row r="35" ht="17.25">
      <c r="A35"/>
      <c r="B35" s="2"/>
      <c r="C35" s="3"/>
      <c r="D35" s="3"/>
      <c r="E35" s="4"/>
      <c r="F35" s="5"/>
      <c r="G35" s="6"/>
      <c r="H35" s="5"/>
      <c r="I35" s="7"/>
      <c r="J35"/>
    </row>
    <row r="36" ht="17.25">
      <c r="C36" s="3"/>
      <c r="D36" s="3"/>
      <c r="E36" s="4"/>
      <c r="F36" s="5"/>
      <c r="G36" s="6"/>
      <c r="H36" s="5"/>
      <c r="I36" s="7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7" id="{000C00EE-0075-4752-A8CD-00C1007600D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23" id="{00270080-0090-4F76-BD50-0058004A008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22" id="{00B90067-00BB-4ADC-89DB-00FD0085003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07" id="{0009005F-00E2-4460-BBAA-00730011003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606" id="{0065007B-00D4-4391-BBB5-0091007C001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525" id="{009E009E-00C4-4134-AD3D-00C10078007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9" id="{00870002-00CB-4BC0-BC42-00840059006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446" id="{007900B5-0064-4BE3-BC0C-00EB009A00E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5" id="{00D20016-00EE-48FC-95A4-001F0058007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8" id="{0072005D-002D-4D9F-865B-00DA00D5007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264" id="{003D0010-00CA-4C15-AE42-00EC00F700B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76" id="{009B008F-00CF-42D9-AEB1-00B700C7002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8" id="{00FB0089-002B-411C-98C1-00B300F300F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7" id="{004B0084-0034-4B41-ABD1-00EA004B007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6" id="{00820059-0020-4F62-A405-007D0047003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0" id="{001700B6-008A-49C9-98C2-001E008000F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9" id="{0087009B-00F4-4978-AB35-0094003300B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8" id="{00D300DD-003F-44A2-84C9-003B00C1008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7" id="{00FF00A5-0034-4D2F-A5B3-0081003200F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" id="{009400F2-00FF-453C-836A-006900AD005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" id="{001F0013-00AF-4398-B727-000C000100B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4" id="{00AF002E-00B8-4848-BC6A-0013002000C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C6:C15</xm:sqref>
        </x14:conditionalFormatting>
        <x14:conditionalFormatting xmlns:xm="http://schemas.microsoft.com/office/excel/2006/main">
          <x14:cfRule type="duplicateValues" priority="3" id="{005B00BC-0070-4105-BF73-003E009E00E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C6:C17</xm:sqref>
        </x14:conditionalFormatting>
        <x14:conditionalFormatting xmlns:xm="http://schemas.microsoft.com/office/excel/2006/main">
          <x14:cfRule type="duplicateValues" priority="2" id="{00BA000A-0095-4DB9-BBCD-00E10036006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C6:C19</xm:sqref>
        </x14:conditionalFormatting>
        <x14:conditionalFormatting xmlns:xm="http://schemas.microsoft.com/office/excel/2006/main">
          <x14:cfRule type="duplicateValues" priority="1" id="{006A00BA-00C6-4505-AAC0-0061004600E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30</cp:revision>
  <dcterms:created xsi:type="dcterms:W3CDTF">2006-09-16T00:00:00Z</dcterms:created>
  <dcterms:modified xsi:type="dcterms:W3CDTF">2025-08-18T07:22:29Z</dcterms:modified>
</cp:coreProperties>
</file>