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B27" i="1" l="1"/>
  <c r="B28" i="1"/>
  <c r="B29" i="1"/>
  <c r="B30" i="1"/>
  <c r="B31" i="1"/>
  <c r="B32" i="1"/>
  <c r="B33" i="1"/>
  <c r="B34" i="1"/>
  <c r="B35" i="1"/>
  <c r="A7" i="1" l="1"/>
  <c r="B21" i="1"/>
  <c r="B22" i="1"/>
  <c r="B23" i="1"/>
  <c r="B24" i="1"/>
  <c r="B25" i="1"/>
  <c r="B26" i="1"/>
  <c r="B18" i="1" l="1"/>
  <c r="B19" i="1"/>
  <c r="B20" i="1"/>
  <c r="B12" i="1"/>
  <c r="B13" i="1"/>
  <c r="B14" i="1"/>
  <c r="B15" i="1"/>
  <c r="B16" i="1"/>
  <c r="B17" i="1"/>
  <c r="B11" i="1" l="1"/>
  <c r="B9" i="1" l="1"/>
  <c r="B10" i="1"/>
  <c r="B8" i="1" l="1"/>
  <c r="B7" i="1" l="1"/>
  <c r="B6" i="1" l="1"/>
  <c r="A8" i="1" l="1"/>
  <c r="A9" i="1" s="1"/>
  <c r="A10" i="1" s="1"/>
  <c r="A11" i="1" s="1"/>
  <c r="A12" i="1" s="1"/>
  <c r="A13" i="1" s="1"/>
  <c r="A14" i="1" s="1"/>
  <c r="A15" i="1" s="1"/>
  <c r="A16" i="1" s="1"/>
  <c r="A17" i="1" s="1"/>
  <c r="A18" i="1" s="1"/>
  <c r="A19" i="1" s="1"/>
  <c r="A20" i="1" s="1"/>
  <c r="A21" i="1" s="1"/>
  <c r="A22" i="1" s="1"/>
  <c r="A23" i="1" s="1"/>
  <c r="A24" i="1" s="1"/>
  <c r="A25" i="1" s="1"/>
  <c r="A26" i="1" s="1"/>
</calcChain>
</file>

<file path=xl/sharedStrings.xml><?xml version="1.0" encoding="utf-8"?>
<sst xmlns="http://schemas.openxmlformats.org/spreadsheetml/2006/main" count="194" uniqueCount="102">
  <si>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</si>
  <si>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</si>
  <si>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</si>
  <si>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</si>
  <si>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</si>
  <si>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</si>
  <si>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</si>
  <si>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</si>
  <si>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</si>
  <si>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</si>
  <si>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</si>
  <si>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</si>
  <si>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</si>
  <si>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Железнодорожный район</t>
  </si>
  <si>
    <t>Октябрьский район</t>
  </si>
  <si>
    <t>Советский район</t>
  </si>
  <si>
    <t>для замены провода</t>
  </si>
  <si>
    <t>с 09-00- до 17-00</t>
  </si>
  <si>
    <t>Улан-Удэ</t>
  </si>
  <si>
    <t>с 10-00- до 17-00</t>
  </si>
  <si>
    <t>Информация о планируемых отключениях в сетях ПО ГЭС, ЦЭС в период с 10  по 16 июня 2024 года</t>
  </si>
  <si>
    <t xml:space="preserve">ВЛ-0,4кВ ф.2 от ТП-731 </t>
  </si>
  <si>
    <t>ул. Залесная 1-72, ул. Пищевая 22.</t>
  </si>
  <si>
    <t>для монтажа учета в РУ-0,4кВ</t>
  </si>
  <si>
    <t>для монтажа провода СИП-2</t>
  </si>
  <si>
    <t>для установки опор</t>
  </si>
  <si>
    <t>ВЛ-10кВ Ф.7 ПС «АРЗ» до СЯ-69</t>
  </si>
  <si>
    <t>для перевода ВЛ-10 кВ опоры с 9 по 12</t>
  </si>
  <si>
    <t>с 10-00 до 17-00</t>
  </si>
  <si>
    <t>Станция «Мегафон» ул. Центральная №26 (Исток), станция «МТС», ДНТ «Сокол», ул. Карьер (с. Сужа), СНТ Баян Тала, ИП Пак, п. Исток ул. Победы, 1-41, 32А, ул. Светлогорская, 7 - 32, пер. Карьерный, 1-8, ул. Прибрежная, 2 - 40, ул. Полынная, 1-37, ул. Земляничная,  1-22, ул. Инская, 1-16, ул. Карьерная, 23–31,  ул. Природная, 19-36, Подсобное хозяйство ПСЗ, ул. Центральная 2 – 28.</t>
  </si>
  <si>
    <t xml:space="preserve">ВЛ-10кВ ф.4 РП ЦВМ от СП-17 </t>
  </si>
  <si>
    <t>для замены РТП-80</t>
  </si>
  <si>
    <t>с 09-00 до 17-00</t>
  </si>
  <si>
    <t xml:space="preserve">РУ-0,4кВ от ТП-392 </t>
  </si>
  <si>
    <t>с 09-30- до 13-00</t>
  </si>
  <si>
    <t>п. Поселье, ул. Советская, ул. Флотская, ул. Набережная.</t>
  </si>
  <si>
    <t xml:space="preserve">ВЛ-6кВ Ф.3 ПС Районная  </t>
  </si>
  <si>
    <t>для БВР</t>
  </si>
  <si>
    <t xml:space="preserve">с 09-00 до 17-00 </t>
  </si>
  <si>
    <t>- ул. Залесная 1-94, ул. Пищевая 12-42, пер. Саратовский 38-41, пер. Пищевой 1-17, ул. Денисова 10 – 26,91 ул. Пищевая 19 ИП Монтатова, база ИП Алажинов А.С, ООО "Сото".</t>
  </si>
  <si>
    <t>ВЛ-10кВ ф.9 РП-30</t>
  </si>
  <si>
    <t>для наладки ПКУ ТП-2017</t>
  </si>
  <si>
    <t xml:space="preserve">с 13-00 до 17-00 </t>
  </si>
  <si>
    <t>Ул. Комарова 15Б-100, ул. Ольховая 2-72, п. Зеленый 49, ул. Лучистая 12-83, ул. Седова, ул. Кошевого, кол. Сад Пионер-2, ул. Тюленина, ул. Смирнова, ул. Земнухова, ул. Громовой, скважина пос. Зеленый МУП «Водоканал», производственная база ООО Байкал Экспорт, ул. Гавань, меб. Фабрика «Постулат», ГСМ «Авиалинии», кир. Завод (пос.Площадка), школа №23, скважина МУП «Водоканал» по ул. Авиационной, ул. Сперанского, ул. Авиационная, Амбулатория по ул. Авиационная, ул. Верхнеудинская, ул. Таганская, ул. Школьная, ул. Железнодорожников, ДНТ Молодежное , Котельная  школы №23, СНТ Гавань.</t>
  </si>
  <si>
    <t xml:space="preserve">РУ- 6 кВ ТП-163 </t>
  </si>
  <si>
    <t>для замены силового трансформатора 2Т</t>
  </si>
  <si>
    <t>Ул. Ботаническая 1-43, ул. Буйко 50-69, пер. Дачный 4-9, ул. Н. Петрова 1-9, ул. Октябрьская 37-45, ул. Иванова 19-20</t>
  </si>
  <si>
    <t xml:space="preserve">ВЛ-10 кВ ф.8 ПС АРЗ </t>
  </si>
  <si>
    <t>для замены ж/б приставки</t>
  </si>
  <si>
    <t xml:space="preserve">с 08-00 до 17-00 </t>
  </si>
  <si>
    <t>п. Исток ул. Мирная 1-69, ул. Полевая 1-31, ул. Природная 1-25, ул. Покровская 1-121, ул.  Центральная 1-30, ул. Мирный пер.1-6.F13</t>
  </si>
  <si>
    <t xml:space="preserve">ВЛ-0,4кВ ф.7 от ТП-198 </t>
  </si>
  <si>
    <t>для подрезки крон деревьев</t>
  </si>
  <si>
    <t xml:space="preserve">с 10-00 до 16-00 </t>
  </si>
  <si>
    <t xml:space="preserve">ул. Кундо 2-12 , ул. Новгородская 3-13. </t>
  </si>
  <si>
    <t xml:space="preserve">ВЛ-6кВ ф.5 ПС Западная  </t>
  </si>
  <si>
    <t>для ремонта РТП-61</t>
  </si>
  <si>
    <t>ул.Садовая, ул. 3-его Интернационал, ул. Орджоникидзе , ул. Хабаровская, ул.Чертенкова, ул. Амагаева, ул. Пер.Бородинский, ул. Лысогорская, ул.8-го Марта, ул. Циалковского, ул. Верхняя, ул. Молодежная, ул. Осипенко, ул. Строительный переулок, ул. Чапаева, ул. Калужская.</t>
  </si>
  <si>
    <t xml:space="preserve">РУ-6/0,4 кВ от ТП-61 </t>
  </si>
  <si>
    <t xml:space="preserve">с 09-00- до 17-00 </t>
  </si>
  <si>
    <t>ул. 3-его Интернационал 5-26, ул. Орджоникидзе 23-29, ул. Хабаровская 41-44, ул. Садовая 2 – 9.</t>
  </si>
  <si>
    <t xml:space="preserve">РУ-0,4кВ ТП-1532 </t>
  </si>
  <si>
    <t>п. Тулунжа ул. Вишневая 5-21</t>
  </si>
  <si>
    <t xml:space="preserve">ВЛ-0,4кВ ф.4 ТП-364 </t>
  </si>
  <si>
    <t>Банзарова 31, Коммунистическая 9 - 11 (неч), Коммунистическая 12 - 13 , Коммунистическая 13 - 13 , Свердлова 13 - 14 , Свердлова 14 - 15 , Свердлова 17 - 19 , Свердлова 19 - 20 , Свердлова 22 - 26 , Свердлова 26 - 28 , Свердлова 28 - 33 , Свердлова 35..</t>
  </si>
  <si>
    <t xml:space="preserve">ВЛ-6 кВ ф.56 ПС Машзавод  </t>
  </si>
  <si>
    <t>ул. Комарова 25 - 27, М.Расковой 4 - 14, пер. Невского 4 – 12, Детсад №73, Хол. Камера, Морг, Центр соц. Помощи , ул. Нестерова, ул. Путиловская, ул. Седова, ул. Чайковского, ул. Бетховена, ул. Глинки, ДНТ Лотос.</t>
  </si>
  <si>
    <t xml:space="preserve">РУ-0,4кВ ТП-940  </t>
  </si>
  <si>
    <t>для монтажа трансформатора тока в РУ-0,4кВ</t>
  </si>
  <si>
    <t>п. Тулунжа ул. Обусинская 18-36,  ул.40 лет Победы</t>
  </si>
  <si>
    <t xml:space="preserve">ВЛ-10кВ Ф.22 ПС АРЗ  </t>
  </si>
  <si>
    <t>для проверки РЗА</t>
  </si>
  <si>
    <t>с 08-00 до 17-00</t>
  </si>
  <si>
    <t xml:space="preserve">СНТ Сокол 2, ул. Победы, ул. Светлогорская, ул. Земляничная, ул. Полынная, ул. Прибрежная, пер. Карьерный, Подсобное хозяйство ПСЗ, ул. Инская, ул. Природная, ул. Карьерная, ул. Центральная, ул. Ковыльная, СНТ «Родник», ДНТ «Судостроитель», ДНТ "Баяр-плюс", ДНТ «Пригородное», ДНТ "Жаргаланта", ул. Советская, ул. Флотская, ул. Мирная, ул. Крымская, ул. Новая, ул. Строительная,  ДНТ ТУЯА </t>
  </si>
  <si>
    <t xml:space="preserve">ВЛ-10кВ Ф.20 ПС АРЗ </t>
  </si>
  <si>
    <t>ул. Гранитная 17, ул. Михайловская, ул. Иволгинская</t>
  </si>
  <si>
    <t>ВЛ-0,4кВ ф.2 от ТП-731</t>
  </si>
  <si>
    <t>ул. Залесная 1-72, ул. Пищевая 22</t>
  </si>
  <si>
    <t>ВЛ-10 кВ ф.14 ПС Южная</t>
  </si>
  <si>
    <t>для ТО</t>
  </si>
  <si>
    <t xml:space="preserve"> с 09-00 до 17-00 </t>
  </si>
  <si>
    <t>ОАО Горняк</t>
  </si>
  <si>
    <t xml:space="preserve">ВЛ-0,4 кВ ф.2 ТП-469 </t>
  </si>
  <si>
    <t>для перевода абонентов на новую ВЛИ-0,4 кВ</t>
  </si>
  <si>
    <t xml:space="preserve">с 10-00 до 17-00 </t>
  </si>
  <si>
    <t>ул.Онежская 1-41,  Полевая 2,  ул.Кабанская 43</t>
  </si>
  <si>
    <t xml:space="preserve">ВЛ-0,4 кВ ф.2 ТП-202 </t>
  </si>
  <si>
    <t>для перетяжки провода ВЛ</t>
  </si>
  <si>
    <t>ул.Мира 1-42,  ул.Радикальцева 1-10</t>
  </si>
  <si>
    <t xml:space="preserve">ВЛ-0,4 кВ ф.3 ТП-218 </t>
  </si>
  <si>
    <t>для замены вводов</t>
  </si>
  <si>
    <t>ул. Артема 1 - 18 , Музейная 180</t>
  </si>
  <si>
    <t xml:space="preserve">ВЛ-6 кВ ф.7 ПС «Западная» </t>
  </si>
  <si>
    <t>с  09-00 до 17-00</t>
  </si>
  <si>
    <t>ул. Циолковского, ул. Нарвская, ул. Тагильская, ул.  Майская, ул. Кутузова, ул. Кедровый проезд, ул. Гайдара, ул. Водопадная, ул. Шахтовая, ул. Тельмана, ул. Чертенкова 127-149, ул. Самбуева, ул. Заовражная</t>
  </si>
  <si>
    <t xml:space="preserve">ВЛ-0,4 кВ ф.6 ТП-357 </t>
  </si>
  <si>
    <t>ул.Оцимика 12, ул.Воровского 32.</t>
  </si>
  <si>
    <t xml:space="preserve">ВЛ-0,4 кВ ф.2 ТП-409 </t>
  </si>
  <si>
    <t>с 10-00 до 16-00</t>
  </si>
  <si>
    <t>ул. Урожайная 4-69</t>
  </si>
  <si>
    <t>ул.Дрезговитая, ул. В.Березовка 3, ООО "Бурятрегионавтодор",. Объекты видеонаблюдения (авиалесоохрана)</t>
  </si>
  <si>
    <t xml:space="preserve">ВЛ-10кВ ф. 4 РП ЦВМ от СП-17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</si>
</sst>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b/>
      <sz val="16"/>
      <color theme="1"/>
      <name val="Times New Roman"/>
      <family val="1"/>
      <charset val="204"/>
    </font>
    <font>
      <sz val="10"/>
      <name val="Arial Cyr"/>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cellStyleXfs>
  <cellXfs count="27">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4" fillId="0" borderId="0" xfId="0" applyFont="1" applyFill="1"/>
    <xf numFmtId="0" fontId="3" fillId="0" borderId="1"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3" fillId="0" borderId="0" xfId="0" applyFont="1" applyFill="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0" xfId="0" applyFont="1" applyFill="1" applyAlignment="1">
      <alignment horizontal="center"/>
    </xf>
    <xf numFmtId="0" fontId="3"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0" xfId="0" applyFont="1" applyFill="1" applyAlignment="1">
      <alignment horizontal="justify" vertical="center"/>
    </xf>
  </cellXfs>
  <cellStyles count="2">
    <cellStyle name="Обычный" xfId="0" builtinId="0"/>
    <cellStyle name="Обычный 3" xfId="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60" zoomScaleNormal="60" zoomScaleSheetLayoutView="75" zoomScalePageLayoutView="75" workbookViewId="0">
      <selection activeCell="C8" sqref="C8"/>
    </sheetView>
  </sheetViews>
  <sheetFormatPr defaultRowHeight="18.75" x14ac:dyDescent="0.3"/>
  <cols>
    <col min="1" max="1" width="5.85546875" style="2" customWidth="1"/>
    <col min="2" max="2" width="32.28515625" style="1" customWidth="1"/>
    <col min="3" max="3" width="37.85546875" style="12" customWidth="1"/>
    <col min="4" max="4" width="31" style="12" customWidth="1"/>
    <col min="5" max="5" width="27.7109375" style="1" customWidth="1"/>
    <col min="6" max="6" width="21" style="6" customWidth="1"/>
    <col min="7" max="7" width="32.140625" style="19" customWidth="1"/>
    <col min="8" max="8" width="26.28515625" style="6" customWidth="1"/>
    <col min="9" max="9" width="91.28515625" style="8" customWidth="1"/>
    <col min="10" max="10" width="16.7109375" style="2" customWidth="1"/>
    <col min="11" max="16384" width="9.140625" style="2"/>
  </cols>
  <sheetData>
    <row r="1" spans="1:9" ht="21" customHeight="1" x14ac:dyDescent="0.3">
      <c r="I1" s="7" t="s">
        <v>11</v>
      </c>
    </row>
    <row r="2" spans="1:9" ht="20.25" x14ac:dyDescent="0.3">
      <c r="B2" s="23" t="s">
        <v>20</v>
      </c>
      <c r="C2" s="23"/>
      <c r="D2" s="23"/>
      <c r="E2" s="23"/>
      <c r="F2" s="23"/>
      <c r="G2" s="23"/>
      <c r="H2" s="23"/>
      <c r="I2" s="23"/>
    </row>
    <row r="3" spans="1:9" ht="39.75" customHeight="1" x14ac:dyDescent="0.3">
      <c r="E3" s="25" t="s">
        <v>12</v>
      </c>
      <c r="F3" s="25"/>
      <c r="G3" s="25"/>
      <c r="H3" s="25"/>
    </row>
    <row r="4" spans="1:9" ht="36" customHeight="1" x14ac:dyDescent="0.25">
      <c r="A4" s="24" t="s">
        <v>0</v>
      </c>
      <c r="B4" s="24" t="s">
        <v>1</v>
      </c>
      <c r="C4" s="24" t="s">
        <v>2</v>
      </c>
      <c r="D4" s="24" t="s">
        <v>3</v>
      </c>
      <c r="E4" s="24" t="s">
        <v>4</v>
      </c>
      <c r="F4" s="24"/>
      <c r="G4" s="24" t="s">
        <v>5</v>
      </c>
      <c r="H4" s="24"/>
      <c r="I4" s="24"/>
    </row>
    <row r="5" spans="1:9" ht="56.25" x14ac:dyDescent="0.25">
      <c r="A5" s="24"/>
      <c r="B5" s="24"/>
      <c r="C5" s="24"/>
      <c r="D5" s="24"/>
      <c r="E5" s="3" t="s">
        <v>6</v>
      </c>
      <c r="F5" s="5" t="s">
        <v>7</v>
      </c>
      <c r="G5" s="16" t="s">
        <v>8</v>
      </c>
      <c r="H5" s="5" t="s">
        <v>9</v>
      </c>
      <c r="I5" s="9" t="s">
        <v>10</v>
      </c>
    </row>
    <row r="6" spans="1:9" s="10" customFormat="1" ht="78" customHeight="1" x14ac:dyDescent="0.3">
      <c r="A6" s="11">
        <v>1</v>
      </c>
      <c r="B6" s="11" t="str">
        <f t="shared" ref="B6:B35" si="0">IF(G6="Октябрьский район","ПО ГЭС, Октябрьский РЭС",IF(G6="Советский район","ПО ГЭС, Советский РЭС",IF(G6="Железнодорожный район","ПО ГЭС, Железнодорожный РЭС")))</f>
        <v>ПО ГЭС, Советский РЭС</v>
      </c>
      <c r="C6" s="22" t="s">
        <v>26</v>
      </c>
      <c r="D6" s="22" t="s">
        <v>27</v>
      </c>
      <c r="E6" s="18">
        <v>45460</v>
      </c>
      <c r="F6" s="22" t="s">
        <v>28</v>
      </c>
      <c r="G6" s="17" t="s">
        <v>15</v>
      </c>
      <c r="H6" s="22" t="s">
        <v>18</v>
      </c>
      <c r="I6" s="22" t="s">
        <v>29</v>
      </c>
    </row>
    <row r="7" spans="1:9" ht="70.5" customHeight="1" x14ac:dyDescent="0.25">
      <c r="A7" s="14">
        <f>A6+1</f>
        <v>2</v>
      </c>
      <c r="B7" s="4" t="str">
        <f t="shared" si="0"/>
        <v>ПО ГЭС, Железнодорожный РЭС</v>
      </c>
      <c r="C7" s="22" t="s">
        <v>101</v>
      </c>
      <c r="D7" s="22" t="s">
        <v>31</v>
      </c>
      <c r="E7" s="18">
        <v>45460</v>
      </c>
      <c r="F7" s="22" t="s">
        <v>32</v>
      </c>
      <c r="G7" s="17" t="s">
        <v>13</v>
      </c>
      <c r="H7" s="22" t="s">
        <v>18</v>
      </c>
      <c r="I7" s="22" t="s">
        <v>100</v>
      </c>
    </row>
    <row r="8" spans="1:9" s="13" customFormat="1" ht="37.5" x14ac:dyDescent="0.25">
      <c r="A8" s="15">
        <f t="shared" ref="A8:A26" si="1">A7+1</f>
        <v>3</v>
      </c>
      <c r="B8" s="4" t="str">
        <f t="shared" si="0"/>
        <v>ПО ГЭС, Советский РЭС</v>
      </c>
      <c r="C8" s="22" t="s">
        <v>33</v>
      </c>
      <c r="D8" s="22" t="s">
        <v>16</v>
      </c>
      <c r="E8" s="18">
        <v>45460</v>
      </c>
      <c r="F8" s="22" t="s">
        <v>34</v>
      </c>
      <c r="G8" s="17" t="s">
        <v>15</v>
      </c>
      <c r="H8" s="22" t="s">
        <v>18</v>
      </c>
      <c r="I8" s="22" t="s">
        <v>35</v>
      </c>
    </row>
    <row r="9" spans="1:9" ht="56.25" x14ac:dyDescent="0.25">
      <c r="A9" s="16">
        <f t="shared" si="1"/>
        <v>4</v>
      </c>
      <c r="B9" s="4" t="str">
        <f t="shared" si="0"/>
        <v>ПО ГЭС, Октябрьский РЭС</v>
      </c>
      <c r="C9" s="22" t="s">
        <v>36</v>
      </c>
      <c r="D9" s="22" t="s">
        <v>37</v>
      </c>
      <c r="E9" s="18">
        <v>45460</v>
      </c>
      <c r="F9" s="22" t="s">
        <v>38</v>
      </c>
      <c r="G9" s="17" t="s">
        <v>14</v>
      </c>
      <c r="H9" s="22" t="s">
        <v>18</v>
      </c>
      <c r="I9" s="26" t="s">
        <v>39</v>
      </c>
    </row>
    <row r="10" spans="1:9" ht="187.5" x14ac:dyDescent="0.25">
      <c r="A10" s="16">
        <f t="shared" si="1"/>
        <v>5</v>
      </c>
      <c r="B10" s="4" t="str">
        <f t="shared" si="0"/>
        <v>ПО ГЭС, Железнодорожный РЭС</v>
      </c>
      <c r="C10" s="22" t="s">
        <v>40</v>
      </c>
      <c r="D10" s="22" t="s">
        <v>41</v>
      </c>
      <c r="E10" s="18">
        <v>45460</v>
      </c>
      <c r="F10" s="22" t="s">
        <v>42</v>
      </c>
      <c r="G10" s="17" t="s">
        <v>13</v>
      </c>
      <c r="H10" s="22" t="s">
        <v>18</v>
      </c>
      <c r="I10" s="22" t="s">
        <v>43</v>
      </c>
    </row>
    <row r="11" spans="1:9" ht="37.5" x14ac:dyDescent="0.25">
      <c r="A11" s="20">
        <f t="shared" si="1"/>
        <v>6</v>
      </c>
      <c r="B11" s="4" t="str">
        <f t="shared" si="0"/>
        <v>ПО ГЭС, Железнодорожный РЭС</v>
      </c>
      <c r="C11" s="22" t="s">
        <v>44</v>
      </c>
      <c r="D11" s="22" t="s">
        <v>45</v>
      </c>
      <c r="E11" s="18">
        <v>45460</v>
      </c>
      <c r="F11" s="22" t="s">
        <v>42</v>
      </c>
      <c r="G11" s="17" t="s">
        <v>13</v>
      </c>
      <c r="H11" s="22" t="s">
        <v>18</v>
      </c>
      <c r="I11" s="22" t="s">
        <v>46</v>
      </c>
    </row>
    <row r="12" spans="1:9" ht="37.5" x14ac:dyDescent="0.25">
      <c r="A12" s="21">
        <f t="shared" si="1"/>
        <v>7</v>
      </c>
      <c r="B12" s="4" t="str">
        <f t="shared" si="0"/>
        <v>ПО ГЭС, Октябрьский РЭС</v>
      </c>
      <c r="C12" s="22" t="s">
        <v>21</v>
      </c>
      <c r="D12" s="22" t="s">
        <v>16</v>
      </c>
      <c r="E12" s="18">
        <v>45460</v>
      </c>
      <c r="F12" s="22" t="s">
        <v>17</v>
      </c>
      <c r="G12" s="17" t="s">
        <v>14</v>
      </c>
      <c r="H12" s="22" t="s">
        <v>18</v>
      </c>
      <c r="I12" s="22" t="s">
        <v>22</v>
      </c>
    </row>
    <row r="13" spans="1:9" ht="37.5" x14ac:dyDescent="0.25">
      <c r="A13" s="21">
        <f t="shared" si="1"/>
        <v>8</v>
      </c>
      <c r="B13" s="4" t="str">
        <f t="shared" si="0"/>
        <v>ПО ГЭС, Советский РЭС</v>
      </c>
      <c r="C13" s="22" t="s">
        <v>47</v>
      </c>
      <c r="D13" s="22" t="s">
        <v>48</v>
      </c>
      <c r="E13" s="18">
        <v>45460</v>
      </c>
      <c r="F13" s="22" t="s">
        <v>49</v>
      </c>
      <c r="G13" s="17" t="s">
        <v>15</v>
      </c>
      <c r="H13" s="22" t="s">
        <v>18</v>
      </c>
      <c r="I13" s="22" t="s">
        <v>50</v>
      </c>
    </row>
    <row r="14" spans="1:9" ht="37.5" x14ac:dyDescent="0.25">
      <c r="A14" s="21">
        <f t="shared" si="1"/>
        <v>9</v>
      </c>
      <c r="B14" s="4" t="str">
        <f t="shared" si="0"/>
        <v>ПО ГЭС, Советский РЭС</v>
      </c>
      <c r="C14" s="22" t="s">
        <v>51</v>
      </c>
      <c r="D14" s="22" t="s">
        <v>52</v>
      </c>
      <c r="E14" s="18">
        <v>45461</v>
      </c>
      <c r="F14" s="22" t="s">
        <v>53</v>
      </c>
      <c r="G14" s="17" t="s">
        <v>15</v>
      </c>
      <c r="H14" s="22" t="s">
        <v>18</v>
      </c>
      <c r="I14" s="22" t="s">
        <v>54</v>
      </c>
    </row>
    <row r="15" spans="1:9" ht="37.5" x14ac:dyDescent="0.25">
      <c r="A15" s="21">
        <f t="shared" si="1"/>
        <v>10</v>
      </c>
      <c r="B15" s="4" t="str">
        <f t="shared" si="0"/>
        <v>ПО ГЭС, Железнодорожный РЭС</v>
      </c>
      <c r="C15" s="22" t="s">
        <v>30</v>
      </c>
      <c r="D15" s="22" t="s">
        <v>31</v>
      </c>
      <c r="E15" s="18">
        <v>45461</v>
      </c>
      <c r="F15" s="22" t="s">
        <v>32</v>
      </c>
      <c r="G15" s="17" t="s">
        <v>13</v>
      </c>
      <c r="H15" s="22" t="s">
        <v>18</v>
      </c>
      <c r="I15" s="22" t="s">
        <v>100</v>
      </c>
    </row>
    <row r="16" spans="1:9" ht="93.75" x14ac:dyDescent="0.25">
      <c r="A16" s="21">
        <f t="shared" si="1"/>
        <v>11</v>
      </c>
      <c r="B16" s="4" t="str">
        <f t="shared" si="0"/>
        <v>ПО ГЭС, Железнодорожный РЭС</v>
      </c>
      <c r="C16" s="22" t="s">
        <v>55</v>
      </c>
      <c r="D16" s="22" t="s">
        <v>56</v>
      </c>
      <c r="E16" s="18">
        <v>45461</v>
      </c>
      <c r="F16" s="22" t="s">
        <v>38</v>
      </c>
      <c r="G16" s="17" t="s">
        <v>13</v>
      </c>
      <c r="H16" s="22" t="s">
        <v>18</v>
      </c>
      <c r="I16" s="22" t="s">
        <v>57</v>
      </c>
    </row>
    <row r="17" spans="1:9" ht="37.5" x14ac:dyDescent="0.25">
      <c r="A17" s="21">
        <f t="shared" si="1"/>
        <v>12</v>
      </c>
      <c r="B17" s="4" t="str">
        <f t="shared" si="0"/>
        <v>ПО ГЭС, Железнодорожный РЭС</v>
      </c>
      <c r="C17" s="22" t="s">
        <v>58</v>
      </c>
      <c r="D17" s="22" t="s">
        <v>24</v>
      </c>
      <c r="E17" s="18">
        <v>45461</v>
      </c>
      <c r="F17" s="22" t="s">
        <v>59</v>
      </c>
      <c r="G17" s="17" t="s">
        <v>13</v>
      </c>
      <c r="H17" s="22" t="s">
        <v>18</v>
      </c>
      <c r="I17" s="22" t="s">
        <v>60</v>
      </c>
    </row>
    <row r="18" spans="1:9" ht="37.5" x14ac:dyDescent="0.25">
      <c r="A18" s="21">
        <f t="shared" si="1"/>
        <v>13</v>
      </c>
      <c r="B18" s="4" t="str">
        <f t="shared" si="0"/>
        <v>ПО ГЭС, Советский РЭС</v>
      </c>
      <c r="C18" s="22" t="s">
        <v>61</v>
      </c>
      <c r="D18" s="22" t="s">
        <v>23</v>
      </c>
      <c r="E18" s="18">
        <v>45461</v>
      </c>
      <c r="F18" s="22" t="s">
        <v>53</v>
      </c>
      <c r="G18" s="17" t="s">
        <v>15</v>
      </c>
      <c r="H18" s="22" t="s">
        <v>18</v>
      </c>
      <c r="I18" s="22" t="s">
        <v>62</v>
      </c>
    </row>
    <row r="19" spans="1:9" ht="75" x14ac:dyDescent="0.25">
      <c r="A19" s="21">
        <f t="shared" si="1"/>
        <v>14</v>
      </c>
      <c r="B19" s="4" t="str">
        <f t="shared" si="0"/>
        <v>ПО ГЭС, Советский РЭС</v>
      </c>
      <c r="C19" s="22" t="s">
        <v>63</v>
      </c>
      <c r="D19" s="22" t="s">
        <v>25</v>
      </c>
      <c r="E19" s="18">
        <v>45461</v>
      </c>
      <c r="F19" s="22" t="s">
        <v>53</v>
      </c>
      <c r="G19" s="17" t="s">
        <v>15</v>
      </c>
      <c r="H19" s="22" t="s">
        <v>18</v>
      </c>
      <c r="I19" s="22" t="s">
        <v>64</v>
      </c>
    </row>
    <row r="20" spans="1:9" ht="75" x14ac:dyDescent="0.25">
      <c r="A20" s="21">
        <f t="shared" si="1"/>
        <v>15</v>
      </c>
      <c r="B20" s="4" t="str">
        <f t="shared" si="0"/>
        <v>ПО ГЭС, Железнодорожный РЭС</v>
      </c>
      <c r="C20" s="22" t="s">
        <v>65</v>
      </c>
      <c r="D20" s="22" t="s">
        <v>37</v>
      </c>
      <c r="E20" s="18">
        <v>45461</v>
      </c>
      <c r="F20" s="22" t="s">
        <v>38</v>
      </c>
      <c r="G20" s="17" t="s">
        <v>13</v>
      </c>
      <c r="H20" s="22" t="s">
        <v>18</v>
      </c>
      <c r="I20" s="22" t="s">
        <v>66</v>
      </c>
    </row>
    <row r="21" spans="1:9" ht="56.25" x14ac:dyDescent="0.25">
      <c r="A21" s="21">
        <f t="shared" si="1"/>
        <v>16</v>
      </c>
      <c r="B21" s="4" t="str">
        <f t="shared" si="0"/>
        <v>ПО ГЭС, Советский РЭС</v>
      </c>
      <c r="C21" s="22" t="s">
        <v>67</v>
      </c>
      <c r="D21" s="22" t="s">
        <v>68</v>
      </c>
      <c r="E21" s="18">
        <v>45461</v>
      </c>
      <c r="F21" s="22" t="s">
        <v>19</v>
      </c>
      <c r="G21" s="17" t="s">
        <v>15</v>
      </c>
      <c r="H21" s="22" t="s">
        <v>18</v>
      </c>
      <c r="I21" s="22" t="s">
        <v>69</v>
      </c>
    </row>
    <row r="22" spans="1:9" x14ac:dyDescent="0.25">
      <c r="A22" s="21">
        <f t="shared" si="1"/>
        <v>17</v>
      </c>
      <c r="B22" s="4" t="str">
        <f t="shared" si="0"/>
        <v>ПО ГЭС, Октябрьский РЭС</v>
      </c>
      <c r="C22" s="22" t="s">
        <v>21</v>
      </c>
      <c r="D22" s="22" t="s">
        <v>16</v>
      </c>
      <c r="E22" s="18">
        <v>45461</v>
      </c>
      <c r="F22" s="22" t="s">
        <v>17</v>
      </c>
      <c r="G22" s="17" t="s">
        <v>14</v>
      </c>
      <c r="H22" s="22" t="s">
        <v>18</v>
      </c>
      <c r="I22" s="22" t="s">
        <v>22</v>
      </c>
    </row>
    <row r="23" spans="1:9" ht="112.5" x14ac:dyDescent="0.25">
      <c r="A23" s="21">
        <f t="shared" si="1"/>
        <v>18</v>
      </c>
      <c r="B23" s="4" t="str">
        <f t="shared" si="0"/>
        <v>ПО ГЭС, Советский РЭС</v>
      </c>
      <c r="C23" s="22" t="s">
        <v>70</v>
      </c>
      <c r="D23" s="22" t="s">
        <v>71</v>
      </c>
      <c r="E23" s="18">
        <v>45461</v>
      </c>
      <c r="F23" s="22" t="s">
        <v>72</v>
      </c>
      <c r="G23" s="17" t="s">
        <v>15</v>
      </c>
      <c r="H23" s="22" t="s">
        <v>18</v>
      </c>
      <c r="I23" s="22" t="s">
        <v>73</v>
      </c>
    </row>
    <row r="24" spans="1:9" ht="37.5" x14ac:dyDescent="0.25">
      <c r="A24" s="21">
        <f t="shared" si="1"/>
        <v>19</v>
      </c>
      <c r="B24" s="4" t="str">
        <f t="shared" si="0"/>
        <v>ПО ГЭС, Советский РЭС</v>
      </c>
      <c r="C24" s="22" t="s">
        <v>74</v>
      </c>
      <c r="D24" s="22" t="s">
        <v>71</v>
      </c>
      <c r="E24" s="18">
        <v>45461</v>
      </c>
      <c r="F24" s="22" t="s">
        <v>49</v>
      </c>
      <c r="G24" s="17" t="s">
        <v>15</v>
      </c>
      <c r="H24" s="22" t="s">
        <v>18</v>
      </c>
      <c r="I24" s="22" t="s">
        <v>75</v>
      </c>
    </row>
    <row r="25" spans="1:9" x14ac:dyDescent="0.25">
      <c r="A25" s="21">
        <f t="shared" si="1"/>
        <v>20</v>
      </c>
      <c r="B25" s="4" t="str">
        <f t="shared" si="0"/>
        <v>ПО ГЭС, Октябрьский РЭС</v>
      </c>
      <c r="C25" s="22" t="s">
        <v>76</v>
      </c>
      <c r="D25" s="22" t="s">
        <v>16</v>
      </c>
      <c r="E25" s="18">
        <v>45462</v>
      </c>
      <c r="F25" s="22" t="s">
        <v>59</v>
      </c>
      <c r="G25" s="17" t="s">
        <v>14</v>
      </c>
      <c r="H25" s="22" t="s">
        <v>18</v>
      </c>
      <c r="I25" s="22" t="s">
        <v>77</v>
      </c>
    </row>
    <row r="26" spans="1:9" x14ac:dyDescent="0.25">
      <c r="A26" s="21">
        <f t="shared" si="1"/>
        <v>21</v>
      </c>
      <c r="B26" s="4" t="str">
        <f t="shared" si="0"/>
        <v>ПО ГЭС, Октябрьский РЭС</v>
      </c>
      <c r="C26" s="22" t="s">
        <v>78</v>
      </c>
      <c r="D26" s="22" t="s">
        <v>79</v>
      </c>
      <c r="E26" s="18">
        <v>45463</v>
      </c>
      <c r="F26" s="22" t="s">
        <v>80</v>
      </c>
      <c r="G26" s="17" t="s">
        <v>14</v>
      </c>
      <c r="H26" s="22" t="s">
        <v>18</v>
      </c>
      <c r="I26" s="22" t="s">
        <v>81</v>
      </c>
    </row>
    <row r="27" spans="1:9" ht="37.5" x14ac:dyDescent="0.25">
      <c r="B27" s="4" t="str">
        <f t="shared" si="0"/>
        <v>ПО ГЭС, Советский РЭС</v>
      </c>
      <c r="C27" s="22" t="s">
        <v>82</v>
      </c>
      <c r="D27" s="22" t="s">
        <v>83</v>
      </c>
      <c r="E27" s="18">
        <v>45463</v>
      </c>
      <c r="F27" s="22" t="s">
        <v>84</v>
      </c>
      <c r="G27" s="17" t="s">
        <v>15</v>
      </c>
      <c r="H27" s="22" t="s">
        <v>18</v>
      </c>
      <c r="I27" s="22" t="s">
        <v>85</v>
      </c>
    </row>
    <row r="28" spans="1:9" ht="37.5" x14ac:dyDescent="0.25">
      <c r="B28" s="4" t="str">
        <f t="shared" si="0"/>
        <v>ПО ГЭС, Советский РЭС</v>
      </c>
      <c r="C28" s="22" t="s">
        <v>86</v>
      </c>
      <c r="D28" s="22" t="s">
        <v>87</v>
      </c>
      <c r="E28" s="18">
        <v>45463</v>
      </c>
      <c r="F28" s="22" t="s">
        <v>53</v>
      </c>
      <c r="G28" s="17" t="s">
        <v>15</v>
      </c>
      <c r="H28" s="22" t="s">
        <v>18</v>
      </c>
      <c r="I28" s="22" t="s">
        <v>88</v>
      </c>
    </row>
    <row r="29" spans="1:9" ht="37.5" x14ac:dyDescent="0.25">
      <c r="B29" s="4" t="str">
        <f t="shared" si="0"/>
        <v>ПО ГЭС, Железнодорожный РЭС</v>
      </c>
      <c r="C29" s="22" t="s">
        <v>89</v>
      </c>
      <c r="D29" s="22" t="s">
        <v>90</v>
      </c>
      <c r="E29" s="18">
        <v>45463</v>
      </c>
      <c r="F29" s="22" t="s">
        <v>38</v>
      </c>
      <c r="G29" s="17" t="s">
        <v>13</v>
      </c>
      <c r="H29" s="22" t="s">
        <v>18</v>
      </c>
      <c r="I29" s="22" t="s">
        <v>91</v>
      </c>
    </row>
    <row r="30" spans="1:9" ht="37.5" x14ac:dyDescent="0.25">
      <c r="B30" s="4" t="str">
        <f t="shared" si="0"/>
        <v>ПО ГЭС, Октябрьский РЭС</v>
      </c>
      <c r="C30" s="22" t="s">
        <v>76</v>
      </c>
      <c r="D30" s="22" t="s">
        <v>16</v>
      </c>
      <c r="E30" s="18">
        <v>45463</v>
      </c>
      <c r="F30" s="22" t="s">
        <v>59</v>
      </c>
      <c r="G30" s="17" t="s">
        <v>14</v>
      </c>
      <c r="H30" s="22" t="s">
        <v>18</v>
      </c>
      <c r="I30" s="22" t="s">
        <v>77</v>
      </c>
    </row>
    <row r="31" spans="1:9" ht="37.5" x14ac:dyDescent="0.25">
      <c r="B31" s="4" t="str">
        <f t="shared" si="0"/>
        <v>ПО ГЭС, Октябрьский РЭС</v>
      </c>
      <c r="C31" s="22" t="s">
        <v>76</v>
      </c>
      <c r="D31" s="22" t="s">
        <v>16</v>
      </c>
      <c r="E31" s="18">
        <v>45464</v>
      </c>
      <c r="F31" s="22" t="s">
        <v>59</v>
      </c>
      <c r="G31" s="17" t="s">
        <v>14</v>
      </c>
      <c r="H31" s="22" t="s">
        <v>18</v>
      </c>
      <c r="I31" s="22" t="s">
        <v>77</v>
      </c>
    </row>
    <row r="32" spans="1:9" ht="37.5" x14ac:dyDescent="0.25">
      <c r="B32" s="4" t="str">
        <f t="shared" si="0"/>
        <v>ПО ГЭС, Железнодорожный РЭС</v>
      </c>
      <c r="C32" s="22" t="s">
        <v>89</v>
      </c>
      <c r="D32" s="22" t="s">
        <v>90</v>
      </c>
      <c r="E32" s="18">
        <v>45464</v>
      </c>
      <c r="F32" s="22" t="s">
        <v>38</v>
      </c>
      <c r="G32" s="17" t="s">
        <v>13</v>
      </c>
      <c r="H32" s="22" t="s">
        <v>18</v>
      </c>
      <c r="I32" s="22" t="s">
        <v>91</v>
      </c>
    </row>
    <row r="33" spans="2:9" ht="75" x14ac:dyDescent="0.25">
      <c r="B33" s="4" t="str">
        <f t="shared" si="0"/>
        <v>ПО ГЭС, Железнодорожный РЭС</v>
      </c>
      <c r="C33" s="22" t="s">
        <v>92</v>
      </c>
      <c r="D33" s="22" t="s">
        <v>37</v>
      </c>
      <c r="E33" s="18">
        <v>45464</v>
      </c>
      <c r="F33" s="22" t="s">
        <v>93</v>
      </c>
      <c r="G33" s="17" t="s">
        <v>13</v>
      </c>
      <c r="H33" s="22" t="s">
        <v>18</v>
      </c>
      <c r="I33" s="22" t="s">
        <v>94</v>
      </c>
    </row>
    <row r="34" spans="2:9" ht="37.5" x14ac:dyDescent="0.25">
      <c r="B34" s="4" t="str">
        <f t="shared" si="0"/>
        <v>ПО ГЭС, Советский РЭС</v>
      </c>
      <c r="C34" s="22" t="s">
        <v>95</v>
      </c>
      <c r="D34" s="22" t="s">
        <v>83</v>
      </c>
      <c r="E34" s="18">
        <v>45464</v>
      </c>
      <c r="F34" s="22" t="s">
        <v>84</v>
      </c>
      <c r="G34" s="17" t="s">
        <v>15</v>
      </c>
      <c r="H34" s="22" t="s">
        <v>18</v>
      </c>
      <c r="I34" s="22" t="s">
        <v>96</v>
      </c>
    </row>
    <row r="35" spans="2:9" ht="37.5" x14ac:dyDescent="0.25">
      <c r="B35" s="4" t="str">
        <f t="shared" si="0"/>
        <v>ПО ГЭС, Советский РЭС</v>
      </c>
      <c r="C35" s="22" t="s">
        <v>97</v>
      </c>
      <c r="D35" s="22" t="s">
        <v>87</v>
      </c>
      <c r="E35" s="18">
        <v>45464</v>
      </c>
      <c r="F35" s="22" t="s">
        <v>98</v>
      </c>
      <c r="G35" s="17" t="s">
        <v>15</v>
      </c>
      <c r="H35" s="22" t="s">
        <v>18</v>
      </c>
      <c r="I35" s="22" t="s">
        <v>99</v>
      </c>
    </row>
  </sheetData>
  <mergeCells count="8">
    <mergeCell ref="B2:I2"/>
    <mergeCell ref="G4:I4"/>
    <mergeCell ref="A4:A5"/>
    <mergeCell ref="B4:B5"/>
    <mergeCell ref="C4:C5"/>
    <mergeCell ref="D4:D5"/>
    <mergeCell ref="E4:F4"/>
    <mergeCell ref="E3:H3"/>
  </mergeCells>
  <conditionalFormatting sqref="C6:C7">
    <cfRule type="duplicateValues" dxfId="7" priority="47"/>
  </conditionalFormatting>
  <conditionalFormatting sqref="C6">
    <cfRule type="duplicateValues" dxfId="6" priority="235"/>
  </conditionalFormatting>
  <conditionalFormatting sqref="C6:C11">
    <cfRule type="duplicateValues" dxfId="5" priority="339"/>
  </conditionalFormatting>
  <conditionalFormatting sqref="C6:C7">
    <cfRule type="duplicateValues" dxfId="4" priority="416"/>
    <cfRule type="duplicateValues" dxfId="3" priority="417"/>
  </conditionalFormatting>
  <conditionalFormatting sqref="C6:C10">
    <cfRule type="duplicateValues" dxfId="2" priority="420"/>
  </conditionalFormatting>
  <conditionalFormatting sqref="C6:C17">
    <cfRule type="duplicateValues" dxfId="1" priority="424"/>
  </conditionalFormatting>
  <conditionalFormatting sqref="C6:C20">
    <cfRule type="duplicateValues" dxfId="0" priority="431"/>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2024-06-11T05:35:25Z</dcterms:modified>
</cp:coreProperties>
</file>