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B19" i="1" l="1"/>
  <c r="B16" i="1" l="1"/>
  <c r="B9" i="1" l="1"/>
  <c r="B12" i="1"/>
  <c r="B13" i="1"/>
  <c r="B14" i="1"/>
  <c r="B6" i="1"/>
  <c r="B17" i="1" l="1"/>
  <c r="B20" i="1"/>
  <c r="B7" i="1" l="1"/>
  <c r="B8" i="1"/>
  <c r="B11" i="1"/>
  <c r="A7" i="1"/>
</calcChain>
</file>

<file path=xl/sharedStrings.xml><?xml version="1.0" encoding="utf-8"?>
<sst xmlns="http://schemas.openxmlformats.org/spreadsheetml/2006/main" count="97" uniqueCount="57">
  <si>
    <t>Советский, Октябрьский , Железнодорожный районы г. Улан-Удэ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</si>
  <si>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</si>
  <si>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</si>
  <si>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</si>
  <si>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</si>
  <si>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</si>
  <si>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</si>
  <si>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</si>
  <si>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</si>
  <si>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</si>
  <si>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</si>
  <si>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Железнодорожный район</t>
  </si>
  <si>
    <t>Советский район</t>
  </si>
  <si>
    <t>Октябрьский район</t>
  </si>
  <si>
    <t>Приложение №1
к письму филиала ПАО "Россети Сибирь" - "Бурятэнерго"
от________________________№___________________</t>
  </si>
  <si>
    <t>ПО ГЭС Восточный РЭС</t>
  </si>
  <si>
    <t>Улан-Удэ</t>
  </si>
  <si>
    <t>для БВР</t>
  </si>
  <si>
    <t>Информация о планируемых отключениях в сетях ПО ГЭС, ЦЭС в период с 14 по 18 сентября 2026 года</t>
  </si>
  <si>
    <t>промзона по адресу АЗС-3 ул. Ботаническая 8А, АЗС Бурят. Газ ул. Ботаническая, КНС Кирзавод основной ввод, АЗС ул. Моховая 3А, Гараж совета по туризму ул. Моховая 1, ИП Седельников ул. Моховая 3Б, ООО Водрем-100, СМИТ ул. Ботаническая 7Д, база Ред бокс по ул. Ботаническая, ИП Морозов по ул. Трактовая,7..</t>
  </si>
  <si>
    <t>для ревизии ЛР</t>
  </si>
  <si>
    <t xml:space="preserve">ул. 1-Дзержинская 1-194, ул. Строительная 1 - 46, ул.  Уральская 1 - 54, ул.  Верхняя 2 - 44, Строительный пер. 12-22,  ул. Молодежная 2-17, ул.  Калужская 38 – 58,  Комсомольский пер. 2 - 14, ул. 2-Дзержинская 1 - 56,  Водоналивная будка № 32 по ул. Молодежная   (МУП Водоканал),  ул. Амагаева 23 - 88, ул.  Жуковского 6 - 54, ул. Черняховского 2 - 22, ул.  Щорса 42 - 92, ул. Лысогорская 41 - 92, ул. Осипенко 4 - 6, Промышленный пер. 2 - 28, ул. Чапаева 4 - 11, ул. Дзержинского 193б, Детсад №41 по ул. Добролюбова 33, Котельная ФГОУ ВПО "БГСХА" по ул.1-Дзержинская 193, ул.  Добролюбова 191 - 193, ул.  Кузнецкая 7, ул. Кузнецова 1 - 56, Садовый проезд 8А, ул.  Новоселов 7-13, Водоналевная будка по ул. Новоселов (МУП Водоканал), Панорамная 13, Жарковая 13-60, Весенний проезд 3-59, ул. Связистов 3-101. </t>
  </si>
  <si>
    <t xml:space="preserve"> для замены опор в пролете опор №66-79</t>
  </si>
  <si>
    <t>Учхоз «Байкал», Учхоз «Байкал 2», ул. Степная протока, ул. Баргузинская 1-24, пер. Баргузинский, ул. Проселочная 2-22, ул. Сельская 1-15, ул. Ольхонская 1-30, ДНТ «Весна», Сад «Коммунальник», СНТ 20 лет Победы,Светофор ул. Иволгинская 21а, сотовая вышка ТЕЛЕ-2 ДНТ Весна.</t>
  </si>
  <si>
    <t>для установки укоса</t>
  </si>
  <si>
    <t xml:space="preserve"> CНТ Автодорожник, ул.1, ул.2, ул.3.</t>
  </si>
  <si>
    <t>для технического обслуживания</t>
  </si>
  <si>
    <t>ул Богданова 15-26, школа 38.</t>
  </si>
  <si>
    <t>монтаж провода СИП</t>
  </si>
  <si>
    <t>ул. Бийская 5 - 62, ул. Загородная 47 - 74.</t>
  </si>
  <si>
    <t>ул.Родины 3-9, ул. Гастелло 6-8.</t>
  </si>
  <si>
    <t>ул.Белинского 1-57, ул.Ленинградская 16-61, ул.Подлесная 10, ул.пер.Подлесный 2-23, ул. Вакарина 3а,19,56а.</t>
  </si>
  <si>
    <t>для замены опор</t>
  </si>
  <si>
    <t>ДНТ Авиатор-2: ул. Спортивная, ул.Озерная, ул.Молодежная, ул.Центральная, ул.Полярная, ул.Баянгольская, ул.Садовая, пер.Садовый, ул.Кедровая, ул.Комарова, ул.Связи, ул.Чистая, ул.Строительная, ул.Навигатор, ул.Светлая, ул.Лесная, пер.Лесной, ул.Клубничная, ул.Вишнёвая, ул.Брусничная.</t>
  </si>
  <si>
    <t>для установки РЛК опора №3</t>
  </si>
  <si>
    <t>ООО Мед. Центр «Нефрон» ул. Советская 14, ИП Скосырский, по ул. Корабельная</t>
  </si>
  <si>
    <t>перевод абонентов на новую ВЛИ</t>
  </si>
  <si>
    <t>для присоединения шлейфов оп.4/15 ТП-1679</t>
  </si>
  <si>
    <t>Ясли-сад №27 и Д/сад «Сэсэг» по ул. Мерецкова 3, ул. Кабанская 26, 47, 47б, 47в, Мерецкова 1 – 35, 34б, 47б, Строителей 33а, 35б, 44, КНС-7, Автотранспортная 2а, 5, 21а, 21, 26а, 38А, Учебная 1а, 1, 2, Дальнегурульбинская 1–16, Гурульбинская 5, 21, 22, Светлая 11, ООО Лукондра, СНТ "Современник".</t>
  </si>
  <si>
    <t>для перевода СИП на новые опоры</t>
  </si>
  <si>
    <t>ул. Рождественская, ул. Балдано.</t>
  </si>
  <si>
    <t>для ревизии ВН-72</t>
  </si>
  <si>
    <t>п.Стеклозавод, ул.Радикальцева,2а (пекарня), ул.Радикальцева,1 (МЧС), ул.Радикальцева,2,1а,3а, 3б, ул. Хрустальная, 4в,  ул. Хрустальная,1, ул. Воронежская,4 (общежите), ул. Хрустальная,1а, гаражный кооператив№11.</t>
  </si>
  <si>
    <t>для ревизии ВН-73</t>
  </si>
  <si>
    <t>п. Стеклозавод, ул. Керамическая, 1-7, ул. Новгородская, 17 (склады), пер. Кундо,1-5, ул. Мира,1а (д/с№5 «Хрусталик»), ул. Составная, 2б (школа№43), ул. Составная, 2б (детская школа исскуств №13), СНТ Стекольщик, ул. Мира,1-41, ул. Радикальцева, 1в,2б,3-10,ул. Стекольная.</t>
  </si>
  <si>
    <t>ДНТ «Орбита».</t>
  </si>
  <si>
    <t>ПО ГЭС, Восточный РЭС</t>
  </si>
  <si>
    <t xml:space="preserve">  13:00 - 17:00 </t>
  </si>
  <si>
    <t xml:space="preserve">  09:00 - 17:00 </t>
  </si>
  <si>
    <t xml:space="preserve">  10:00 - 16:00 </t>
  </si>
  <si>
    <t xml:space="preserve">  10:00 - 17:00 </t>
  </si>
  <si>
    <t xml:space="preserve"> 13:00 - 17:00</t>
  </si>
  <si>
    <t xml:space="preserve"> 10:00 - 16:00</t>
  </si>
  <si>
    <t xml:space="preserve"> 10:00 - 17:00</t>
  </si>
  <si>
    <t xml:space="preserve">  10:00 - 13:00 </t>
  </si>
  <si>
    <t xml:space="preserve"> 13:00 - 16:00</t>
  </si>
  <si>
    <t xml:space="preserve"> 10:00 - 14:00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</si>
</sst>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0"/>
      <name val="Arial Cy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2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8" fillId="2" borderId="5" xfId="0" applyFont="1" applyFill="1" applyBorder="1" applyAlignment="1" applyProtection="1">
      <alignment horizontal="center" vertical="center" wrapText="1"/>
    </xf>
    <xf numFmtId="14" fontId="8" fillId="2" borderId="6" xfId="0" applyNumberFormat="1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</xf>
    <xf numFmtId="0" fontId="8" fillId="2" borderId="5" xfId="0" applyFont="1" applyFill="1" applyBorder="1" applyAlignment="1" applyProtection="1">
      <alignment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13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70" zoomScaleNormal="70" workbookViewId="0">
      <selection activeCell="H32" sqref="H32"/>
    </sheetView>
  </sheetViews>
  <sheetFormatPr defaultColWidth="9.140625" defaultRowHeight="18.75" x14ac:dyDescent="0.3"/>
  <cols>
    <col min="1" max="1" width="5.85546875" style="1" customWidth="1"/>
    <col min="2" max="2" width="32.28515625" style="2" customWidth="1"/>
    <col min="3" max="3" width="31" style="3" customWidth="1"/>
    <col min="4" max="4" width="27.7109375" style="2" customWidth="1"/>
    <col min="5" max="5" width="21" style="4" customWidth="1"/>
    <col min="6" max="6" width="37.28515625" style="5" customWidth="1"/>
    <col min="7" max="7" width="31.5703125" style="4" customWidth="1"/>
    <col min="8" max="8" width="142.5703125" style="6" customWidth="1"/>
    <col min="9" max="9" width="16.7109375" style="1" customWidth="1"/>
    <col min="10" max="16384" width="9.140625" style="1"/>
  </cols>
  <sheetData>
    <row r="1" spans="1:8" ht="69" customHeight="1" x14ac:dyDescent="0.3">
      <c r="H1" s="14" t="s">
        <v>14</v>
      </c>
    </row>
    <row r="2" spans="1:8" ht="20.25" x14ac:dyDescent="0.3">
      <c r="B2" s="20" t="s">
        <v>18</v>
      </c>
      <c r="C2" s="20"/>
      <c r="D2" s="20"/>
      <c r="E2" s="20"/>
      <c r="F2" s="20"/>
      <c r="G2" s="20"/>
      <c r="H2" s="20"/>
    </row>
    <row r="3" spans="1:8" ht="39.75" customHeight="1" x14ac:dyDescent="0.3">
      <c r="D3" s="21" t="s">
        <v>0</v>
      </c>
      <c r="E3" s="21"/>
      <c r="F3" s="21"/>
      <c r="G3" s="21"/>
    </row>
    <row r="4" spans="1:8" ht="53.25" customHeight="1" x14ac:dyDescent="0.25">
      <c r="A4" s="22" t="s">
        <v>1</v>
      </c>
      <c r="B4" s="22" t="s">
        <v>2</v>
      </c>
      <c r="C4" s="22" t="s">
        <v>3</v>
      </c>
      <c r="D4" s="22" t="s">
        <v>4</v>
      </c>
      <c r="E4" s="22"/>
      <c r="F4" s="22" t="s">
        <v>5</v>
      </c>
      <c r="G4" s="22"/>
      <c r="H4" s="22"/>
    </row>
    <row r="5" spans="1:8" ht="56.25" x14ac:dyDescent="0.25">
      <c r="A5" s="22"/>
      <c r="B5" s="22"/>
      <c r="C5" s="23"/>
      <c r="D5" s="8" t="s">
        <v>6</v>
      </c>
      <c r="E5" s="8" t="s">
        <v>7</v>
      </c>
      <c r="F5" s="8" t="s">
        <v>8</v>
      </c>
      <c r="G5" s="8" t="s">
        <v>9</v>
      </c>
      <c r="H5" s="9" t="s">
        <v>10</v>
      </c>
    </row>
    <row r="6" spans="1:8" s="10" customFormat="1" ht="198" customHeight="1" x14ac:dyDescent="0.3">
      <c r="A6" s="7">
        <v>1</v>
      </c>
      <c r="B6" s="11" t="str">
        <f t="shared" ref="B6:B20" si="0">IF(F6="Октябрьский район","ПО ГЭС, Октябрьский РЭС",IF(F6="Советский район","ПО ГЭС, Советский РЭС",IF(F6="Железнодорожный район","ПО ГЭС, Железнодорожный РЭС")))</f>
        <v>ПО ГЭС, Железнодорожный РЭС</v>
      </c>
      <c r="C6" s="15" t="s">
        <v>17</v>
      </c>
      <c r="D6" s="16">
        <v>46279</v>
      </c>
      <c r="E6" s="17" t="s">
        <v>47</v>
      </c>
      <c r="F6" s="15" t="s">
        <v>11</v>
      </c>
      <c r="G6" s="18" t="s">
        <v>16</v>
      </c>
      <c r="H6" s="15" t="s">
        <v>19</v>
      </c>
    </row>
    <row r="7" spans="1:8" ht="136.5" customHeight="1" x14ac:dyDescent="0.25">
      <c r="A7" s="7">
        <f t="shared" ref="A7" si="1">A6+1</f>
        <v>2</v>
      </c>
      <c r="B7" s="11" t="str">
        <f t="shared" si="0"/>
        <v>ПО ГЭС, Железнодорожный РЭС</v>
      </c>
      <c r="C7" s="15" t="s">
        <v>20</v>
      </c>
      <c r="D7" s="16">
        <v>46279</v>
      </c>
      <c r="E7" s="17" t="s">
        <v>48</v>
      </c>
      <c r="F7" s="15" t="s">
        <v>11</v>
      </c>
      <c r="G7" s="18" t="s">
        <v>16</v>
      </c>
      <c r="H7" s="15" t="s">
        <v>21</v>
      </c>
    </row>
    <row r="8" spans="1:8" s="12" customFormat="1" ht="69.75" customHeight="1" x14ac:dyDescent="0.25">
      <c r="A8" s="13">
        <v>3</v>
      </c>
      <c r="B8" s="11" t="str">
        <f t="shared" si="0"/>
        <v>ПО ГЭС, Советский РЭС</v>
      </c>
      <c r="C8" s="15" t="s">
        <v>22</v>
      </c>
      <c r="D8" s="16">
        <v>46279</v>
      </c>
      <c r="E8" s="17" t="s">
        <v>49</v>
      </c>
      <c r="F8" s="15" t="s">
        <v>12</v>
      </c>
      <c r="G8" s="18" t="s">
        <v>16</v>
      </c>
      <c r="H8" s="15" t="s">
        <v>23</v>
      </c>
    </row>
    <row r="9" spans="1:8" ht="148.5" customHeight="1" x14ac:dyDescent="0.25">
      <c r="A9" s="13">
        <v>4</v>
      </c>
      <c r="B9" s="11" t="str">
        <f t="shared" si="0"/>
        <v>ПО ГЭС, Железнодорожный РЭС</v>
      </c>
      <c r="C9" s="15" t="s">
        <v>24</v>
      </c>
      <c r="D9" s="16">
        <v>46279</v>
      </c>
      <c r="E9" s="17" t="s">
        <v>50</v>
      </c>
      <c r="F9" s="15" t="s">
        <v>11</v>
      </c>
      <c r="G9" s="18" t="s">
        <v>16</v>
      </c>
      <c r="H9" s="15" t="s">
        <v>25</v>
      </c>
    </row>
    <row r="10" spans="1:8" ht="124.5" customHeight="1" x14ac:dyDescent="0.25">
      <c r="A10" s="13">
        <v>5</v>
      </c>
      <c r="B10" s="11" t="s">
        <v>46</v>
      </c>
      <c r="C10" s="15" t="s">
        <v>26</v>
      </c>
      <c r="D10" s="16">
        <v>46279</v>
      </c>
      <c r="E10" s="17" t="s">
        <v>51</v>
      </c>
      <c r="F10" s="15" t="s">
        <v>11</v>
      </c>
      <c r="G10" s="18" t="s">
        <v>16</v>
      </c>
      <c r="H10" s="15" t="s">
        <v>27</v>
      </c>
    </row>
    <row r="11" spans="1:8" ht="213.75" customHeight="1" x14ac:dyDescent="0.25">
      <c r="A11" s="13">
        <v>6</v>
      </c>
      <c r="B11" s="11" t="str">
        <f t="shared" si="0"/>
        <v>ПО ГЭС, Октябрьский РЭС</v>
      </c>
      <c r="C11" s="15" t="s">
        <v>28</v>
      </c>
      <c r="D11" s="16">
        <v>46280</v>
      </c>
      <c r="E11" s="17" t="s">
        <v>50</v>
      </c>
      <c r="F11" s="15" t="s">
        <v>13</v>
      </c>
      <c r="G11" s="18" t="s">
        <v>16</v>
      </c>
      <c r="H11" s="15" t="s">
        <v>29</v>
      </c>
    </row>
    <row r="12" spans="1:8" ht="37.5" x14ac:dyDescent="0.25">
      <c r="A12" s="13">
        <v>7</v>
      </c>
      <c r="B12" s="11" t="str">
        <f t="shared" si="0"/>
        <v>ПО ГЭС, Железнодорожный РЭС</v>
      </c>
      <c r="C12" s="15" t="s">
        <v>26</v>
      </c>
      <c r="D12" s="16">
        <v>46280</v>
      </c>
      <c r="E12" s="17" t="s">
        <v>48</v>
      </c>
      <c r="F12" s="15" t="s">
        <v>11</v>
      </c>
      <c r="G12" s="18" t="s">
        <v>16</v>
      </c>
      <c r="H12" s="15" t="s">
        <v>30</v>
      </c>
    </row>
    <row r="13" spans="1:8" ht="121.5" customHeight="1" x14ac:dyDescent="0.25">
      <c r="A13" s="13">
        <v>8</v>
      </c>
      <c r="B13" s="11" t="str">
        <f t="shared" si="0"/>
        <v>ПО ГЭС, Железнодорожный РЭС</v>
      </c>
      <c r="C13" s="15" t="s">
        <v>26</v>
      </c>
      <c r="D13" s="16">
        <v>46280</v>
      </c>
      <c r="E13" s="17" t="s">
        <v>48</v>
      </c>
      <c r="F13" s="15" t="s">
        <v>11</v>
      </c>
      <c r="G13" s="18" t="s">
        <v>16</v>
      </c>
      <c r="H13" s="15" t="s">
        <v>31</v>
      </c>
    </row>
    <row r="14" spans="1:8" ht="82.5" customHeight="1" x14ac:dyDescent="0.25">
      <c r="A14" s="13">
        <v>9</v>
      </c>
      <c r="B14" s="11" t="str">
        <f t="shared" si="0"/>
        <v>ПО ГЭС, Советский РЭС</v>
      </c>
      <c r="C14" s="15" t="s">
        <v>32</v>
      </c>
      <c r="D14" s="16">
        <v>46280</v>
      </c>
      <c r="E14" s="17" t="s">
        <v>52</v>
      </c>
      <c r="F14" s="15" t="s">
        <v>12</v>
      </c>
      <c r="G14" s="18" t="s">
        <v>16</v>
      </c>
      <c r="H14" s="15" t="s">
        <v>33</v>
      </c>
    </row>
    <row r="15" spans="1:8" ht="121.5" customHeight="1" x14ac:dyDescent="0.25">
      <c r="A15" s="13">
        <v>10</v>
      </c>
      <c r="B15" s="11" t="s">
        <v>15</v>
      </c>
      <c r="C15" s="15" t="s">
        <v>34</v>
      </c>
      <c r="D15" s="16">
        <v>46281</v>
      </c>
      <c r="E15" s="17" t="s">
        <v>50</v>
      </c>
      <c r="F15" s="15" t="s">
        <v>12</v>
      </c>
      <c r="G15" s="18" t="s">
        <v>16</v>
      </c>
      <c r="H15" s="15" t="s">
        <v>35</v>
      </c>
    </row>
    <row r="16" spans="1:8" ht="129" customHeight="1" x14ac:dyDescent="0.25">
      <c r="A16" s="13">
        <v>11</v>
      </c>
      <c r="B16" s="11" t="str">
        <f>IF(F16="Октябрьский район","ПО ГЭС, Октябрьский РЭС",IF(F16="Советский район","ПО ГЭС, Советский РЭС",IF(F16="Железнодорожный район","ПО ГЭС, Железнодорожный РЭС")))</f>
        <v>ПО ГЭС, Октябрьский РЭС</v>
      </c>
      <c r="C16" s="15" t="s">
        <v>36</v>
      </c>
      <c r="D16" s="16">
        <v>46282</v>
      </c>
      <c r="E16" s="17" t="s">
        <v>53</v>
      </c>
      <c r="F16" s="15" t="s">
        <v>13</v>
      </c>
      <c r="G16" s="18" t="s">
        <v>16</v>
      </c>
      <c r="H16" s="15" t="s">
        <v>29</v>
      </c>
    </row>
    <row r="17" spans="1:8" ht="108.75" customHeight="1" x14ac:dyDescent="0.25">
      <c r="A17" s="13">
        <v>12</v>
      </c>
      <c r="B17" s="11" t="str">
        <f t="shared" si="0"/>
        <v>ПО ГЭС, Советский РЭС</v>
      </c>
      <c r="C17" s="15" t="s">
        <v>37</v>
      </c>
      <c r="D17" s="16">
        <v>46282</v>
      </c>
      <c r="E17" s="17" t="s">
        <v>53</v>
      </c>
      <c r="F17" s="15" t="s">
        <v>12</v>
      </c>
      <c r="G17" s="18" t="s">
        <v>16</v>
      </c>
      <c r="H17" s="19" t="s">
        <v>38</v>
      </c>
    </row>
    <row r="18" spans="1:8" ht="93.75" customHeight="1" x14ac:dyDescent="0.25">
      <c r="A18" s="13">
        <v>13</v>
      </c>
      <c r="B18" s="11" t="s">
        <v>46</v>
      </c>
      <c r="C18" s="15" t="s">
        <v>39</v>
      </c>
      <c r="D18" s="16">
        <v>46282</v>
      </c>
      <c r="E18" s="17" t="s">
        <v>53</v>
      </c>
      <c r="F18" s="15" t="s">
        <v>11</v>
      </c>
      <c r="G18" s="18" t="s">
        <v>16</v>
      </c>
      <c r="H18" s="15" t="s">
        <v>40</v>
      </c>
    </row>
    <row r="19" spans="1:8" ht="59.25" customHeight="1" x14ac:dyDescent="0.25">
      <c r="A19" s="13">
        <v>14</v>
      </c>
      <c r="B19" s="11" t="str">
        <f t="shared" si="0"/>
        <v>ПО ГЭС, Советский РЭС</v>
      </c>
      <c r="C19" s="15" t="s">
        <v>41</v>
      </c>
      <c r="D19" s="16">
        <v>46283</v>
      </c>
      <c r="E19" s="17" t="s">
        <v>54</v>
      </c>
      <c r="F19" s="15" t="s">
        <v>12</v>
      </c>
      <c r="G19" s="18" t="s">
        <v>16</v>
      </c>
      <c r="H19" s="15" t="s">
        <v>42</v>
      </c>
    </row>
    <row r="20" spans="1:8" ht="202.5" customHeight="1" x14ac:dyDescent="0.25">
      <c r="A20" s="13">
        <v>15</v>
      </c>
      <c r="B20" s="11" t="str">
        <f t="shared" si="0"/>
        <v>ПО ГЭС, Советский РЭС</v>
      </c>
      <c r="C20" s="15" t="s">
        <v>43</v>
      </c>
      <c r="D20" s="16">
        <v>46283</v>
      </c>
      <c r="E20" s="17" t="s">
        <v>55</v>
      </c>
      <c r="F20" s="15" t="s">
        <v>12</v>
      </c>
      <c r="G20" s="18" t="s">
        <v>16</v>
      </c>
      <c r="H20" s="15" t="s">
        <v>44</v>
      </c>
    </row>
    <row r="21" spans="1:8" ht="45" customHeight="1" x14ac:dyDescent="0.25">
      <c r="A21" s="13">
        <v>16</v>
      </c>
      <c r="B21" s="11" t="s">
        <v>46</v>
      </c>
      <c r="C21" s="15" t="s">
        <v>26</v>
      </c>
      <c r="D21" s="16">
        <v>46283</v>
      </c>
      <c r="E21" s="17" t="s">
        <v>56</v>
      </c>
      <c r="F21" s="15" t="s">
        <v>11</v>
      </c>
      <c r="G21" s="18" t="s">
        <v>16</v>
      </c>
      <c r="H21" s="15" t="s">
        <v>45</v>
      </c>
    </row>
  </sheetData>
  <mergeCells count="7">
    <mergeCell ref="B2:H2"/>
    <mergeCell ref="D3:G3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8</cp:revision>
  <dcterms:created xsi:type="dcterms:W3CDTF">2006-09-16T00:00:00Z</dcterms:created>
  <dcterms:modified xsi:type="dcterms:W3CDTF">2026-09-10T01:03:48Z</dcterms:modified>
</cp:coreProperties>
</file>