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8 год\11 ноябрь\Для Сайта\"/>
    </mc:Choice>
  </mc:AlternateContent>
  <bookViews>
    <workbookView xWindow="0" yWindow="0" windowWidth="19200" windowHeight="11595" tabRatio="607"/>
  </bookViews>
  <sheets>
    <sheet name="Юр. лица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K1970" i="29"/>
  <c r="K1549" i="29"/>
  <c r="K1496" i="29"/>
  <c r="K1443" i="29"/>
  <c r="K1236" i="29"/>
  <c r="K1186" i="29"/>
  <c r="K1138" i="29"/>
  <c r="K1057" i="29"/>
  <c r="K1013" i="29"/>
  <c r="K977" i="29"/>
  <c r="K897" i="29"/>
  <c r="K823" i="29"/>
  <c r="K792" i="29"/>
  <c r="K661" i="29"/>
  <c r="K599" i="29"/>
  <c r="K507" i="29"/>
  <c r="K479" i="29"/>
  <c r="K407" i="29"/>
  <c r="K80" i="29"/>
  <c r="K29" i="29"/>
  <c r="K6" i="29"/>
  <c r="J453" i="35" l="1"/>
  <c r="J759" i="35"/>
  <c r="J583" i="35"/>
  <c r="J1087" i="35"/>
  <c r="J1670" i="35"/>
  <c r="J11" i="35"/>
  <c r="J1854" i="35" s="1"/>
  <c r="K896" i="29"/>
  <c r="K660" i="29"/>
  <c r="K1185" i="29"/>
  <c r="K5" i="29"/>
  <c r="K478" i="29"/>
  <c r="K1548" i="29"/>
  <c r="K2041" i="29" l="1"/>
</calcChain>
</file>

<file path=xl/sharedStrings.xml><?xml version="1.0" encoding="utf-8"?>
<sst xmlns="http://schemas.openxmlformats.org/spreadsheetml/2006/main" count="21497" uniqueCount="7898">
  <si>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</si>
  <si>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</si>
  <si>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</si>
  <si>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</si>
  <si>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</si>
  <si>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</si>
  <si>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</si>
  <si>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</si>
  <si>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столовая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</si>
  <si>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</si>
  <si>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</si>
  <si>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</si>
  <si>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</si>
  <si>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</si>
  <si>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</si>
  <si>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</si>
  <si>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</si>
  <si>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</si>
  <si>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</si>
  <si>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</si>
  <si>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</si>
  <si>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</si>
  <si>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</si>
  <si>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</si>
  <si>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</si>
  <si>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</si>
  <si>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</si>
  <si>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</si>
  <si>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</si>
  <si>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</si>
  <si>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</si>
  <si>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</si>
  <si>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</si>
  <si>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</si>
  <si>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</si>
  <si>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</si>
  <si>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</si>
  <si>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</si>
  <si>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</si>
  <si>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</si>
  <si>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</si>
  <si>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</si>
  <si>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</si>
  <si>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</si>
  <si>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</si>
  <si>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</si>
  <si>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</si>
  <si>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</si>
  <si>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</si>
  <si>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</si>
  <si>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</si>
  <si>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</si>
  <si>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</si>
  <si>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</si>
  <si>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</si>
  <si>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</si>
  <si>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</si>
  <si>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</si>
  <si>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</si>
  <si>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</si>
  <si>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</si>
  <si>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</si>
  <si>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</si>
  <si>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</si>
  <si>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</si>
  <si>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</si>
  <si>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</si>
  <si>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</si>
  <si>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</si>
  <si>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</si>
  <si>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</si>
  <si>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</si>
  <si>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</si>
  <si>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</si>
  <si>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</si>
  <si>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</si>
  <si>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</si>
  <si>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</si>
  <si>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</si>
  <si>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</si>
  <si>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</si>
  <si>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</si>
  <si>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</si>
  <si>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</si>
  <si>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</si>
  <si>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</si>
  <si>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</si>
  <si>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</si>
  <si>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</si>
  <si>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</si>
  <si>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</si>
  <si>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</si>
  <si>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</si>
  <si>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</si>
  <si>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</si>
  <si>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</si>
  <si>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</si>
  <si>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</si>
  <si>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</si>
  <si>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</si>
  <si>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</si>
  <si>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</si>
  <si>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</si>
  <si>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</si>
  <si>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</si>
  <si>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</si>
  <si>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</si>
  <si>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</si>
  <si>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</si>
  <si>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</si>
  <si>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</si>
  <si>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</si>
  <si>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</si>
  <si>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</si>
  <si>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</si>
  <si>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</si>
  <si>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</si>
  <si>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</si>
  <si>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</si>
  <si>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</si>
  <si>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</si>
  <si>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</si>
  <si>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</si>
  <si>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</si>
  <si>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</si>
  <si>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</si>
  <si>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</si>
  <si>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</si>
  <si>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</si>
  <si>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</si>
  <si>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</si>
  <si>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</si>
  <si>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</si>
  <si>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</si>
  <si>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</si>
  <si>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</si>
  <si>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</si>
  <si>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</si>
  <si>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</si>
  <si>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</si>
  <si>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</si>
  <si>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</si>
  <si>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</si>
  <si>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</si>
  <si>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</si>
  <si>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</si>
  <si>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</si>
  <si>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</si>
  <si>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</si>
  <si>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</si>
  <si>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</si>
  <si>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</si>
  <si>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</si>
  <si>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</si>
  <si>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</si>
  <si>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</si>
  <si>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</si>
  <si>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</si>
  <si>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</si>
  <si>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</si>
  <si>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</si>
  <si>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</si>
  <si>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</si>
  <si>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</si>
  <si>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</si>
  <si>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</si>
  <si>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</si>
  <si>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</si>
  <si>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</si>
  <si>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</si>
  <si>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</si>
  <si>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</si>
  <si>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</si>
  <si>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</si>
  <si>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</si>
  <si>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</si>
  <si>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</si>
  <si>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</si>
  <si>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</si>
  <si>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</si>
  <si>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</si>
  <si>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</si>
  <si>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</si>
  <si>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</si>
  <si>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</si>
  <si>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</si>
  <si>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</si>
  <si>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</si>
  <si>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</si>
  <si>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</si>
  <si>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</si>
  <si>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</si>
  <si>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</si>
  <si>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</si>
  <si>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</si>
  <si>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</si>
  <si>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</si>
  <si>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</si>
  <si>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</si>
  <si>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</si>
  <si>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</si>
  <si>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</si>
  <si>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</si>
  <si>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</si>
  <si>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</si>
  <si>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</si>
  <si>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</si>
  <si>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</si>
  <si>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ИП Скворцов Александр Валентинович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</si>
  <si>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</si>
  <si>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</si>
  <si>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</si>
  <si>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</si>
  <si>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</si>
  <si>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</si>
  <si>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</si>
  <si>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</si>
  <si>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</si>
  <si>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</si>
  <si>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</si>
  <si>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</si>
  <si>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</si>
  <si>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</si>
  <si>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</si>
  <si>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</si>
  <si>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</si>
  <si>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</si>
  <si>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</si>
  <si>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</si>
  <si>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</si>
  <si>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</si>
  <si>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</si>
  <si>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</si>
  <si>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</si>
  <si>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</si>
  <si>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</si>
  <si>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</si>
  <si>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</si>
  <si>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050767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</si>
  <si>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</si>
  <si>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</si>
  <si>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</si>
  <si>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</si>
  <si>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</si>
  <si>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</si>
  <si>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</si>
  <si>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</si>
  <si>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</si>
  <si>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</si>
  <si>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инспектор Червов И.М.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</si>
  <si>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</si>
  <si>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</si>
  <si>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</si>
  <si>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</si>
  <si>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</si>
  <si>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</si>
  <si>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</si>
  <si>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</si>
  <si>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</si>
  <si>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</si>
  <si>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</si>
  <si>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</si>
  <si>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</si>
  <si>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</si>
  <si>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</si>
  <si>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</si>
  <si>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</si>
  <si>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</si>
  <si>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</si>
  <si>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</si>
  <si>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</si>
  <si>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</si>
  <si>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</si>
  <si>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</si>
  <si>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</si>
  <si>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</si>
  <si>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</si>
  <si>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</si>
  <si>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</si>
  <si>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</si>
  <si>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</si>
  <si>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</si>
  <si>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</si>
  <si>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</si>
  <si>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Васильев А.В.-инспектор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</si>
  <si>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</si>
  <si>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</si>
  <si>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</si>
  <si>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</si>
  <si>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</si>
  <si>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</si>
  <si>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</si>
  <si>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</si>
  <si>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</si>
  <si>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</si>
  <si>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</si>
  <si>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</si>
  <si>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</si>
  <si>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</si>
  <si>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</si>
  <si>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</si>
  <si>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</si>
  <si>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</si>
  <si>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</si>
  <si>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</si>
  <si>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</si>
  <si>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</si>
  <si>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</si>
  <si>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</si>
  <si>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</si>
  <si>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</si>
  <si>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</si>
  <si>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</si>
  <si>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</si>
  <si>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</si>
  <si>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</si>
  <si>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</si>
  <si>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</si>
  <si>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</si>
  <si>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</si>
  <si>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</si>
  <si>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</si>
  <si>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</si>
  <si>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</si>
  <si>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</si>
  <si>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</si>
  <si>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</si>
  <si>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</si>
  <si>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</si>
  <si>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</si>
  <si>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инспектор Мазин А.А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</si>
  <si>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</si>
  <si>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</si>
  <si>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</si>
  <si>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</si>
  <si>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</si>
  <si>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</si>
  <si>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</si>
  <si>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</si>
  <si>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</si>
  <si>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</si>
  <si>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</si>
  <si>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</si>
  <si>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</si>
  <si>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</si>
  <si>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</si>
  <si>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</si>
  <si>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</si>
  <si>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</si>
  <si>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</si>
  <si>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</si>
  <si>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</si>
  <si>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</si>
  <si>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</si>
  <si>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</si>
  <si>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</si>
  <si>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</si>
  <si>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</si>
  <si>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</si>
  <si>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</si>
  <si>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</si>
  <si>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</si>
  <si>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</si>
  <si>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</si>
  <si>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</si>
  <si>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</si>
  <si>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</si>
  <si>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</si>
  <si>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</si>
  <si>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</si>
  <si>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</si>
  <si>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</si>
  <si>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</si>
  <si>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</si>
  <si>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</si>
  <si>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</si>
  <si>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</si>
  <si>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</si>
  <si>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</si>
  <si>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</si>
  <si>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</si>
  <si>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</si>
  <si>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</si>
  <si>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</si>
  <si>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</si>
  <si>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</si>
  <si>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</si>
  <si>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</si>
  <si>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</si>
  <si>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</si>
  <si>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</si>
  <si>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</si>
  <si>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</si>
  <si>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</si>
  <si>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</si>
  <si>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</si>
  <si>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</si>
  <si>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</si>
  <si>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</si>
  <si>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</si>
  <si>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</si>
  <si>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</si>
  <si>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</si>
  <si>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</si>
  <si>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</si>
  <si>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</si>
  <si>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</si>
  <si>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</si>
  <si>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</si>
  <si>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</si>
  <si>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</si>
  <si>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</si>
  <si>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</si>
  <si>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</si>
  <si>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</si>
  <si>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</si>
  <si>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</si>
  <si>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</si>
  <si>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</si>
  <si>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</si>
  <si>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</si>
  <si>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</si>
  <si>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</si>
  <si>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</si>
  <si>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</si>
  <si>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</si>
  <si>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</si>
  <si>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</si>
  <si>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</si>
  <si>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</si>
  <si>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</si>
  <si>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</si>
  <si>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</si>
  <si>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</si>
  <si>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</si>
  <si>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</si>
  <si>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</si>
  <si>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</si>
  <si>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</si>
  <si>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</si>
  <si>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</si>
  <si>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</si>
  <si>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</si>
  <si>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</si>
  <si>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</si>
  <si>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</si>
  <si>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</si>
  <si>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</si>
  <si>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</si>
  <si>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</si>
  <si>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</si>
  <si>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</si>
  <si>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</si>
  <si>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</si>
  <si>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</si>
  <si>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</si>
  <si>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</si>
  <si>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</si>
  <si>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</si>
  <si>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</si>
  <si>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</si>
  <si>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</si>
  <si>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</si>
  <si>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</si>
  <si>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</si>
  <si>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</si>
  <si>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</si>
  <si>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</si>
  <si>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</si>
  <si>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</si>
  <si>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</si>
  <si>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</si>
  <si>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</si>
  <si>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</si>
  <si>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</si>
  <si>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</si>
  <si>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</si>
  <si>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</si>
  <si>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</si>
  <si>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</si>
  <si>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</si>
  <si>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</si>
  <si>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</si>
  <si>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</si>
  <si>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</si>
  <si>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</si>
  <si>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</si>
  <si>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</si>
  <si>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</si>
  <si>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</si>
  <si>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</si>
  <si>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</si>
  <si>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</si>
  <si>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</si>
  <si>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</si>
  <si>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</si>
  <si>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</si>
  <si>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</si>
  <si>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</si>
  <si>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</si>
  <si>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</si>
  <si>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</si>
  <si>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</si>
  <si>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</si>
  <si>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</si>
  <si>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</si>
  <si>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</si>
  <si>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</si>
  <si>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</si>
  <si>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</si>
  <si>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</si>
  <si>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</si>
  <si>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</si>
  <si>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</si>
  <si>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</si>
  <si>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</si>
  <si>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</si>
  <si>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</si>
  <si>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</si>
  <si>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</si>
  <si>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</si>
  <si>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</si>
  <si>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</si>
  <si>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</si>
  <si>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</si>
  <si>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</si>
  <si>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</si>
  <si>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</si>
  <si>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</si>
  <si>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</si>
  <si>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</si>
  <si>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</si>
  <si>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</si>
  <si>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</si>
  <si>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</si>
  <si>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</si>
  <si>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</si>
  <si>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</si>
  <si>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</si>
  <si>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</si>
  <si>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</si>
  <si>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</si>
  <si>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</si>
  <si>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</si>
  <si>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</si>
  <si>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</si>
  <si>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</si>
  <si>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</si>
  <si>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</si>
  <si>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</si>
  <si>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</si>
  <si>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</si>
  <si>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</si>
  <si>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</si>
  <si>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</si>
  <si>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</si>
  <si>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</si>
  <si>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</si>
  <si>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</si>
  <si>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</si>
  <si>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</si>
  <si>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</si>
  <si>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</si>
  <si>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</si>
  <si>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</si>
  <si>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</si>
  <si>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</si>
  <si>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</si>
  <si>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</si>
  <si>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</si>
  <si>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</si>
  <si>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</si>
  <si>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</si>
  <si>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</si>
  <si>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</si>
  <si>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</si>
  <si>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</si>
  <si>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</si>
  <si>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</si>
  <si>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</si>
  <si>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</si>
  <si>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</si>
  <si>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</si>
  <si>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</si>
  <si>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</si>
  <si>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</si>
  <si>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</si>
  <si>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</si>
  <si>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</si>
  <si>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</si>
  <si>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</si>
  <si>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</si>
  <si>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</si>
  <si>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</si>
  <si>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</si>
  <si>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</si>
  <si>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</si>
  <si>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</si>
  <si>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</si>
  <si>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</si>
  <si>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</si>
  <si>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</si>
  <si>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</si>
  <si>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</si>
  <si>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</si>
  <si>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</si>
  <si>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</si>
  <si>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</si>
  <si>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</si>
  <si>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</si>
  <si>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</si>
  <si>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</si>
  <si>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</si>
  <si>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</si>
  <si>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</si>
  <si>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</si>
  <si>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</si>
  <si>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</si>
  <si>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</si>
  <si>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</si>
  <si>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</si>
  <si>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</si>
  <si>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</si>
  <si>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</si>
  <si>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</si>
  <si>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</si>
  <si>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</si>
  <si>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</si>
  <si>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</si>
  <si>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</si>
  <si>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</si>
  <si>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</si>
  <si>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</si>
  <si>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</si>
  <si>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</si>
  <si>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</si>
  <si>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</si>
  <si>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</si>
  <si>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</si>
  <si>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</si>
  <si>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</si>
  <si>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</si>
  <si>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</si>
  <si>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</si>
  <si>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</si>
  <si>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</si>
  <si>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</si>
  <si>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</si>
  <si>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</si>
  <si>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</si>
  <si>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</si>
  <si>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</si>
  <si>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</si>
  <si>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</si>
  <si>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</si>
  <si>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</si>
  <si>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</si>
  <si>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</si>
  <si>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</si>
  <si>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</si>
  <si>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</si>
  <si>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</si>
  <si>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</si>
  <si>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</si>
  <si>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</si>
  <si>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</si>
  <si>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</si>
  <si>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</si>
  <si>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</si>
  <si>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</si>
  <si>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</si>
  <si>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</si>
  <si>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</si>
  <si>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</si>
  <si>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</si>
  <si>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</si>
  <si>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</si>
  <si>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</si>
  <si>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</si>
  <si>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</si>
  <si>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</si>
  <si>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</si>
  <si>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</si>
  <si>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</si>
  <si>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</si>
  <si>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</si>
  <si>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</si>
  <si>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</si>
  <si>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</si>
  <si>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</si>
  <si>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</si>
  <si>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</si>
  <si>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</si>
  <si>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</si>
  <si>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</si>
  <si>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</si>
  <si>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</si>
  <si>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</si>
  <si>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</si>
  <si>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</si>
  <si>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</si>
  <si>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</si>
  <si>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</si>
  <si>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</si>
  <si>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</si>
  <si>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</si>
  <si>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</si>
  <si>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</si>
  <si>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</si>
  <si>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</si>
  <si>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</si>
  <si>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</si>
  <si>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</si>
  <si>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</si>
  <si>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</si>
  <si>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</si>
  <si>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</si>
  <si>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</si>
  <si>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</si>
  <si>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</si>
  <si>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</si>
  <si>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</si>
  <si>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</si>
  <si>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</si>
  <si>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</si>
  <si>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</si>
  <si>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</si>
  <si>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</si>
  <si>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</si>
  <si>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</si>
  <si>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</si>
  <si>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</si>
  <si>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</si>
  <si>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</si>
  <si>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</si>
  <si>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</si>
  <si>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</si>
  <si>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</si>
  <si>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</si>
  <si>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</si>
  <si>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</si>
  <si>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</si>
  <si>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</si>
  <si>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</si>
  <si>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</si>
  <si>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</si>
  <si>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</si>
  <si>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</si>
  <si>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</si>
  <si>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</si>
  <si>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</si>
  <si>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</si>
  <si>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</si>
  <si>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</si>
  <si>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</si>
  <si>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</si>
  <si>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</si>
  <si>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</si>
  <si>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</si>
  <si>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</si>
  <si>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</si>
  <si>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</si>
  <si>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</si>
  <si>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</si>
  <si>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</si>
  <si>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</si>
  <si>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</si>
  <si>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</si>
  <si>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</si>
  <si>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</si>
  <si>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</si>
  <si>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</si>
  <si>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</si>
  <si>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</si>
  <si>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</si>
  <si>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</si>
  <si>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</si>
  <si>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</si>
  <si>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</si>
  <si>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</si>
  <si>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</si>
  <si>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</si>
  <si>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</si>
  <si>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</si>
  <si>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</si>
  <si>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</si>
  <si>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</si>
  <si>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</si>
  <si>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</si>
  <si>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</si>
  <si>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</si>
  <si>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</si>
  <si>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</si>
  <si>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</si>
  <si>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</si>
  <si>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</si>
  <si>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</si>
  <si>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</si>
  <si>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</si>
  <si>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</si>
  <si>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</si>
  <si>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</si>
  <si>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</si>
  <si>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</si>
  <si>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</si>
  <si>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</si>
  <si>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</si>
  <si>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</si>
  <si>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</si>
  <si>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</si>
  <si>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</si>
  <si>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</si>
  <si>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</si>
  <si>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</si>
  <si>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</si>
  <si>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</si>
  <si>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</si>
  <si>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</si>
  <si>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</si>
  <si>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</si>
  <si>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</si>
  <si>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</si>
  <si>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</si>
  <si>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</si>
  <si>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</si>
  <si>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</si>
  <si>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</si>
  <si>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</si>
  <si>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</si>
  <si>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</si>
  <si>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</si>
  <si>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</si>
  <si>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</si>
  <si>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</si>
  <si>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</si>
  <si>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</si>
  <si>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</si>
  <si>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</si>
  <si>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</si>
  <si>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</si>
  <si>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</si>
  <si>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</si>
  <si>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</si>
  <si>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</si>
  <si>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</si>
  <si>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</si>
  <si>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</si>
  <si>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</si>
  <si>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</si>
  <si>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</si>
  <si>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</si>
  <si>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</si>
  <si>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</si>
  <si>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</si>
  <si>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</si>
  <si>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</si>
  <si>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</si>
  <si>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</si>
  <si>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</si>
  <si>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</si>
  <si>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</si>
  <si>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</si>
  <si>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</si>
  <si>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</si>
  <si>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</si>
  <si>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</si>
  <si>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</si>
  <si>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</si>
  <si>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</si>
  <si>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</si>
  <si>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</si>
  <si>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</si>
  <si>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</si>
  <si>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</si>
  <si>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</si>
  <si>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</si>
  <si>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</si>
  <si>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</si>
  <si>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</si>
  <si>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</si>
  <si>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</si>
  <si>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</si>
  <si>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</si>
  <si>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</si>
  <si>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</si>
  <si>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</si>
  <si>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</si>
  <si>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</si>
  <si>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</si>
  <si>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</si>
  <si>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</si>
  <si>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</si>
  <si>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</si>
  <si>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</si>
  <si>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</si>
  <si>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</si>
  <si>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</si>
  <si>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</si>
  <si>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</si>
  <si>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</si>
  <si>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</si>
  <si>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</si>
  <si>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</si>
  <si>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</si>
  <si>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</si>
  <si>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</si>
  <si>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</si>
  <si>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</si>
  <si>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</si>
  <si>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</si>
  <si>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</si>
  <si>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</si>
  <si>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</si>
  <si>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</si>
  <si>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</si>
  <si>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</si>
  <si>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</si>
  <si>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</si>
  <si>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</si>
  <si>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</si>
  <si>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</si>
  <si>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</si>
  <si>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</si>
  <si>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</si>
  <si>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</si>
  <si>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</si>
  <si>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</si>
  <si>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</si>
  <si>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</si>
  <si>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</si>
  <si>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</si>
  <si>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</si>
  <si>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</si>
  <si>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</si>
  <si>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</si>
  <si>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</si>
  <si>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</si>
  <si>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</si>
  <si>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</si>
  <si>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</si>
  <si>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</si>
  <si>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</si>
  <si>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</si>
  <si>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</si>
  <si>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</si>
  <si>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</si>
  <si>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</si>
  <si>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</si>
  <si>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</si>
  <si>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</si>
  <si>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</si>
  <si>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</si>
  <si>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</si>
  <si>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</si>
  <si>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</si>
  <si>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</si>
  <si>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</si>
  <si>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</si>
  <si>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</si>
  <si>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</si>
  <si>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</si>
  <si>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</si>
  <si>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</si>
  <si>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</si>
  <si>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</si>
  <si>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</si>
  <si>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</si>
  <si>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</si>
  <si>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</si>
  <si>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</si>
  <si>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</si>
  <si>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</si>
  <si>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</si>
  <si>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</si>
  <si>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</si>
  <si>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</si>
  <si>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</si>
  <si>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</si>
  <si>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</si>
  <si>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</si>
  <si>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</si>
  <si>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</si>
  <si>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</si>
  <si>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</si>
  <si>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</si>
  <si>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</si>
  <si>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</si>
  <si>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</si>
  <si>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</si>
  <si>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</si>
  <si>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</si>
  <si>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</si>
  <si>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</si>
  <si>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</si>
  <si>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</si>
  <si>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</si>
  <si>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</si>
  <si>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</si>
  <si>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</si>
  <si>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</si>
  <si>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</si>
  <si>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</si>
  <si>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</si>
  <si>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</si>
  <si>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</si>
  <si>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</si>
  <si>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</si>
  <si>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</si>
  <si>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</si>
  <si>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</si>
  <si>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</si>
  <si>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</si>
  <si>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</si>
  <si>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</si>
  <si>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</si>
  <si>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</si>
  <si>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</si>
  <si>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</si>
  <si>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</si>
  <si>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</si>
  <si>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</si>
  <si>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</si>
  <si>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</si>
  <si>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</si>
  <si>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</si>
  <si>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</si>
  <si>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</si>
  <si>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</si>
  <si>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</si>
  <si>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</si>
  <si>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</si>
  <si>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</si>
  <si>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</si>
  <si>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</si>
  <si>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</si>
  <si>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</si>
  <si>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</si>
  <si>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</si>
  <si>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</si>
  <si>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</si>
  <si>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</si>
  <si>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</si>
  <si>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</si>
  <si>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</si>
  <si>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</si>
  <si>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</si>
  <si>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</si>
  <si>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</si>
  <si>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</si>
  <si>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</si>
  <si>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</si>
  <si>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</si>
  <si>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</si>
  <si>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</si>
  <si>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</si>
  <si>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</si>
  <si>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</si>
  <si>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</si>
  <si>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</si>
  <si>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</si>
  <si>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</si>
  <si>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</si>
  <si>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</si>
  <si>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</si>
  <si>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</si>
  <si>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</si>
  <si>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</si>
  <si>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</si>
  <si>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</si>
  <si>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</si>
  <si>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</si>
  <si>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</si>
  <si>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</si>
  <si>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</si>
  <si>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</si>
  <si>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</si>
  <si>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</si>
  <si>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</si>
  <si>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</si>
  <si>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</si>
  <si>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</si>
  <si>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</si>
  <si>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</si>
  <si>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</si>
  <si>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</si>
  <si>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</si>
  <si>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</si>
  <si>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</si>
  <si>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</si>
  <si>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</si>
  <si>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</si>
  <si>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</si>
  <si>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</si>
  <si>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</si>
  <si>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</si>
  <si>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</si>
  <si>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</si>
  <si>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</si>
  <si>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</si>
  <si>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</si>
  <si>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</si>
  <si>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</si>
  <si>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</si>
  <si>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</si>
  <si>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</si>
  <si>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</si>
  <si>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</si>
  <si>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</si>
  <si>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</si>
  <si>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</si>
  <si>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</si>
  <si>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</si>
  <si>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</si>
  <si>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</si>
  <si>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</si>
  <si>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</si>
  <si>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</si>
  <si>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</si>
  <si>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</si>
  <si>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</si>
  <si>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</si>
  <si>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</si>
  <si>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</si>
  <si>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</si>
  <si>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</si>
  <si>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</si>
  <si>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</si>
  <si>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</si>
  <si>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</si>
  <si>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</si>
  <si>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</si>
  <si>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</si>
  <si>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</si>
  <si>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</si>
  <si>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</si>
  <si>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</si>
  <si>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</si>
  <si>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</si>
  <si>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</si>
  <si>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</si>
  <si>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</si>
  <si>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</si>
  <si>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</si>
  <si>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</si>
  <si>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</si>
  <si>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</si>
  <si>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</si>
  <si>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</si>
  <si>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</si>
  <si>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</si>
  <si>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</si>
  <si>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</si>
  <si>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</si>
  <si>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</si>
  <si>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</si>
  <si>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</si>
  <si>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</si>
  <si>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</si>
  <si>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</si>
  <si>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</si>
  <si>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</si>
  <si>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</si>
  <si>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</si>
  <si>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</si>
  <si>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</si>
  <si>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</si>
  <si>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</si>
  <si>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</si>
  <si>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</si>
  <si>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</si>
  <si>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</si>
  <si>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</si>
  <si>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</si>
  <si>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</si>
  <si>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</si>
  <si>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</si>
  <si>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</si>
  <si>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</si>
  <si>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</si>
  <si>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</si>
  <si>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</si>
  <si>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</si>
  <si>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</si>
  <si>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</si>
  <si>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</si>
  <si>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</si>
  <si>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</si>
  <si>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</si>
  <si>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</si>
  <si>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</si>
  <si>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</si>
  <si>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</si>
  <si>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</si>
  <si>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</si>
  <si>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</si>
  <si>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</si>
  <si>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</si>
  <si>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</si>
  <si>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</si>
  <si>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</si>
  <si>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</si>
  <si>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</si>
  <si>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</si>
  <si>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</si>
  <si>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</si>
  <si>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</si>
  <si>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</si>
  <si>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</si>
  <si>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</si>
  <si>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</si>
  <si>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</si>
  <si>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</si>
  <si>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</si>
  <si>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</si>
  <si>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</si>
  <si>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</si>
  <si>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</si>
  <si>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</si>
  <si>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</si>
  <si>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</si>
  <si>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</si>
  <si>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</si>
  <si>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</si>
  <si>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</si>
  <si>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</si>
  <si>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</si>
  <si>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</si>
  <si>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</si>
  <si>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</si>
  <si>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</si>
  <si>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</si>
  <si>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</si>
  <si>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</si>
  <si>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</si>
  <si>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</si>
  <si>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</si>
  <si>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</si>
  <si>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</si>
  <si>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</si>
  <si>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</si>
  <si>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</si>
  <si>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</si>
  <si>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</si>
  <si>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</si>
  <si>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</si>
  <si>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</si>
  <si>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</si>
  <si>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</si>
  <si>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</si>
  <si>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</si>
  <si>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</si>
  <si>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</si>
  <si>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</si>
  <si>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</si>
  <si>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</si>
  <si>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</si>
  <si>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</si>
  <si>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</si>
  <si>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</si>
  <si>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</si>
  <si>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</si>
  <si>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</si>
  <si>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</si>
  <si>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</si>
  <si>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</si>
  <si>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</si>
  <si>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</si>
  <si>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</si>
  <si>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</si>
  <si>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</si>
  <si>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</si>
  <si>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</si>
  <si>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</si>
  <si>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</si>
  <si>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</si>
  <si>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</si>
  <si>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</si>
  <si>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</si>
  <si>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</si>
  <si>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</si>
  <si>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</si>
  <si>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</si>
  <si>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</si>
  <si>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</si>
  <si>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</si>
  <si>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</si>
  <si>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</si>
  <si>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</si>
  <si>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</si>
  <si>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</si>
  <si>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</si>
  <si>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</si>
  <si>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</si>
  <si>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</si>
  <si>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</si>
  <si>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</si>
  <si>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</si>
  <si>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</si>
  <si>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</si>
  <si>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</si>
  <si>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</si>
  <si>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</si>
  <si>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</si>
  <si>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</si>
  <si>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</si>
  <si>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</si>
  <si>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</si>
  <si>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</si>
  <si>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</si>
  <si>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</si>
  <si>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</si>
  <si>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</si>
  <si>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</si>
  <si>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</si>
  <si>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</si>
  <si>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</si>
  <si>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</si>
  <si>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</si>
  <si>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</si>
  <si>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</si>
  <si>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</si>
  <si>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</si>
  <si>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</si>
  <si>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</si>
  <si>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</si>
  <si>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</si>
  <si>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</si>
  <si>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</si>
  <si>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</si>
  <si>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</si>
  <si>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</si>
  <si>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</si>
  <si>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</si>
  <si>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</si>
  <si>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</si>
  <si>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</si>
  <si>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</si>
  <si>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</si>
  <si>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</si>
  <si>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</si>
  <si>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</si>
  <si>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</si>
  <si>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</si>
  <si>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</si>
  <si>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</si>
  <si>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</si>
  <si>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</si>
  <si>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</si>
  <si>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</si>
  <si>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</si>
  <si>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</si>
  <si>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</si>
  <si>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</si>
  <si>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</si>
  <si>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</si>
  <si>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</si>
  <si>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</si>
  <si>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</si>
  <si>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</si>
  <si>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</si>
  <si>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</si>
  <si>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</si>
  <si>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</si>
  <si>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</si>
  <si>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</si>
  <si>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</si>
  <si>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</si>
  <si>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</si>
  <si>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</si>
  <si>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</si>
  <si>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</si>
  <si>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</si>
  <si>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</si>
  <si>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</si>
  <si>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</si>
  <si>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</si>
  <si>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</si>
  <si>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</si>
  <si>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</si>
  <si>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</si>
  <si>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</si>
  <si>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</si>
  <si>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</si>
  <si>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</si>
  <si>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</si>
  <si>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</si>
  <si>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</si>
  <si>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</si>
  <si>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</si>
  <si>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</si>
  <si>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</si>
  <si>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</si>
  <si>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</si>
  <si>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</si>
  <si>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</si>
  <si>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</si>
  <si>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</si>
  <si>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</si>
  <si>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</si>
  <si>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</si>
  <si>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</si>
  <si>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</si>
  <si>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</si>
  <si>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</si>
  <si>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</si>
  <si>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</si>
  <si>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</si>
  <si>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</si>
  <si>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</si>
  <si>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</si>
  <si>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</si>
  <si>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</si>
  <si>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</si>
  <si>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</si>
  <si>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</si>
  <si>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</si>
  <si>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</si>
  <si>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</si>
  <si>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</si>
  <si>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</si>
  <si>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</si>
  <si>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</si>
  <si>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</si>
  <si>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</si>
  <si>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</si>
  <si>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</si>
  <si>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</si>
  <si>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</si>
  <si>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</si>
  <si>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</si>
  <si>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</si>
  <si>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</si>
  <si>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</si>
  <si>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</si>
  <si>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</si>
  <si>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</si>
  <si>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</si>
  <si>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</si>
  <si>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</si>
  <si>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</si>
  <si>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</si>
  <si>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</si>
  <si>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</si>
  <si>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</si>
  <si>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</si>
  <si>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</si>
  <si>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</si>
  <si>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</si>
  <si>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</si>
  <si>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</si>
  <si>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</si>
  <si>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</si>
  <si>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</si>
  <si>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</si>
  <si>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</si>
  <si>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</si>
  <si>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</si>
  <si>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</si>
  <si>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</si>
  <si>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</si>
  <si>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</si>
  <si>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</si>
  <si>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</si>
  <si>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</si>
  <si>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</si>
  <si>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</si>
  <si>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</si>
  <si>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</si>
  <si>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</si>
  <si>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</si>
  <si>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</si>
  <si>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</si>
  <si>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</si>
  <si>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</si>
  <si>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</si>
  <si>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</si>
  <si>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</si>
  <si>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</si>
  <si>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</si>
  <si>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</si>
  <si>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</si>
  <si>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</si>
  <si>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</si>
  <si>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</si>
  <si>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</si>
  <si>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</si>
  <si>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</si>
  <si>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</si>
  <si>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</si>
  <si>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</si>
  <si>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</si>
  <si>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</si>
  <si>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</si>
  <si>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</si>
  <si>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</si>
  <si>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</si>
  <si>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</si>
  <si>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</si>
  <si>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</si>
  <si>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</si>
  <si>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</si>
  <si>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</si>
  <si>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</si>
  <si>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</si>
  <si>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</si>
  <si>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</si>
  <si>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</si>
  <si>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</si>
  <si>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</si>
  <si>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</si>
  <si>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</si>
  <si>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</si>
  <si>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</si>
  <si>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</si>
  <si>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</si>
  <si>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</si>
  <si>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</si>
  <si>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</si>
  <si>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</si>
  <si>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</si>
  <si>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</si>
  <si>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</si>
  <si>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</si>
  <si>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</si>
  <si>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</si>
  <si>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</si>
  <si>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</si>
  <si>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</si>
  <si>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</si>
  <si>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</si>
  <si>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</si>
  <si>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</si>
  <si>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</si>
  <si>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</si>
  <si>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</si>
  <si>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</si>
  <si>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</si>
  <si>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</si>
  <si>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</si>
  <si>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</si>
  <si>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</si>
  <si>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</si>
  <si>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</si>
  <si>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</si>
  <si>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</si>
  <si>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</si>
  <si>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</si>
  <si>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</si>
  <si>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</si>
  <si>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</si>
  <si>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</si>
  <si>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</si>
  <si>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</si>
  <si>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</si>
  <si>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</si>
  <si>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</si>
  <si>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</si>
  <si>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</si>
  <si>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</si>
  <si>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</si>
  <si>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</si>
  <si>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</si>
  <si>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</si>
  <si>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</si>
  <si>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</si>
  <si>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</si>
  <si>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</si>
  <si>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</si>
  <si>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</si>
  <si>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</si>
  <si>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</si>
  <si>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</si>
  <si>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</si>
  <si>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</si>
  <si>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</si>
  <si>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</si>
  <si>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</si>
  <si>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</si>
  <si>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</si>
  <si>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</si>
  <si>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</si>
  <si>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</si>
  <si>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</si>
  <si>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</si>
  <si>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</si>
  <si>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</si>
  <si>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</si>
  <si>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</si>
  <si>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</si>
  <si>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</si>
  <si>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</si>
  <si>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</si>
  <si>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</si>
  <si>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</si>
  <si>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</si>
  <si>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</si>
  <si>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</si>
  <si>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</si>
  <si>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</si>
  <si>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</si>
  <si>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</si>
  <si>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</si>
  <si>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</si>
  <si>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</si>
  <si>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</si>
  <si>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</si>
  <si>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</si>
  <si>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</si>
  <si>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</si>
  <si>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</si>
  <si>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</si>
  <si>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</si>
  <si>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</si>
  <si>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</si>
  <si>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</si>
  <si>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</si>
  <si>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</si>
  <si>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</si>
  <si>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</si>
  <si>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</si>
  <si>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</si>
  <si>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</si>
  <si>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</si>
  <si>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</si>
  <si>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</si>
  <si>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</si>
  <si>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</si>
  <si>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</si>
  <si>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</si>
  <si>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</si>
  <si>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</si>
  <si>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</si>
  <si>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</si>
  <si>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</si>
  <si>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</si>
  <si>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</si>
  <si>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</si>
  <si>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</si>
  <si>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</si>
  <si>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</si>
  <si>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</si>
  <si>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</si>
  <si>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</si>
  <si>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</si>
  <si>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</si>
  <si>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</si>
  <si>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</si>
  <si>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</si>
  <si>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</si>
  <si>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</si>
  <si>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</si>
  <si>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</si>
  <si>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</si>
  <si>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</si>
  <si>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</si>
  <si>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</si>
  <si>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</si>
  <si>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</si>
  <si>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</si>
  <si>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</si>
  <si>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</si>
  <si>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</si>
  <si>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</si>
  <si>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</si>
  <si>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</si>
  <si>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</si>
  <si>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</si>
  <si>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</si>
  <si>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</si>
  <si>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</si>
  <si>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</si>
  <si>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</si>
  <si>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</si>
  <si>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</si>
  <si>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</si>
  <si>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</si>
  <si>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</si>
  <si>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</si>
  <si>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</si>
  <si>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</si>
  <si>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</si>
  <si>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</si>
  <si>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</si>
  <si>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</si>
  <si>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</si>
  <si>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</si>
  <si>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</si>
  <si>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</si>
  <si>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</si>
  <si>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</si>
  <si>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</si>
  <si>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</si>
  <si>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</si>
  <si>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</si>
  <si>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</si>
  <si>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</si>
  <si>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</si>
  <si>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</si>
  <si>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</si>
  <si>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</si>
  <si>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</si>
  <si>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</si>
  <si>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</si>
  <si>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</si>
  <si>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</si>
  <si>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</si>
  <si>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</si>
  <si>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</si>
  <si>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</si>
  <si>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</si>
  <si>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</si>
  <si>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</si>
  <si>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</si>
  <si>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</si>
  <si>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</si>
  <si>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</si>
  <si>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</si>
  <si>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</si>
  <si>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</si>
  <si>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</si>
  <si>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</si>
  <si>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</si>
  <si>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</si>
  <si>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</si>
  <si>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</si>
  <si>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</si>
  <si>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</si>
  <si>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</si>
  <si>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</si>
  <si>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</si>
  <si>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</si>
  <si>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</si>
  <si>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</si>
  <si>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</si>
  <si>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</si>
  <si>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</si>
  <si>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</si>
  <si>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</si>
  <si>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</si>
  <si>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</si>
  <si>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</si>
  <si>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</si>
  <si>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</si>
  <si>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</si>
  <si>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</si>
  <si>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</si>
  <si>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</si>
  <si>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</si>
  <si>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</si>
  <si>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</si>
  <si>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</si>
  <si>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</si>
  <si>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</si>
  <si>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</si>
  <si>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</si>
  <si>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</si>
  <si>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</si>
  <si>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</si>
  <si>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</si>
  <si>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</si>
  <si>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</si>
  <si>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</si>
  <si>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</si>
  <si>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</si>
  <si>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</si>
  <si>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</si>
  <si>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</si>
  <si>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</si>
  <si>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</si>
  <si>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</si>
  <si>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</si>
  <si>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</si>
  <si>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</si>
  <si>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</si>
  <si>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</si>
  <si>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</si>
  <si>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</si>
  <si>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</si>
  <si>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</si>
  <si>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</si>
  <si>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</si>
  <si>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</si>
  <si>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</si>
  <si>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</si>
  <si>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</si>
  <si>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</si>
  <si>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</si>
  <si>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</si>
  <si>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</si>
  <si>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</si>
  <si>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</si>
  <si>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</si>
  <si>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</si>
  <si>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</si>
  <si>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</si>
  <si>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</si>
  <si>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</si>
  <si>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</si>
  <si>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</si>
  <si>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</si>
  <si>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</si>
  <si>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</si>
  <si>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</si>
  <si>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</si>
  <si>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</si>
  <si>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</si>
  <si>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</si>
  <si>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</si>
  <si>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</si>
  <si>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</si>
  <si>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</si>
  <si>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</si>
  <si>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</si>
  <si>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</si>
  <si>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</si>
  <si>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</si>
  <si>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</si>
  <si>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</si>
  <si>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</si>
  <si>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</si>
  <si>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</si>
  <si>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</si>
  <si>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</si>
  <si>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</si>
  <si>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</si>
  <si>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</si>
  <si>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</si>
  <si>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</si>
  <si>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</si>
  <si>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</si>
  <si>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</si>
  <si>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</si>
  <si>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</si>
  <si>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</si>
  <si>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</si>
  <si>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</si>
  <si>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</si>
  <si>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</si>
  <si>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</si>
  <si>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</si>
  <si>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</si>
  <si>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</si>
  <si>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</si>
  <si>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</si>
  <si>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</si>
  <si>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</si>
  <si>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</si>
  <si>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</si>
  <si>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</si>
  <si>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</si>
  <si>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</si>
  <si>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</si>
  <si>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</si>
  <si>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</si>
  <si>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</si>
  <si>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</si>
  <si>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</si>
  <si>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</si>
  <si>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</si>
  <si>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</si>
  <si>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</si>
  <si>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</si>
  <si>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</si>
  <si>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</si>
  <si>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</si>
  <si>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</si>
  <si>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</si>
  <si>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</si>
  <si>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</si>
  <si>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</si>
  <si>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</si>
  <si>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</si>
  <si>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</si>
  <si>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</si>
  <si>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</si>
  <si>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</si>
  <si>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</si>
  <si>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</si>
  <si>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</si>
  <si>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</si>
  <si>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</si>
  <si>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</si>
  <si>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</si>
  <si>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</si>
  <si>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</si>
  <si>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</si>
  <si>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</si>
  <si>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</si>
  <si>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</si>
  <si>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</si>
  <si>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</si>
  <si>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</si>
  <si>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</si>
  <si>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</si>
  <si>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</si>
  <si>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</si>
  <si>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</si>
  <si>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</si>
  <si>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</si>
  <si>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</si>
  <si>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</si>
  <si>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</si>
  <si>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</si>
  <si>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</si>
  <si>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</si>
  <si>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</si>
  <si>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</si>
  <si>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</si>
  <si>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</si>
  <si>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</si>
  <si>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</si>
  <si>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</si>
  <si>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</si>
  <si>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</si>
  <si>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</si>
  <si>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</si>
  <si>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</si>
  <si>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</si>
  <si>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</si>
  <si>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</si>
  <si>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</si>
  <si>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</si>
  <si>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</si>
  <si>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</si>
  <si>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</si>
  <si>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</si>
  <si>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</si>
  <si>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</si>
  <si>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</si>
  <si>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</si>
  <si>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</si>
  <si>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</si>
  <si>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</si>
  <si>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</si>
  <si>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</si>
  <si>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</si>
  <si>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</si>
  <si>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</si>
  <si>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</si>
  <si>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</si>
  <si>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</si>
  <si>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</si>
  <si>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</si>
  <si>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</si>
  <si>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</si>
  <si>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</si>
  <si>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</si>
  <si>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</si>
  <si>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</si>
  <si>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</si>
  <si>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</si>
  <si>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</si>
  <si>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</si>
  <si>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</si>
  <si>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</si>
  <si>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</si>
  <si>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</si>
  <si>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</si>
  <si>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</si>
  <si>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</si>
  <si>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</si>
  <si>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</si>
  <si>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</si>
  <si>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</si>
  <si>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</si>
  <si>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</si>
  <si>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</si>
  <si>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</si>
  <si>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</si>
  <si>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</si>
  <si>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</si>
  <si>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</si>
  <si>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</si>
  <si>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</si>
  <si>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</si>
  <si>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</si>
  <si>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</si>
  <si>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</si>
  <si>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</si>
  <si>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</si>
  <si>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</si>
  <si>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</si>
  <si>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</si>
  <si>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</si>
  <si>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</si>
  <si>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</si>
  <si>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</si>
  <si>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</si>
  <si>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</si>
  <si>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</si>
  <si>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</si>
  <si>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</si>
  <si>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</si>
  <si>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</si>
  <si>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</si>
  <si>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</si>
  <si>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</si>
  <si>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</si>
  <si>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</si>
  <si>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</si>
  <si>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</si>
  <si>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</si>
  <si>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</si>
  <si>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</si>
  <si>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</si>
  <si>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</si>
  <si>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</si>
  <si>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</si>
  <si>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</si>
  <si>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</si>
  <si>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</si>
  <si>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</si>
  <si>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</si>
  <si>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</si>
  <si>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</si>
  <si>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</si>
  <si>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</si>
  <si>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</si>
  <si>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</si>
  <si>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</si>
  <si>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</si>
  <si>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</si>
  <si>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</si>
  <si>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</si>
  <si>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</si>
  <si>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</si>
  <si>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</si>
  <si>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</si>
  <si>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</si>
  <si>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</si>
  <si>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</si>
  <si>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</si>
  <si>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</si>
  <si>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</si>
  <si>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</si>
  <si>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</si>
  <si>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</si>
  <si>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</si>
  <si>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</si>
  <si>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</si>
  <si>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</si>
  <si>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</si>
  <si>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</si>
  <si>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</si>
  <si>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</si>
  <si>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</si>
  <si>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</si>
  <si>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</si>
  <si>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</si>
  <si>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</si>
  <si>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</si>
  <si>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</si>
  <si>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</si>
  <si>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</si>
  <si>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</si>
  <si>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</si>
  <si>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</si>
  <si>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</si>
  <si>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</si>
  <si>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</si>
  <si>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</si>
  <si>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</si>
  <si>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</si>
  <si>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</si>
  <si>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</si>
  <si>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</si>
  <si>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</si>
  <si>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</si>
  <si>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</si>
  <si>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</si>
  <si>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</si>
  <si>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</si>
  <si>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</si>
  <si>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</si>
  <si>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</si>
  <si>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</si>
  <si>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</si>
  <si>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</si>
  <si>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</si>
  <si>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</si>
  <si>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</si>
  <si>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</si>
  <si>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</si>
  <si>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</si>
  <si>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</si>
  <si>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</si>
  <si>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</si>
  <si>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</si>
  <si>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</si>
  <si>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</si>
  <si>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</si>
  <si>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</si>
  <si>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</si>
  <si>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</si>
  <si>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</si>
  <si>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</si>
  <si>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</si>
  <si>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</si>
  <si>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</si>
  <si>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</si>
  <si>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</si>
  <si>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</si>
  <si>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</si>
  <si>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</si>
  <si>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</si>
  <si>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</si>
  <si>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</si>
  <si>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</si>
  <si>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</si>
  <si>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</si>
  <si>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</si>
  <si>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</si>
  <si>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</si>
  <si>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</si>
  <si>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</si>
  <si>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</si>
  <si>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</si>
  <si>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</si>
  <si>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</si>
  <si>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</si>
  <si>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</si>
  <si>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</si>
  <si>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</si>
  <si>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</si>
  <si>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</si>
  <si>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</si>
  <si>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</si>
  <si>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</si>
  <si>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</si>
  <si>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</si>
  <si>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</si>
  <si>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</si>
  <si>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</si>
  <si>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</si>
  <si>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</si>
  <si>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</si>
  <si>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</si>
  <si>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</si>
  <si>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</si>
  <si>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</si>
  <si>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</si>
  <si>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</si>
  <si>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</si>
  <si>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</si>
  <si>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</si>
  <si>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</si>
  <si>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</si>
  <si>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</si>
  <si>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</si>
  <si>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</si>
  <si>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</si>
  <si>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</si>
  <si>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</si>
  <si>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</si>
  <si>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</si>
  <si>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</si>
  <si>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</si>
  <si>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</si>
  <si>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</si>
  <si>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</si>
  <si>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</si>
  <si>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</si>
  <si>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</si>
  <si>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</si>
  <si>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</si>
  <si>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</si>
  <si>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</si>
  <si>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</si>
  <si>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</si>
  <si>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</si>
  <si>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</si>
  <si>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</si>
  <si>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</si>
  <si>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</si>
  <si>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</si>
  <si>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</si>
  <si>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</si>
  <si>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</si>
  <si>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</si>
  <si>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</si>
  <si>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</si>
  <si>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</si>
  <si>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</si>
  <si>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</si>
  <si>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</si>
  <si>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</si>
  <si>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</si>
  <si>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</si>
  <si>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</si>
  <si>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</si>
  <si>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</si>
  <si>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</si>
  <si>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</si>
  <si>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</si>
  <si>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</si>
  <si>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</si>
  <si>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</si>
  <si>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</si>
  <si>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</si>
  <si>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</si>
  <si>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</si>
  <si>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</si>
  <si>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</si>
  <si>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</si>
  <si>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</si>
  <si>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</si>
  <si>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</si>
  <si>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</si>
  <si>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</si>
  <si>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</si>
  <si>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</si>
  <si>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</si>
  <si>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</si>
  <si>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</si>
  <si>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</si>
  <si>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</si>
  <si>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</si>
  <si>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</si>
  <si>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</si>
  <si>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</si>
  <si>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</si>
  <si>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</si>
  <si>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</si>
  <si>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</si>
  <si>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</si>
  <si>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</si>
  <si>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</si>
  <si>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</si>
  <si>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</si>
  <si>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</si>
  <si>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</si>
  <si>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</si>
  <si>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</si>
  <si>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</si>
  <si>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</si>
  <si>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</si>
  <si>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</si>
  <si>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</si>
  <si>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</si>
  <si>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</si>
  <si>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</si>
  <si>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</si>
  <si>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</si>
  <si>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</si>
  <si>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</si>
  <si>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</si>
  <si>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</si>
  <si>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</si>
  <si>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</si>
  <si>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</si>
  <si>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</si>
  <si>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</si>
  <si>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</si>
  <si>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</si>
  <si>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</si>
  <si>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</si>
  <si>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</si>
  <si>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</si>
  <si>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</si>
  <si>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</si>
  <si>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</si>
  <si>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</si>
  <si>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</si>
  <si>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</si>
  <si>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</si>
  <si>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</si>
  <si>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</si>
  <si>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</si>
  <si>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</si>
  <si>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</si>
  <si>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</si>
  <si>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</si>
  <si>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</si>
  <si>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</si>
  <si>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</si>
  <si>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</si>
  <si>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</si>
  <si>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</si>
  <si>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</si>
  <si>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</si>
  <si>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</si>
  <si>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</si>
  <si>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</si>
  <si>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</si>
  <si>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</si>
  <si>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</si>
  <si>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</si>
  <si>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</si>
  <si>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</si>
  <si>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</si>
  <si>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</si>
  <si>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</si>
  <si>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</si>
  <si>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</si>
  <si>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</si>
  <si>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</si>
  <si>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</si>
  <si>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</si>
  <si>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</si>
  <si>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</si>
  <si>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</si>
  <si>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</si>
  <si>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</si>
  <si>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</si>
  <si>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</si>
  <si>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</si>
  <si>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</si>
  <si>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</si>
  <si>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</si>
  <si>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</si>
  <si>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</si>
  <si>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</si>
  <si>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</si>
  <si>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</si>
  <si>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</si>
  <si>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</si>
  <si>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</si>
  <si>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</si>
  <si>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</si>
  <si>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</si>
  <si>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</si>
  <si>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</si>
  <si>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</si>
  <si>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</si>
  <si>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</si>
  <si>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</si>
  <si>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</si>
  <si>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</si>
  <si>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</si>
  <si>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</si>
  <si>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</si>
  <si>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</si>
  <si>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</si>
  <si>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</si>
  <si>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</si>
  <si>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</si>
  <si>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</si>
  <si>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</si>
  <si>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</si>
  <si>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</si>
  <si>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</si>
  <si>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</si>
  <si>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</si>
  <si>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</si>
  <si>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</si>
  <si>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</si>
  <si>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</si>
  <si>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</si>
  <si>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</si>
  <si>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</si>
  <si>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</si>
  <si>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</si>
  <si>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</si>
  <si>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</si>
  <si>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</si>
  <si>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</si>
  <si>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</si>
  <si>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</si>
  <si>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</si>
  <si>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</si>
  <si>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</si>
  <si>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</si>
  <si>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</si>
  <si>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</si>
  <si>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</si>
  <si>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</si>
  <si>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</si>
  <si>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</si>
  <si>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</si>
  <si>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</si>
  <si>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</si>
  <si>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</si>
  <si>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</si>
  <si>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</si>
  <si>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</si>
  <si>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</si>
  <si>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</si>
  <si>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</si>
  <si>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</si>
  <si>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</si>
  <si>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</si>
  <si>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</si>
  <si>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</si>
  <si>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</si>
  <si>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</si>
  <si>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</si>
  <si>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</si>
  <si>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</si>
  <si>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</si>
  <si>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</si>
  <si>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</si>
  <si>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</si>
  <si>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</si>
  <si>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</si>
  <si>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</si>
  <si>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</si>
  <si>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</si>
  <si>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</si>
  <si>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</si>
  <si>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</si>
  <si>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</si>
  <si>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</si>
  <si>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</si>
  <si>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</si>
  <si>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</si>
  <si>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</si>
  <si>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</si>
  <si>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</si>
  <si>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</si>
  <si>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</si>
  <si>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</si>
  <si>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</si>
  <si>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</si>
  <si>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</si>
  <si>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</si>
  <si>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</si>
  <si>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</si>
  <si>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</si>
  <si>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</si>
  <si>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</si>
  <si>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</si>
  <si>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</si>
  <si>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</si>
  <si>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</si>
  <si>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</si>
  <si>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</si>
  <si>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</si>
  <si>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</si>
  <si>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</si>
  <si>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</si>
  <si>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</si>
  <si>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</si>
  <si>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</si>
  <si>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</si>
  <si>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</si>
  <si>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</si>
  <si>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</si>
  <si>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</si>
  <si>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</si>
  <si>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</si>
  <si>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</si>
  <si>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</si>
  <si>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</si>
  <si>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</si>
  <si>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</si>
  <si>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</si>
  <si>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</si>
  <si>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</si>
  <si>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</si>
  <si>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</si>
  <si>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</si>
  <si>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</si>
  <si>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</si>
  <si>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</si>
  <si>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</si>
  <si>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</si>
  <si>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</si>
  <si>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</si>
  <si>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</si>
  <si>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</si>
  <si>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</si>
  <si>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</si>
  <si>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</si>
  <si>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</si>
  <si>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</si>
  <si>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</si>
  <si>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</si>
  <si>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</si>
  <si>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</si>
  <si>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</si>
  <si>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</si>
  <si>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</si>
  <si>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</si>
  <si>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</si>
  <si>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</si>
  <si>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</si>
  <si>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</si>
  <si>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</si>
  <si>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</si>
  <si>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</si>
  <si>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</si>
  <si>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</si>
  <si>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</si>
  <si>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</si>
  <si>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</si>
  <si>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</si>
  <si>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</si>
  <si>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</si>
  <si>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</si>
  <si>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</si>
  <si>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</si>
  <si>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</si>
  <si>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</si>
  <si>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</si>
  <si>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</si>
  <si>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</si>
  <si>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</si>
  <si>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</si>
  <si>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</si>
  <si>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</si>
  <si>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</si>
  <si>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</si>
  <si>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</si>
  <si>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</si>
  <si>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</si>
  <si>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</si>
  <si>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</si>
  <si>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</si>
  <si>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</si>
  <si>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</si>
  <si>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</si>
  <si>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</si>
  <si>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</si>
  <si>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</si>
  <si>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</si>
  <si>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</si>
  <si>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</si>
  <si>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</si>
  <si>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</si>
  <si>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</si>
  <si>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</si>
  <si>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</si>
  <si>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</si>
  <si>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</si>
  <si>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</si>
  <si>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</si>
  <si>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</si>
  <si>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</si>
  <si>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</si>
  <si>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</si>
  <si>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</si>
  <si>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</si>
  <si>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</si>
  <si>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</si>
  <si>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</si>
  <si>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</si>
  <si>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</si>
  <si>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</si>
  <si>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</si>
  <si>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</si>
  <si>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</si>
  <si>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</si>
  <si>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</si>
  <si>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</si>
  <si>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</si>
  <si>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</si>
  <si>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</si>
  <si>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</si>
  <si>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</si>
  <si>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</si>
  <si>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</si>
  <si>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</si>
  <si>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</si>
  <si>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</si>
  <si>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</si>
  <si>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</si>
  <si>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</si>
  <si>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</si>
  <si>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</si>
  <si>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</si>
  <si>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</si>
  <si>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</si>
  <si>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</si>
  <si>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</si>
  <si>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</si>
  <si>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</si>
  <si>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</si>
  <si>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</si>
  <si>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</si>
  <si>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</si>
  <si>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</si>
  <si>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</si>
  <si>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</si>
  <si>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</si>
  <si>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</si>
  <si>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</si>
  <si>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</si>
  <si>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</si>
  <si>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</si>
  <si>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</si>
  <si>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</si>
  <si>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</si>
  <si>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</si>
  <si>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</si>
  <si>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</si>
  <si>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</si>
  <si>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</si>
  <si>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</si>
  <si>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</si>
  <si>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</si>
  <si>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</si>
  <si>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</si>
  <si>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</si>
  <si>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</si>
  <si>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</si>
  <si>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</si>
  <si>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</si>
  <si>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</si>
  <si>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</si>
  <si>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</si>
  <si>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</si>
  <si>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</si>
  <si>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</si>
  <si>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</si>
  <si>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</si>
  <si>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</si>
  <si>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</si>
  <si>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</si>
  <si>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</si>
  <si>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</si>
  <si>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</si>
  <si>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</si>
  <si>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</si>
  <si>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</si>
  <si>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</si>
  <si>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</si>
  <si>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</si>
  <si>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</si>
  <si>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</si>
  <si>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</si>
  <si>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</si>
  <si>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</si>
  <si>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</si>
  <si>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</si>
  <si>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</si>
  <si>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</si>
  <si>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</si>
  <si>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</si>
  <si>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</si>
  <si>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</si>
  <si>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</si>
  <si>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</si>
  <si>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</si>
  <si>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</si>
  <si>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</si>
  <si>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</si>
  <si>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</si>
  <si>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</si>
  <si>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</si>
  <si>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</si>
  <si>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</si>
  <si>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</si>
  <si>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</si>
  <si>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</si>
  <si>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</si>
  <si>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</si>
  <si>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</si>
  <si>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</si>
  <si>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</si>
  <si>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</si>
  <si>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</si>
  <si>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</si>
  <si>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</si>
  <si>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</si>
  <si>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</si>
  <si>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</si>
  <si>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</si>
  <si>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</si>
  <si>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</si>
  <si>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</si>
  <si>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</si>
  <si>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</si>
  <si>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</si>
  <si>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</si>
  <si>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</si>
  <si>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</si>
  <si>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</si>
  <si>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</si>
  <si>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</si>
  <si>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</si>
  <si>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</si>
  <si>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</si>
  <si>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</si>
  <si>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</si>
  <si>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</si>
  <si>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</si>
  <si>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</si>
  <si>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</si>
  <si>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</si>
  <si>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</si>
  <si>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</si>
  <si>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</si>
  <si>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</si>
  <si>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</si>
  <si>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</si>
  <si>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</si>
  <si>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</si>
  <si>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</si>
  <si>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</si>
  <si>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</si>
  <si>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</si>
  <si>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</si>
  <si>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</si>
  <si>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</si>
  <si>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</si>
  <si>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</si>
  <si>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</si>
  <si>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</si>
  <si>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</si>
  <si>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</si>
  <si>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</si>
  <si>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</si>
  <si>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</si>
  <si>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</si>
  <si>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</si>
  <si>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</si>
  <si>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</si>
  <si>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</si>
  <si>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</si>
  <si>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</si>
  <si>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</si>
  <si>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</si>
  <si>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ФАП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</si>
  <si>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</si>
  <si>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</si>
  <si>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</si>
  <si>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</si>
  <si>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</si>
  <si>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</si>
  <si>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</si>
  <si>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</si>
  <si>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</si>
  <si>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</si>
  <si>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</si>
  <si>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</si>
  <si>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</si>
  <si>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</si>
  <si>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</si>
  <si>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</si>
  <si>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</si>
  <si>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</si>
  <si>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</si>
  <si>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</si>
  <si>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</si>
  <si>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</si>
  <si>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</si>
  <si>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</si>
  <si>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</si>
  <si>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</si>
  <si>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</si>
  <si>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</si>
  <si>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</si>
  <si>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</si>
  <si>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</si>
  <si>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</si>
  <si>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</si>
  <si>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</si>
  <si>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</si>
  <si>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</si>
  <si>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</si>
  <si>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</si>
  <si>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</si>
  <si>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</si>
  <si>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</si>
  <si>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</si>
  <si>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</si>
  <si>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</si>
  <si>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</si>
  <si>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</si>
  <si>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</si>
  <si>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</si>
  <si>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</si>
  <si>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</si>
  <si>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</si>
  <si>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</si>
  <si>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</si>
  <si>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</si>
  <si>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</si>
  <si>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</si>
  <si>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</si>
  <si>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</si>
  <si>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</si>
  <si>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</si>
  <si>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</si>
  <si>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</si>
  <si>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</si>
  <si>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</si>
  <si>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</si>
  <si>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</si>
  <si>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</si>
  <si>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</si>
  <si>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</si>
  <si>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</si>
  <si>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</si>
  <si>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</si>
  <si>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</si>
  <si>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</si>
  <si>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</si>
  <si>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</si>
  <si>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</si>
  <si>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</si>
  <si>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</si>
  <si>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</si>
  <si>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</si>
  <si>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</si>
  <si>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</si>
  <si>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</si>
  <si>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</si>
  <si>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</si>
  <si>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</si>
  <si>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</si>
  <si>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</si>
  <si>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</si>
  <si>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</si>
  <si>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</si>
  <si>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</si>
  <si>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</si>
  <si>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</si>
  <si>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</si>
  <si>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</si>
  <si>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</si>
  <si>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</si>
  <si>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</si>
  <si>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</si>
  <si>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</si>
  <si>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</si>
  <si>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</si>
  <si>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</si>
  <si>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</si>
  <si>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</si>
  <si>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</si>
  <si>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</si>
  <si>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</si>
  <si>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</si>
  <si>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</si>
  <si>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</si>
  <si>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</si>
  <si>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</si>
  <si>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</si>
  <si>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</si>
  <si>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</si>
  <si>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</si>
  <si>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</si>
  <si>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</si>
  <si>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</si>
  <si>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</si>
  <si>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</si>
  <si>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</si>
  <si>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</si>
  <si>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</si>
  <si>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</si>
  <si>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</si>
  <si>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</si>
  <si>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</si>
  <si>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</si>
  <si>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</si>
  <si>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</si>
  <si>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</si>
  <si>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</si>
  <si>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</si>
  <si>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</si>
  <si>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</si>
  <si>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</si>
  <si>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</si>
  <si>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</si>
  <si>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</si>
  <si>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</si>
  <si>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</si>
  <si>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</si>
  <si>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</si>
  <si>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</si>
  <si>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</si>
  <si>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</si>
  <si>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</si>
  <si>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</si>
  <si>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</si>
  <si>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</si>
  <si>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</si>
  <si>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</si>
  <si>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</si>
  <si>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</si>
  <si>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</si>
  <si>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</si>
  <si>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</si>
  <si>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</si>
  <si>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</si>
  <si>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</si>
  <si>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</si>
  <si>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</si>
  <si>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</si>
  <si>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</si>
  <si>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</si>
  <si>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</si>
  <si>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</si>
  <si>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</si>
  <si>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</si>
  <si>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</si>
  <si>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</si>
  <si>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</si>
  <si>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</si>
  <si>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</si>
  <si>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</si>
  <si>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</si>
  <si>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</si>
  <si>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</si>
  <si>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</si>
  <si>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</si>
  <si>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</si>
  <si>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</si>
  <si>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</si>
  <si>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</si>
  <si>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</si>
  <si>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</si>
  <si>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</si>
  <si>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</si>
  <si>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</si>
  <si>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</si>
  <si>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</si>
  <si>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</si>
  <si>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</si>
  <si>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</si>
  <si>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</si>
  <si>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</si>
  <si>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</si>
  <si>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</si>
  <si>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</si>
  <si>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</si>
  <si>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</si>
  <si>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</si>
  <si>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</si>
  <si>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</si>
  <si>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</si>
  <si>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</si>
  <si>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</si>
  <si>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</si>
  <si>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</si>
  <si>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</si>
  <si>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</si>
  <si>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</si>
  <si>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</si>
  <si>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</si>
  <si>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</si>
  <si>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</si>
  <si>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</si>
  <si>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</si>
  <si>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</si>
  <si>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</si>
  <si>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</si>
  <si>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</si>
  <si>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</si>
  <si>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</si>
  <si>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</si>
  <si>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</si>
  <si>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</si>
  <si>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</si>
  <si>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</si>
  <si>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</si>
  <si>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</si>
  <si>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</si>
  <si>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</si>
  <si>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</si>
  <si>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</si>
  <si>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</si>
  <si>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</si>
  <si>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</si>
  <si>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</si>
  <si>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</si>
  <si>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</si>
  <si>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</si>
  <si>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</si>
  <si>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</si>
  <si>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</si>
  <si>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</si>
  <si>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</si>
  <si>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</si>
  <si>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</si>
  <si>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</si>
  <si>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</si>
  <si>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</si>
  <si>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</si>
  <si>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</si>
  <si>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</si>
  <si>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</si>
  <si>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</si>
  <si>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</si>
  <si>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</si>
  <si>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</si>
  <si>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</si>
  <si>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</si>
  <si>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</si>
  <si>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</si>
  <si>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</si>
  <si>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</si>
  <si>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</si>
  <si>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</si>
  <si>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</si>
  <si>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</si>
  <si>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</si>
  <si>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</si>
  <si>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</si>
  <si>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</si>
  <si>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</si>
  <si>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</si>
  <si>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</si>
  <si>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</si>
  <si>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</si>
  <si>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</si>
  <si>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</si>
  <si>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</si>
  <si>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</si>
  <si>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</si>
  <si>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</si>
  <si>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</si>
  <si>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</si>
  <si>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</si>
  <si>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</si>
  <si>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</si>
  <si>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</si>
  <si>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</si>
  <si>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</si>
  <si>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</si>
  <si>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</si>
  <si>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</si>
  <si>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</si>
  <si>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</si>
  <si>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</si>
  <si>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</si>
  <si>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</si>
  <si>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</si>
  <si>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</si>
  <si>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</si>
  <si>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</si>
  <si>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</si>
  <si>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</si>
  <si>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</si>
  <si>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</si>
  <si>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</si>
  <si>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</si>
  <si>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</si>
  <si>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</si>
  <si>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</si>
  <si>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</si>
  <si>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</si>
  <si>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</si>
  <si>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</si>
  <si>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</si>
  <si>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</si>
  <si>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</si>
  <si>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</si>
  <si>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</si>
  <si>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</si>
  <si>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</si>
  <si>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</si>
  <si>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</si>
  <si>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</si>
  <si>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</si>
  <si>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</si>
  <si>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</si>
  <si>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</si>
  <si>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</si>
  <si>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</si>
  <si>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</si>
  <si>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</si>
  <si>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</si>
  <si>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</si>
  <si>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</si>
  <si>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</si>
  <si>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</si>
  <si>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</si>
  <si>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</si>
  <si>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</si>
  <si>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</si>
  <si>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</si>
  <si>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</si>
  <si>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</si>
  <si>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</si>
  <si>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</si>
  <si>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</si>
  <si>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</si>
  <si>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</si>
  <si>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</si>
  <si>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</si>
  <si>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</si>
  <si>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</si>
  <si>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</si>
  <si>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</si>
  <si>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</si>
  <si>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</si>
  <si>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</si>
  <si>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</si>
  <si>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</si>
  <si>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</si>
  <si>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</si>
  <si>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</si>
  <si>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</si>
  <si>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</si>
  <si>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</si>
  <si>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</si>
  <si>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</si>
  <si>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</si>
  <si>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</si>
  <si>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</si>
  <si>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</si>
  <si>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</si>
  <si>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</si>
  <si>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</si>
  <si>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</si>
  <si>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</si>
  <si>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</si>
  <si>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</si>
  <si>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</si>
  <si>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</si>
  <si>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</si>
  <si>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</si>
  <si>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</si>
  <si>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</si>
  <si>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</si>
  <si>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</si>
  <si>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</si>
  <si>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</si>
  <si>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</si>
  <si>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</si>
  <si>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</si>
  <si>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</si>
  <si>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</si>
  <si>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</si>
  <si>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</si>
  <si>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</si>
  <si>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</si>
  <si>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</si>
  <si>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</si>
  <si>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</si>
  <si>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</si>
  <si>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</si>
  <si>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</si>
  <si>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</si>
  <si>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</si>
  <si>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</si>
  <si>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</si>
  <si>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</si>
  <si>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</si>
  <si>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</si>
  <si>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</si>
  <si>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</si>
  <si>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</si>
  <si>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</si>
  <si>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</si>
  <si>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</si>
  <si>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</si>
  <si>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</si>
  <si>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</si>
  <si>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</si>
  <si>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</si>
  <si>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</si>
  <si>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</si>
  <si>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</si>
  <si>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</si>
  <si>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</si>
  <si>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</si>
  <si>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</si>
  <si>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</si>
  <si>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</si>
  <si>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</si>
  <si>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</si>
  <si>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</si>
  <si>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</si>
  <si>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</si>
  <si>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</si>
  <si>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</si>
  <si>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</si>
  <si>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</si>
  <si>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</si>
  <si>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</si>
  <si>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</si>
  <si>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</si>
  <si>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</si>
  <si>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</si>
  <si>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</si>
  <si>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</si>
  <si>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</si>
  <si>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</si>
  <si>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</si>
  <si>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</si>
  <si>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</si>
  <si>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</si>
  <si>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</si>
  <si>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</si>
  <si>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</si>
  <si>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</si>
  <si>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</si>
  <si>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</si>
  <si>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</si>
  <si>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</si>
  <si>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</si>
  <si>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</si>
  <si>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</si>
  <si>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</si>
  <si>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</si>
  <si>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</si>
  <si>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</si>
  <si>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</si>
  <si>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</si>
  <si>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</si>
  <si>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</si>
  <si>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</si>
  <si>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</si>
  <si>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</si>
  <si>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</si>
  <si>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</si>
  <si>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</si>
  <si>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</si>
  <si>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</si>
  <si>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</si>
  <si>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</si>
  <si>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</si>
  <si>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</si>
  <si>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</si>
  <si>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</si>
  <si>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</si>
  <si>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</si>
  <si>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</si>
  <si>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</si>
  <si>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</si>
  <si>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</si>
  <si>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</si>
  <si>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</si>
  <si>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</si>
  <si>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</si>
  <si>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</si>
  <si>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</si>
  <si>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</si>
  <si>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</si>
  <si>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</si>
  <si>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</si>
  <si>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</si>
  <si>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</si>
  <si>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</si>
  <si>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</si>
  <si>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</si>
  <si>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</si>
  <si>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</si>
  <si>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</si>
  <si>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</si>
  <si>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</si>
  <si>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</si>
  <si>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</si>
  <si>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</si>
  <si>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</si>
  <si>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</si>
  <si>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</si>
  <si>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</si>
  <si>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</si>
  <si>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</si>
  <si>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</si>
  <si>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</si>
  <si>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</si>
  <si>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</si>
  <si>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</si>
  <si>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</si>
  <si>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</si>
  <si>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</si>
  <si>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</si>
  <si>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</si>
  <si>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</si>
  <si>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</si>
  <si>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</si>
  <si>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</si>
  <si>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</si>
  <si>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</si>
  <si>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</si>
  <si>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</si>
  <si>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</si>
  <si>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</si>
  <si>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</si>
  <si>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</si>
  <si>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</si>
  <si>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</si>
  <si>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</si>
  <si>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</si>
  <si>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</si>
  <si>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</si>
  <si>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</si>
  <si>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</si>
  <si>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</si>
  <si>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</si>
  <si>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</si>
  <si>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</si>
  <si>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</si>
  <si>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</si>
  <si>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</si>
  <si>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</si>
  <si>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</si>
  <si>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</si>
  <si>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</si>
  <si>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</si>
  <si>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</si>
  <si>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</si>
  <si>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</si>
  <si>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</si>
  <si>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</si>
  <si>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</si>
  <si>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</si>
  <si>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</si>
  <si>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</si>
  <si>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</si>
  <si>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</si>
  <si>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</si>
  <si>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</si>
  <si>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</si>
  <si>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</si>
  <si>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</si>
  <si>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</si>
  <si>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</si>
  <si>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</si>
  <si>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</si>
  <si>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</si>
  <si>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</si>
  <si>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</si>
  <si>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</si>
  <si>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</si>
  <si>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</si>
  <si>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</si>
  <si>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</si>
  <si>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</si>
  <si>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</si>
  <si>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ООО "Лотос"</t>
  </si>
  <si>
    <t>660</t>
  </si>
  <si>
    <t>6.</t>
  </si>
  <si>
    <t>пгт Атамановка</t>
  </si>
  <si>
    <t>781</t>
  </si>
  <si>
    <t>здание администрации</t>
  </si>
  <si>
    <t>с Улеты</t>
  </si>
  <si>
    <t>090102</t>
  </si>
  <si>
    <t>ПАО "Ростелеком"</t>
  </si>
  <si>
    <t>Стариков И.В.-инспектор</t>
  </si>
  <si>
    <t>Манжесов В.И.-инспектор</t>
  </si>
  <si>
    <t>090092</t>
  </si>
  <si>
    <t>пгт Карымское</t>
  </si>
  <si>
    <t>65</t>
  </si>
  <si>
    <t>инспектор Вернова Т.Н.</t>
  </si>
  <si>
    <t>г Шилка</t>
  </si>
  <si>
    <t>пгт Вершино-Дарасунский</t>
  </si>
  <si>
    <t>ОДПУ Администрация ГП г.Балей</t>
  </si>
  <si>
    <t>ПАО "МегаФон"</t>
  </si>
  <si>
    <t>ПАО "Сбербанк России"</t>
  </si>
  <si>
    <t>База</t>
  </si>
  <si>
    <t>83</t>
  </si>
  <si>
    <t>АО "ЗабТЭК"</t>
  </si>
  <si>
    <t>нежилое помещение</t>
  </si>
  <si>
    <t>ПАО "Мобильные ТелеСистемы"</t>
  </si>
  <si>
    <t>АЗС</t>
  </si>
  <si>
    <t>помещение</t>
  </si>
  <si>
    <t>Шелопугин А.В.</t>
  </si>
  <si>
    <t>киоск</t>
  </si>
  <si>
    <t>г Борзя</t>
  </si>
  <si>
    <t>ОАО "МегаФон"</t>
  </si>
  <si>
    <t>пгт Забайкальск</t>
  </si>
  <si>
    <t>373</t>
  </si>
  <si>
    <t>327</t>
  </si>
  <si>
    <t>324</t>
  </si>
  <si>
    <t>ретранслятор</t>
  </si>
  <si>
    <t>г Чита</t>
  </si>
  <si>
    <t>№ установки SAP IS-U</t>
  </si>
  <si>
    <t>102</t>
  </si>
  <si>
    <t>114</t>
  </si>
  <si>
    <t>115</t>
  </si>
  <si>
    <t>207</t>
  </si>
  <si>
    <t>г Нерчинск</t>
  </si>
  <si>
    <t>225</t>
  </si>
  <si>
    <t>231</t>
  </si>
  <si>
    <t>243</t>
  </si>
  <si>
    <t>244</t>
  </si>
  <si>
    <t>245</t>
  </si>
  <si>
    <t>263</t>
  </si>
  <si>
    <t>272</t>
  </si>
  <si>
    <t>280</t>
  </si>
  <si>
    <t>283</t>
  </si>
  <si>
    <t>299</t>
  </si>
  <si>
    <t>307</t>
  </si>
  <si>
    <t>311</t>
  </si>
  <si>
    <t>317</t>
  </si>
  <si>
    <t>344</t>
  </si>
  <si>
    <t>349</t>
  </si>
  <si>
    <t>350</t>
  </si>
  <si>
    <t>360</t>
  </si>
  <si>
    <t>362</t>
  </si>
  <si>
    <t>382</t>
  </si>
  <si>
    <t>392</t>
  </si>
  <si>
    <t>пгт Первомайский</t>
  </si>
  <si>
    <t>Торговый павильон</t>
  </si>
  <si>
    <t>Столовая</t>
  </si>
  <si>
    <t>Комитет образования</t>
  </si>
  <si>
    <t>инспектор Пешков А.А.</t>
  </si>
  <si>
    <t>МТМ</t>
  </si>
  <si>
    <t>с Нижний Цасучей</t>
  </si>
  <si>
    <t>Горшков Н.Н.</t>
  </si>
  <si>
    <t>Зерноток</t>
  </si>
  <si>
    <t>инспектор Елгин Ю.И.</t>
  </si>
  <si>
    <t>пгт Дровяная</t>
  </si>
  <si>
    <t>Пекарня</t>
  </si>
  <si>
    <t>020667</t>
  </si>
  <si>
    <t>МУП ЖКХ</t>
  </si>
  <si>
    <t>инспектор Казаков А.Н.</t>
  </si>
  <si>
    <t>с Дульдурга</t>
  </si>
  <si>
    <t>с Акша</t>
  </si>
  <si>
    <t>Школа</t>
  </si>
  <si>
    <t>с Кыра</t>
  </si>
  <si>
    <t>Александровский Завод</t>
  </si>
  <si>
    <t>инспектор Резанов Г.Н.</t>
  </si>
  <si>
    <t>Газимурский Завод</t>
  </si>
  <si>
    <t xml:space="preserve">магазин </t>
  </si>
  <si>
    <t>с Олекан</t>
  </si>
  <si>
    <t>фасад</t>
  </si>
  <si>
    <t>пгт Шерловая Гора</t>
  </si>
  <si>
    <t>Шадрина Н.А инспектор</t>
  </si>
  <si>
    <t>Управление судебного департамента в Забайкальском крае</t>
  </si>
  <si>
    <t>УФСБ России по Забайкальскому краю</t>
  </si>
  <si>
    <t>010668</t>
  </si>
  <si>
    <t>уличное освещение</t>
  </si>
  <si>
    <t>инспектор Абрамов С.Б.</t>
  </si>
  <si>
    <t>с Александровка</t>
  </si>
  <si>
    <t>с Елизаветино</t>
  </si>
  <si>
    <t>пгт Новопавловка</t>
  </si>
  <si>
    <t>с Баляга</t>
  </si>
  <si>
    <t>кафе</t>
  </si>
  <si>
    <t>Нагаев Р.В.</t>
  </si>
  <si>
    <t>с. Красный Чикой</t>
  </si>
  <si>
    <t>с Зюльзя</t>
  </si>
  <si>
    <t>пгт Кокуй</t>
  </si>
  <si>
    <t>с Богомягково</t>
  </si>
  <si>
    <t>ФГБУ "ЦЖКУ" Минобороны России</t>
  </si>
  <si>
    <t>Пилорама</t>
  </si>
  <si>
    <t>с Казаново</t>
  </si>
  <si>
    <t>с Размахнино</t>
  </si>
  <si>
    <t>ОАО "Мобильные телесистемы"</t>
  </si>
  <si>
    <t>ООО УК "РЭЦ"</t>
  </si>
  <si>
    <t>ОАО "Служба заказчика"</t>
  </si>
  <si>
    <t>ОАО "Железнодорожная торговая компания"</t>
  </si>
  <si>
    <t>Онискевича,17 кафе "Магистраль"</t>
  </si>
  <si>
    <t>ООО «УК РЕГИОН-6»</t>
  </si>
  <si>
    <t>ул. 1-я Краснодонская, 131 жилой дом с нежилыми помещениями</t>
  </si>
  <si>
    <t>ул. 1-я Краснодонская,131 жилой дом с нежилыми помещениями</t>
  </si>
  <si>
    <t>инспектор Павлов Д.А.</t>
  </si>
  <si>
    <t>ООО "УК Домоуправление № 7"</t>
  </si>
  <si>
    <t>инспектор Евсевлеев М.Н.</t>
  </si>
  <si>
    <t>ООО УО "Каштак"</t>
  </si>
  <si>
    <t>ул.мкр.Геофизический д.7</t>
  </si>
  <si>
    <t>ООО УК "Домремстрой"</t>
  </si>
  <si>
    <t>ООО "Панама - Сити Голд"</t>
  </si>
  <si>
    <t>ТП Панама Сити. мкр.Северный,64 от ТП-436</t>
  </si>
  <si>
    <t>ТП Панама Сити. мкр.Северный,64</t>
  </si>
  <si>
    <t>Гражданин Кулинич В.Н.</t>
  </si>
  <si>
    <t>ул.Шишкинская, 2 стр.3 цех ОГМ</t>
  </si>
  <si>
    <t>ООО "Терра Плюс"</t>
  </si>
  <si>
    <t>ул. Ковыльная, 27Б</t>
  </si>
  <si>
    <t>Контора</t>
  </si>
  <si>
    <t>042107</t>
  </si>
  <si>
    <t>Гостиница</t>
  </si>
  <si>
    <t>Чита</t>
  </si>
  <si>
    <t>ИП Айдинян Артур Размики</t>
  </si>
  <si>
    <t>Павильон 6 мкр. д.21а</t>
  </si>
  <si>
    <t>ИП Пряженникова Марина Анатольевна</t>
  </si>
  <si>
    <t>Автостоянка, 5 мкр, баланс ТП 537</t>
  </si>
  <si>
    <t>с Верх-Нарым</t>
  </si>
  <si>
    <t>600</t>
  </si>
  <si>
    <t>Прокуратура Забайкальского края</t>
  </si>
  <si>
    <t>3500</t>
  </si>
  <si>
    <t>ООО Темп</t>
  </si>
  <si>
    <t>с Новый Дурулгуй</t>
  </si>
  <si>
    <t>нет договора</t>
  </si>
  <si>
    <t>ИП Гусаров Сергей Федорович</t>
  </si>
  <si>
    <t>Торговый центр</t>
  </si>
  <si>
    <t>Нежилое здание</t>
  </si>
  <si>
    <t/>
  </si>
  <si>
    <t>090096</t>
  </si>
  <si>
    <t>с Верхний Цасучей</t>
  </si>
  <si>
    <t>дом культуры</t>
  </si>
  <si>
    <t>Гражданин Сафарян Эдик П</t>
  </si>
  <si>
    <t>Мельница</t>
  </si>
  <si>
    <t>г Могоча</t>
  </si>
  <si>
    <t>п Давенда</t>
  </si>
  <si>
    <t>с Левые Кумаки</t>
  </si>
  <si>
    <t>с Ононское</t>
  </si>
  <si>
    <t>с Чирон</t>
  </si>
  <si>
    <t>050079</t>
  </si>
  <si>
    <t>пгт Холбон</t>
  </si>
  <si>
    <t>050871</t>
  </si>
  <si>
    <t>053923</t>
  </si>
  <si>
    <t>ИП Миловидов М.М.</t>
  </si>
  <si>
    <t>054715</t>
  </si>
  <si>
    <t>ОДПУ ООО Стройтехсервис Шилка</t>
  </si>
  <si>
    <t>053813</t>
  </si>
  <si>
    <t>ООО "Домоуправление"</t>
  </si>
  <si>
    <t>053904</t>
  </si>
  <si>
    <t>ОДПУ МУП ЖКУ п. Первомайский</t>
  </si>
  <si>
    <t>053911</t>
  </si>
  <si>
    <t>ОДПУ ООО "Домоуправление-2" п. Первомайский</t>
  </si>
  <si>
    <t>050747</t>
  </si>
  <si>
    <t>053921</t>
  </si>
  <si>
    <t>КГСАУ "Забайкаллесхоз"</t>
  </si>
  <si>
    <t>090179</t>
  </si>
  <si>
    <t>с Мангут</t>
  </si>
  <si>
    <t>030467</t>
  </si>
  <si>
    <t>МП "Водоснабжение"</t>
  </si>
  <si>
    <t>с Алханай</t>
  </si>
  <si>
    <t>административное здание</t>
  </si>
  <si>
    <t>1136</t>
  </si>
  <si>
    <t>ПАО "ВымпелКом"</t>
  </si>
  <si>
    <t>нежилое здание</t>
  </si>
  <si>
    <t>зерноток №1</t>
  </si>
  <si>
    <t>интернат</t>
  </si>
  <si>
    <t>инспектор Голиков С.Н. Котовский Э.Е</t>
  </si>
  <si>
    <t>инспектор Маркелов О.А.</t>
  </si>
  <si>
    <t>1562</t>
  </si>
  <si>
    <t>с Николаевское</t>
  </si>
  <si>
    <t>774</t>
  </si>
  <si>
    <t>907</t>
  </si>
  <si>
    <t>511</t>
  </si>
  <si>
    <t>магазин ул.Пионерская</t>
  </si>
  <si>
    <t>клуб Елизаветино</t>
  </si>
  <si>
    <t>водокачка ул.Пионерская (до 01.06.15 был дог.511)</t>
  </si>
  <si>
    <t>водокачка ул.Киргизова (до 01.06.15 был дог.511)</t>
  </si>
  <si>
    <t>водокачка ул.Молодежная (до 01.06.2015 был дог.511)</t>
  </si>
  <si>
    <t>1715</t>
  </si>
  <si>
    <t>Гражданин Хайбулин Сергей Геннадьевич</t>
  </si>
  <si>
    <t>магазин с.Елизаветино</t>
  </si>
  <si>
    <t>РП №2509, с.Елизаветино, ул.Оленгуйская д.2/а</t>
  </si>
  <si>
    <t>936</t>
  </si>
  <si>
    <t>магазин Елизаветино</t>
  </si>
  <si>
    <t>3208</t>
  </si>
  <si>
    <t>Гражданин Дорофеенко Александр Викторович</t>
  </si>
  <si>
    <t>Магазин, с.Александровка, ул.Комсомольская д.51/а</t>
  </si>
  <si>
    <t>510</t>
  </si>
  <si>
    <t>Администрация Александровского сельского округа</t>
  </si>
  <si>
    <t>ОДПУ</t>
  </si>
  <si>
    <t>ООО "Благоустройство+"</t>
  </si>
  <si>
    <t>Музей</t>
  </si>
  <si>
    <t>с. Коротково</t>
  </si>
  <si>
    <t>ООО УК "Фарос"</t>
  </si>
  <si>
    <t>ООО УК "Центр"</t>
  </si>
  <si>
    <t>гр. Манкиев Джабраил Иссаевич</t>
  </si>
  <si>
    <t>Проспект Советов,1б</t>
  </si>
  <si>
    <t>Гражданка Лобода Валентина Ивановна</t>
  </si>
  <si>
    <t>ул.2-я Московская, 42 шиномонтаж</t>
  </si>
  <si>
    <t>ИП Юзюк Андрей Григорьевич</t>
  </si>
  <si>
    <t>Ватутина,23   Мастерские</t>
  </si>
  <si>
    <t>офис, ул. Ватутина, 23</t>
  </si>
  <si>
    <t>ООО "Фиеста"</t>
  </si>
  <si>
    <t>Кенонская, 31</t>
  </si>
  <si>
    <t>ООО "Техно-сервис-Амазар"</t>
  </si>
  <si>
    <t>ул. Магистральная,1, База</t>
  </si>
  <si>
    <t>База, ул. Магистральная, 36а</t>
  </si>
  <si>
    <t>Гр.Вострова Евгения Сергеевна</t>
  </si>
  <si>
    <t>ул. Магистральная 11 Д СТО</t>
  </si>
  <si>
    <t>ИП Дударева Татьяна Дмитриевна</t>
  </si>
  <si>
    <t>Магистральная,3а  пав.</t>
  </si>
  <si>
    <t>Магистральная, 3а    павильон, ТП-338</t>
  </si>
  <si>
    <t>ООО УК "Вектор"</t>
  </si>
  <si>
    <t>ул. Энгельса, д.57 вв-3</t>
  </si>
  <si>
    <t>ул. Энгельса, д.57 вв-2</t>
  </si>
  <si>
    <t>ул. Энгельса, д.57 вв-1</t>
  </si>
  <si>
    <t>90053</t>
  </si>
  <si>
    <t>ИП Микашев Сергей Васильевич</t>
  </si>
  <si>
    <t>ул.Богомягкова,10 павильон</t>
  </si>
  <si>
    <t>3209</t>
  </si>
  <si>
    <t>ул. Чайковского, д. 35</t>
  </si>
  <si>
    <t>ул. Чайковского, д. 36</t>
  </si>
  <si>
    <t>ТСЖ "Соседи"</t>
  </si>
  <si>
    <t>ул. Чкалова, 73 Б, Жилой дом</t>
  </si>
  <si>
    <t>ул. Чкалова, 73Б, Жилой дом</t>
  </si>
  <si>
    <t>ОАО Банк внешней торговли</t>
  </si>
  <si>
    <t>ул. Амурская, 41 ОАО Банк ВТБ</t>
  </si>
  <si>
    <t>ул. Амурская, 41 ТП-68</t>
  </si>
  <si>
    <t>Гражданка Солодухина В.В.</t>
  </si>
  <si>
    <t>ул.Амурская. 52а столярный цех</t>
  </si>
  <si>
    <t>ИП Бойматов Олим Очилович</t>
  </si>
  <si>
    <t>1333</t>
  </si>
  <si>
    <t>ул.мкр.Геофизический д.6 ввод 1</t>
  </si>
  <si>
    <t>ул.мкр.Геофизический д.5</t>
  </si>
  <si>
    <t>ул.мкр.Геофизический д.6 ввод 2</t>
  </si>
  <si>
    <t>ул.мкр.Геофизический д.3</t>
  </si>
  <si>
    <t>Красная Вода мкр.Геофизический, офис</t>
  </si>
  <si>
    <t>ИП Дроботушенко Дмитрий Николаевич</t>
  </si>
  <si>
    <t>Автомойка, мкр. Северный, ул. Красной Звезды,51а</t>
  </si>
  <si>
    <t>гр. Белов Евгений Геннадьевич</t>
  </si>
  <si>
    <t>ул. Олекминская, 28, СТО</t>
  </si>
  <si>
    <t>ООО "Унисон"</t>
  </si>
  <si>
    <t>ул.Трактовая,49 база баланс РП 8</t>
  </si>
  <si>
    <t>ООО "НиФСП"</t>
  </si>
  <si>
    <t>ИП Айдинян Рамзик Буденович</t>
  </si>
  <si>
    <t>Оказание бытовых услуг  5мкр д.33в</t>
  </si>
  <si>
    <t>ИП Бобокалонов Ибодулло Исматуллоевич</t>
  </si>
  <si>
    <t>Нест.торгов. объект Текстильщиков 4-й мкр. 22 а</t>
  </si>
  <si>
    <t>412</t>
  </si>
  <si>
    <t>416</t>
  </si>
  <si>
    <t>с Илим</t>
  </si>
  <si>
    <t>с Курлыч</t>
  </si>
  <si>
    <t>с Нижний Стан</t>
  </si>
  <si>
    <t>090034</t>
  </si>
  <si>
    <t>052682</t>
  </si>
  <si>
    <t>ООО РСО "Тепловодоканал"</t>
  </si>
  <si>
    <t>с Кудеча</t>
  </si>
  <si>
    <t>ОАО "Вымпел-Коммуникации"</t>
  </si>
  <si>
    <t>пгт Ключевский</t>
  </si>
  <si>
    <t>050011</t>
  </si>
  <si>
    <t>МУ Нерчинская ЦРБ</t>
  </si>
  <si>
    <t>Библиотека</t>
  </si>
  <si>
    <t>Спортзал</t>
  </si>
  <si>
    <t>050195</t>
  </si>
  <si>
    <t>Котельная</t>
  </si>
  <si>
    <t>051815</t>
  </si>
  <si>
    <t>магазин 3</t>
  </si>
  <si>
    <t>Водозабор</t>
  </si>
  <si>
    <t>054380</t>
  </si>
  <si>
    <t>090011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</si>
  <si>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</si>
  <si>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</si>
  <si>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050115</t>
  </si>
  <si>
    <t>ГУЗ "Чернышевская ЦРБ"</t>
  </si>
  <si>
    <t>050377</t>
  </si>
  <si>
    <t>ГУ "Забайкалпожспас"</t>
  </si>
  <si>
    <t>Филиал ПАО "МРСК Сибири" - "Читаэнерго"</t>
  </si>
  <si>
    <t>АО "Сибинтертелеком"</t>
  </si>
  <si>
    <t>101096108</t>
  </si>
  <si>
    <t>БССС №2636 В-Дарасун</t>
  </si>
  <si>
    <t>с Бутихина</t>
  </si>
  <si>
    <t>с Верх-Усугли</t>
  </si>
  <si>
    <t>ТСЖ "Верх-Усуглинское"</t>
  </si>
  <si>
    <t>с Ульдурга</t>
  </si>
  <si>
    <t>с Усугли</t>
  </si>
  <si>
    <t>050509</t>
  </si>
  <si>
    <t>Комитет Образования Администрации Муниципального района "Тунгокоченский район"</t>
  </si>
  <si>
    <t>101122721</t>
  </si>
  <si>
    <t>АТС Н-Усугли    ф2</t>
  </si>
  <si>
    <t>с Халтуй</t>
  </si>
  <si>
    <t>050709</t>
  </si>
  <si>
    <t>ГУЗ "Шилкинская ЦРБ"</t>
  </si>
  <si>
    <t>с Кироча</t>
  </si>
  <si>
    <t>ФАП с. Кироча</t>
  </si>
  <si>
    <t>с Усть-Ага</t>
  </si>
  <si>
    <t>050710</t>
  </si>
  <si>
    <t>ФГУП "Ононское"</t>
  </si>
  <si>
    <t>Баня</t>
  </si>
  <si>
    <t>ООО "Оникс"</t>
  </si>
  <si>
    <t>053793</t>
  </si>
  <si>
    <t>ИП Ларионова Анна Леонидовна</t>
  </si>
  <si>
    <t>053920</t>
  </si>
  <si>
    <t>ООО "УК "Ритм-Первомайск"</t>
  </si>
  <si>
    <t>054713</t>
  </si>
  <si>
    <t>050711</t>
  </si>
  <si>
    <t>Администрация ГП "Холбонское"</t>
  </si>
  <si>
    <t>050714</t>
  </si>
  <si>
    <t>Администрация СП "Богомягковское"</t>
  </si>
  <si>
    <t>котельная г.Балей</t>
  </si>
  <si>
    <t>050202</t>
  </si>
  <si>
    <t>ИП Войлошникова Ольга Александровна</t>
  </si>
  <si>
    <t>050261</t>
  </si>
  <si>
    <t>050294</t>
  </si>
  <si>
    <t>ИП Фазулина Светлана Алексеевна</t>
  </si>
  <si>
    <t>050885</t>
  </si>
  <si>
    <t>ФГБУ "Забайкальское УГМС"</t>
  </si>
  <si>
    <t>051213</t>
  </si>
  <si>
    <t>ГАПОУ "ЧПК"</t>
  </si>
  <si>
    <t>052234</t>
  </si>
  <si>
    <t>МКУ комитет образования администрации муниципального района "Балейский район" Забайкальского края</t>
  </si>
  <si>
    <t>053292</t>
  </si>
  <si>
    <t>101054918</t>
  </si>
  <si>
    <t>котельная 6 ф. 2</t>
  </si>
  <si>
    <t>101103165</t>
  </si>
  <si>
    <t>ФКУ "УИИ УФСИН России по Забайкальскомукраю"</t>
  </si>
  <si>
    <t>помещение МРУИИ №3 г. Балей</t>
  </si>
  <si>
    <t>090098</t>
  </si>
  <si>
    <t>СУ СК России по Забайкальскому краю</t>
  </si>
  <si>
    <t>101055355</t>
  </si>
  <si>
    <t>с Кондуй</t>
  </si>
  <si>
    <t>пгт Приаргунск</t>
  </si>
  <si>
    <t>ООО "Стройдорэко"</t>
  </si>
  <si>
    <t xml:space="preserve">ПАО "Ростелеком" </t>
  </si>
  <si>
    <t xml:space="preserve">ГУЗ "Газимуро - заводская ЦРБ" </t>
  </si>
  <si>
    <t xml:space="preserve">Администрация СП "Газимуро-Заводское" </t>
  </si>
  <si>
    <t xml:space="preserve">ФГБУ "Забайкальское УГМС" </t>
  </si>
  <si>
    <t>ООО ДВМ-Чита</t>
  </si>
  <si>
    <t>90034</t>
  </si>
  <si>
    <t>Магазин "Альфа"</t>
  </si>
  <si>
    <t>60035</t>
  </si>
  <si>
    <t>ИП Нестеренко Юрий Альбертович</t>
  </si>
  <si>
    <t>900010</t>
  </si>
  <si>
    <t>ВДС п. Приаргунск</t>
  </si>
  <si>
    <t>60081</t>
  </si>
  <si>
    <t>ИП Нестеренко Любовь Георгиевна</t>
  </si>
  <si>
    <t xml:space="preserve"> Эл.монтер Галаган В.Н. Инженер Доманецкий Е.А.</t>
  </si>
  <si>
    <t>ГУЗ "Нерчинско-Заводская ЦРБ"</t>
  </si>
  <si>
    <t>Калганская СОШ</t>
  </si>
  <si>
    <t>040043</t>
  </si>
  <si>
    <t>Комитет образования и молодежной политики</t>
  </si>
  <si>
    <t>закусочная</t>
  </si>
  <si>
    <t>шиномонтаж</t>
  </si>
  <si>
    <t>с.Нижний Цасучей,квартал№72</t>
  </si>
  <si>
    <t>041997</t>
  </si>
  <si>
    <t>пгт Оловянная</t>
  </si>
  <si>
    <t>с Тут-Халтуй</t>
  </si>
  <si>
    <t>Вышка</t>
  </si>
  <si>
    <t>40804</t>
  </si>
  <si>
    <t>ИП Шагеева Галина Сергеевна</t>
  </si>
  <si>
    <t>Торговый Павильон</t>
  </si>
  <si>
    <t>090105</t>
  </si>
  <si>
    <t>"ГКУ КЦЗН Забайкальского края"</t>
  </si>
  <si>
    <t>ООО УК Управа</t>
  </si>
  <si>
    <t>Магазин Алина</t>
  </si>
  <si>
    <t>2487 КТПН Мегафон</t>
  </si>
  <si>
    <t>ГУЗ "Оловяннинская ЦРБ"</t>
  </si>
  <si>
    <t>40703</t>
  </si>
  <si>
    <t>ОМВД России по Оловяннинскому району</t>
  </si>
  <si>
    <t>полиция п.Калангуй</t>
  </si>
  <si>
    <t>пгт Могойтуй</t>
  </si>
  <si>
    <t>п.Орловский</t>
  </si>
  <si>
    <t>с.Цокто-Хангил</t>
  </si>
  <si>
    <t>с.Урдо-Ага</t>
  </si>
  <si>
    <t>п.Агинское</t>
  </si>
  <si>
    <t>с.Амитхаша</t>
  </si>
  <si>
    <t>ФКУ "Центр ГИМС МЧС России по Забайкальскому краю"</t>
  </si>
  <si>
    <t>с.Южный Аргалей</t>
  </si>
  <si>
    <t>031872</t>
  </si>
  <si>
    <t>гр.Батожаргалова Цымжит Жамсарановна</t>
  </si>
  <si>
    <t>пгт Курорт-Дарасун</t>
  </si>
  <si>
    <t>инспектор Жбанов Д.А.</t>
  </si>
  <si>
    <t>с Сыпчегур</t>
  </si>
  <si>
    <t>010527</t>
  </si>
  <si>
    <t>Администрация СП "Оленгуйское"</t>
  </si>
  <si>
    <t>012824</t>
  </si>
  <si>
    <t>МДОУ детский сад "Звездочка" п.К.Дарасун</t>
  </si>
  <si>
    <t>030100</t>
  </si>
  <si>
    <t>Администрация МО СП "Алханай"</t>
  </si>
  <si>
    <t>030383</t>
  </si>
  <si>
    <t>МОУ Алханайская СОШ</t>
  </si>
  <si>
    <t>Котельная школы</t>
  </si>
  <si>
    <t>102099026</t>
  </si>
  <si>
    <t>дульдурга гагарина</t>
  </si>
  <si>
    <t>101279966</t>
  </si>
  <si>
    <t>РТС К.Дарасун</t>
  </si>
  <si>
    <t>1014</t>
  </si>
  <si>
    <t>Государственное учреждение "Оленгуйскийлесхоз"</t>
  </si>
  <si>
    <t>с Оленгуй</t>
  </si>
  <si>
    <t>ГУЗ "Карымская ЦРБ"</t>
  </si>
  <si>
    <t>водокачка №1</t>
  </si>
  <si>
    <t>пгт. Могойтуй</t>
  </si>
  <si>
    <t>Мегафон с.Кыра 100м. на северо-запад</t>
  </si>
  <si>
    <t>Здание школы</t>
  </si>
  <si>
    <t>Мастерские</t>
  </si>
  <si>
    <t>Средняя школа</t>
  </si>
  <si>
    <t>090033</t>
  </si>
  <si>
    <t>ДМС Забайкальского края</t>
  </si>
  <si>
    <t>031125</t>
  </si>
  <si>
    <t>МУП "Коммунальник"</t>
  </si>
  <si>
    <t>030231</t>
  </si>
  <si>
    <t>Кыринская ЦРБ</t>
  </si>
  <si>
    <t>с Тырин</t>
  </si>
  <si>
    <t>030701</t>
  </si>
  <si>
    <t>МОУ "Верхне-Ульхунская СОШ"</t>
  </si>
  <si>
    <t>Школа-сад</t>
  </si>
  <si>
    <t>090024</t>
  </si>
  <si>
    <t>КГУП "Автомобильные Дороги Забайкалья"</t>
  </si>
  <si>
    <t>090002</t>
  </si>
  <si>
    <t>УФССП России по Забайкальскому краю</t>
  </si>
  <si>
    <t>с Верхний Ульхун</t>
  </si>
  <si>
    <t>030816</t>
  </si>
  <si>
    <t>МБДОУ Детский сад "Золотой Ключик"</t>
  </si>
  <si>
    <t>Детский сад</t>
  </si>
  <si>
    <t>031173</t>
  </si>
  <si>
    <t>ИП Андриевский А.Ю.</t>
  </si>
  <si>
    <t>п Лесной Городок</t>
  </si>
  <si>
    <t>с Домна</t>
  </si>
  <si>
    <t>с Линево Озеро</t>
  </si>
  <si>
    <t>ОАО "Читаоблгаз"</t>
  </si>
  <si>
    <t>1613</t>
  </si>
  <si>
    <t>МУ ДО Улётовская ДЮСШ</t>
  </si>
  <si>
    <t>ГБУ "Улетовская СББЖ"</t>
  </si>
  <si>
    <t>УПФР в Г. Чите Забайкальского края (Межрайонное)</t>
  </si>
  <si>
    <t>ст Голубичная</t>
  </si>
  <si>
    <t>Администрация ГП "Дровянинское"</t>
  </si>
  <si>
    <t>ГУЗ "Улётовская ЦРБ"</t>
  </si>
  <si>
    <t>с Иван-Озеро</t>
  </si>
  <si>
    <t>1078</t>
  </si>
  <si>
    <t>ООО "СТ" Нагибина Екатерина Михайловна (быв. 251)</t>
  </si>
  <si>
    <t>магазин Иван-Озеро</t>
  </si>
  <si>
    <t>инспектор Игнатьев А.А.</t>
  </si>
  <si>
    <t>861</t>
  </si>
  <si>
    <t>б/о Иван-Озеро</t>
  </si>
  <si>
    <t>базовая ст. сот.св. Т1 Иван-Озеро</t>
  </si>
  <si>
    <t>3501</t>
  </si>
  <si>
    <t>ИП Беганцова Галина Владимировна</t>
  </si>
  <si>
    <t>магазин Продукты Иван-Озеро (до 08.04.2016 дог. 865)</t>
  </si>
  <si>
    <t>667</t>
  </si>
  <si>
    <t>АО "Читагеолсъемка"</t>
  </si>
  <si>
    <t>б/о</t>
  </si>
  <si>
    <t>1750</t>
  </si>
  <si>
    <t>Гражданка Кравцова Елена Валерьевна</t>
  </si>
  <si>
    <t>Магазин Иван-Озеро, ул Центральная 69а</t>
  </si>
  <si>
    <t>666</t>
  </si>
  <si>
    <t>ЗАО работников НП "Читагражданпроект"</t>
  </si>
  <si>
    <t>корпус №3</t>
  </si>
  <si>
    <t>доп. корпус</t>
  </si>
  <si>
    <t>б/о корпус №5, Иван-Озеро</t>
  </si>
  <si>
    <t>корпус №4</t>
  </si>
  <si>
    <t>б/о, корпус № 1 дом сторожа, Иван Озеро</t>
  </si>
  <si>
    <t>базовая станция Иван-Озеро</t>
  </si>
  <si>
    <t>Гражданин Крицкий Антон Геннадьевич</t>
  </si>
  <si>
    <t>с Арахлей</t>
  </si>
  <si>
    <t>Дочернее МУП "Забайкалспецтранс"  (дог.86)</t>
  </si>
  <si>
    <t>Жилое строение (санитрарно-оздоровительное)</t>
  </si>
  <si>
    <t>тер оз. Арахлей</t>
  </si>
  <si>
    <t>Отдельный батальон ДПС</t>
  </si>
  <si>
    <t>база отдыха МВД</t>
  </si>
  <si>
    <t>Гражданин Ящук Николай Сергеевич</t>
  </si>
  <si>
    <t>инспектор Панков Д.С.</t>
  </si>
  <si>
    <t>3358</t>
  </si>
  <si>
    <t>АО "103 Бтрз"</t>
  </si>
  <si>
    <t>Детский оздоровительный лагерь Березка р-он оз Арахлей</t>
  </si>
  <si>
    <t>1730</t>
  </si>
  <si>
    <t>ФБГОУ ВО "ЗабГУ"</t>
  </si>
  <si>
    <t>оз Арахлей мкр Южный владение 17/11 База отдыха</t>
  </si>
  <si>
    <t>с Иргень</t>
  </si>
  <si>
    <t>ИПБОЮЛ Каурова Любовь Борисовна</t>
  </si>
  <si>
    <t>магазин Иргень</t>
  </si>
  <si>
    <t>Коллективное предприятие "Беклемишевское"</t>
  </si>
  <si>
    <t>Котельная, телятник, дойка, водокачка с.Иргень</t>
  </si>
  <si>
    <t>585</t>
  </si>
  <si>
    <t>ГБУ "Дирекция природного парка "Ивано-Арахлейский"</t>
  </si>
  <si>
    <t>с Беклемишево</t>
  </si>
  <si>
    <t>КЛ Государственное недвижимое имущество</t>
  </si>
  <si>
    <t>база отдыха КП Забайкальского края "Государственное недвижимое имущество"</t>
  </si>
  <si>
    <t>с Тасей</t>
  </si>
  <si>
    <t>1167</t>
  </si>
  <si>
    <t>ИПБОЮЛ Фадеева Марина Владимировна</t>
  </si>
  <si>
    <t>магазин с.Тасей (ул.Садовая, 37а)</t>
  </si>
  <si>
    <t>1574</t>
  </si>
  <si>
    <t>ООО "Горизонт"</t>
  </si>
  <si>
    <t>База отдыха оз.Арахлей мкр Восточный 21/04</t>
  </si>
  <si>
    <t>дача</t>
  </si>
  <si>
    <t>база отдыха</t>
  </si>
  <si>
    <t>инспектор Свинцицький А.А.</t>
  </si>
  <si>
    <t>ГУЗ "Читинская ЦРБ"</t>
  </si>
  <si>
    <t>МБУ "Центр МТТО" Администрации Муниципального района "Читинский район"</t>
  </si>
  <si>
    <t>ИПБОЮЛ Волков Александр Федорович</t>
  </si>
  <si>
    <t>пгт Новокручининский</t>
  </si>
  <si>
    <t>лесничество Елизаветино</t>
  </si>
  <si>
    <t>Администрация Елизаветинского сельскогоокруга</t>
  </si>
  <si>
    <t>ИПБОЮЛ Непомнящих Яна Павловна</t>
  </si>
  <si>
    <t>почта Елизаветино</t>
  </si>
  <si>
    <t>2676</t>
  </si>
  <si>
    <t>гр.Путинцев</t>
  </si>
  <si>
    <t>магазин с.Александровка ул.Кузнечная 1а</t>
  </si>
  <si>
    <t>инспектор Шипунов В.А.</t>
  </si>
  <si>
    <t>2907</t>
  </si>
  <si>
    <t>МОУ ООШ с.Арахлей</t>
  </si>
  <si>
    <t>нач.школа Арахлей</t>
  </si>
  <si>
    <t>509</t>
  </si>
  <si>
    <t>Администрация СП "Арахлейское"</t>
  </si>
  <si>
    <t>мед.пункт Арахлей</t>
  </si>
  <si>
    <t>ИПБОЮЛ Цыренова Раиса Сомовна</t>
  </si>
  <si>
    <t>магазин Арахлей</t>
  </si>
  <si>
    <t>Водокачка с.Арахлей, ул. Кузнечная д.1/а(до 01.06.15 был дог.509)</t>
  </si>
  <si>
    <t>ГКУ "Управление лесничествами Забайкальского края"</t>
  </si>
  <si>
    <t>533</t>
  </si>
  <si>
    <t>Администрация СП "Беклемишевское"</t>
  </si>
  <si>
    <t>кордон Ундугун</t>
  </si>
  <si>
    <t xml:space="preserve">АТС </t>
  </si>
  <si>
    <t>СТО</t>
  </si>
  <si>
    <t>020928</t>
  </si>
  <si>
    <t>ИП Маркова В.Н.</t>
  </si>
  <si>
    <t>магазин ул. Комсомольская</t>
  </si>
  <si>
    <t>магазин ул. Мошина</t>
  </si>
  <si>
    <t>020929</t>
  </si>
  <si>
    <t>020922</t>
  </si>
  <si>
    <t>020911</t>
  </si>
  <si>
    <t>Администрация с.Малета</t>
  </si>
  <si>
    <t>библиотека</t>
  </si>
  <si>
    <t>эл.котел</t>
  </si>
  <si>
    <t>20298</t>
  </si>
  <si>
    <t>020972</t>
  </si>
  <si>
    <t>МУ ДО ДШИ "Доминанта" с. Малета</t>
  </si>
  <si>
    <t>детская школа искусств</t>
  </si>
  <si>
    <t>021019</t>
  </si>
  <si>
    <t>Административное здание</t>
  </si>
  <si>
    <t>Производственная база</t>
  </si>
  <si>
    <t>Сторожка</t>
  </si>
  <si>
    <t>ДЮСШ</t>
  </si>
  <si>
    <t>090104</t>
  </si>
  <si>
    <t>ФКУ "Центр по обеспечению деятельности Казначейства России"</t>
  </si>
  <si>
    <t>090109</t>
  </si>
  <si>
    <t>Центр Гигиены и Эпидемиологии в Забайкальском Крае, ФБУЗ, филиал</t>
  </si>
  <si>
    <t>ФГУП "ЧГТРК"</t>
  </si>
  <si>
    <t>ИП Васильев Игорь Борисович</t>
  </si>
  <si>
    <t>ул.Бутина,44 м-н "Термолюкс"</t>
  </si>
  <si>
    <t>ИП Плетнёва Ольга Сергеевна</t>
  </si>
  <si>
    <t>ул.Бутина,44 пом.14, офис</t>
  </si>
  <si>
    <t>Гражданка Берман Елена Сергеевна</t>
  </si>
  <si>
    <t>Салон красоты Н-Бульвар1</t>
  </si>
  <si>
    <t>Гр. Корчагина Татьяна Лофановна</t>
  </si>
  <si>
    <t>СТО, пер. 2-й Молодежный,1, ввод2</t>
  </si>
  <si>
    <t>СТО пер. 2-й Молодежный, 1</t>
  </si>
  <si>
    <t>БССС, Проспект Советов, 4</t>
  </si>
  <si>
    <t>Киоск №57 ул. Пр.Советов, 5в</t>
  </si>
  <si>
    <t>ИП Нечкина Светлана Анатольевна</t>
  </si>
  <si>
    <t>пр.Советов,5 светодиодный экран</t>
  </si>
  <si>
    <t>ИП Бажин Юрий Викторович</t>
  </si>
  <si>
    <t>пр. Советов, 5 пом.1 в-2</t>
  </si>
  <si>
    <t>пр. Советов, 5 пом.1 в-1</t>
  </si>
  <si>
    <t>ПГК  № 44</t>
  </si>
  <si>
    <t>ГК №44, ул. 1-я Краснодонская, 91 сторожка</t>
  </si>
  <si>
    <t>ПГК "Гудок"</t>
  </si>
  <si>
    <t>ГК Гудок РП 12 3-ая Кооператив балансРП 12</t>
  </si>
  <si>
    <t>ИП Евдокимова Светлана Анатольевна</t>
  </si>
  <si>
    <t>ул.4-я Коммунальная, 12а</t>
  </si>
  <si>
    <t>ИП Филинов Леонид Анатольевич</t>
  </si>
  <si>
    <t>ул. Ватутина, 27 магазин "Зенит"</t>
  </si>
  <si>
    <t>ООО Архитектурно-строительная компания "Новый дом"</t>
  </si>
  <si>
    <t>Жилой дом ул.Горбунова, д.19 ввод №1</t>
  </si>
  <si>
    <t>Жилой дом ул.Горбунова, д.19 ввод №2</t>
  </si>
  <si>
    <t>Гр. Шарафутдинов Саид Салихович</t>
  </si>
  <si>
    <t>маг.94 Засопочная 83</t>
  </si>
  <si>
    <t>Забайкальский филиал АО "ФПК"</t>
  </si>
  <si>
    <t>Пункт отопления вагонов, ст. Антипиха</t>
  </si>
  <si>
    <t>МБДОУ "Детский сад № 9"</t>
  </si>
  <si>
    <t>ул.Карла Маркса,2 ввод №1</t>
  </si>
  <si>
    <t>ул.Карла Маркса,2 ввод №2</t>
  </si>
  <si>
    <t>ООО Тера</t>
  </si>
  <si>
    <t>ул.Онискевича,2б гаражи боксового типа</t>
  </si>
  <si>
    <t>ИП Сидиков Ш.Ш.</t>
  </si>
  <si>
    <t>ул. Онискевича, 10А, павильон</t>
  </si>
  <si>
    <t>ИП Мелконян О. Л.</t>
  </si>
  <si>
    <t>ул. Прибрежная, 4Б, торговый павильон</t>
  </si>
  <si>
    <t>ул.Прибрежная,6 ВВ1</t>
  </si>
  <si>
    <t>ул.Прибрежная,6 ВВ2</t>
  </si>
  <si>
    <t>ИП Колесников С.В.</t>
  </si>
  <si>
    <t>Офисное здание, ул. Советская, 15г</t>
  </si>
  <si>
    <t>ООО "Меценат"</t>
  </si>
  <si>
    <t>ООО "Меценат" ул. Советская, 1 а</t>
  </si>
  <si>
    <t>Гр.Соловьев Евгений Вадимович</t>
  </si>
  <si>
    <t>ул.Советская,11а автостоянка</t>
  </si>
  <si>
    <t>ГК  № 51 "Железнодорожник"</t>
  </si>
  <si>
    <t>ул. Советская, 14 ГК 51</t>
  </si>
  <si>
    <t>гр. Бардаков А. В.</t>
  </si>
  <si>
    <t>ул. Советская, 15 Б, автостоянка</t>
  </si>
  <si>
    <t>Гражданин Балдандоржиев Баясхалан Владимирович</t>
  </si>
  <si>
    <t>ул. Советская, 15/б</t>
  </si>
  <si>
    <t>ИП Савлук Александр Геннадьевич</t>
  </si>
  <si>
    <t>автостоянка ул. Советская, 50</t>
  </si>
  <si>
    <t>Гр. Гудзь М.М.</t>
  </si>
  <si>
    <t>складское помещение ул. Черновская, 6</t>
  </si>
  <si>
    <t>Гр. Буглак Н.Ю.</t>
  </si>
  <si>
    <t>ул. Кенонская, 47</t>
  </si>
  <si>
    <t>ИП Салтанов Николай Михайлович</t>
  </si>
  <si>
    <t>Магазин "Стройка", г. Чита, ул. Краснодонская, 16 строение 1</t>
  </si>
  <si>
    <t>ООО "Офелия"</t>
  </si>
  <si>
    <t>МДОУ "Детский сад № 65"</t>
  </si>
  <si>
    <t>ул.Молодежная, 11</t>
  </si>
  <si>
    <t>ООО "Куси"</t>
  </si>
  <si>
    <t>Мобильное передвижное средство "Купава", ул. Онискевича, 10</t>
  </si>
  <si>
    <t>ул. Ползунова, 13, офис</t>
  </si>
  <si>
    <t>ул. Ползунова, 13, ввод 1</t>
  </si>
  <si>
    <t>ул. Ползунова, 13, ввод 2  (из непосред. № 3)</t>
  </si>
  <si>
    <t>ИП Сороканюк Владислав С.</t>
  </si>
  <si>
    <t>ул. Ползунова, 24г киоск</t>
  </si>
  <si>
    <t>ул. Ползунова, 24, ввод 1 ( из 6420 ОД ООО УК "Ингода"</t>
  </si>
  <si>
    <t>МАУК КДЦ "Спутник"</t>
  </si>
  <si>
    <t>ИП Обогрелов Сергей Вениаминович</t>
  </si>
  <si>
    <t>ОАО торговый дом "Экран"</t>
  </si>
  <si>
    <t>9-е Января,37 офис 2 ТП-68</t>
  </si>
  <si>
    <t>9-е Января37 офис 1 ТП-245</t>
  </si>
  <si>
    <t>ООО "Кафе "Надежда"</t>
  </si>
  <si>
    <t>магазин "Комфорт", ул. Амурская, 50 ввод-1</t>
  </si>
  <si>
    <t>магазин "Комфорт", ул. Амурская, 50 ввод-2, резерв</t>
  </si>
  <si>
    <t>Киоск "Фрукты" ул.Амурская,52в</t>
  </si>
  <si>
    <t>ООО "Стройгруппа"</t>
  </si>
  <si>
    <t>цех ул. Амурская, 52-54</t>
  </si>
  <si>
    <t>ООО "Ливэй"</t>
  </si>
  <si>
    <t>склад,  ул. Амурская, 54</t>
  </si>
  <si>
    <t>ИП Поваляева Ольга Петровна</t>
  </si>
  <si>
    <t>Павильон, ул. Богомягкова,10</t>
  </si>
  <si>
    <t>ООО ЖУК "Антей"</t>
  </si>
  <si>
    <t>Офисное зд. ул. Бутина, 28 ввод №2</t>
  </si>
  <si>
    <t>Офисное зд. ул. Бутина, 28 ввод №1</t>
  </si>
  <si>
    <t>Офисное зд. ул. Бутина, 28 ввод №3</t>
  </si>
  <si>
    <t>ООО ТД "Виолина"</t>
  </si>
  <si>
    <t>Пристройка, ул. Выставочная, 2</t>
  </si>
  <si>
    <t>Торговый Центр ул.Выставочная, 2</t>
  </si>
  <si>
    <t>Предприниматель Первухин С.Ю.</t>
  </si>
  <si>
    <t>Журавлева 47 учет в ТП-42</t>
  </si>
  <si>
    <t>ИП Скажепова Татьяна Николаевна</t>
  </si>
  <si>
    <t>ул. Забайкальского Рабочего, д.45 пом. 3 В-1</t>
  </si>
  <si>
    <t>ул.  Забайкальского Рабочего, д.45 пом. 3 В-2</t>
  </si>
  <si>
    <t>ПКП ООО "Сигнал"</t>
  </si>
  <si>
    <t>ул.Ингодинская,47а офис</t>
  </si>
  <si>
    <t>Общежитие К-Григоровича,27</t>
  </si>
  <si>
    <t>Дом Радио К-Григоровича,27</t>
  </si>
  <si>
    <t>ул.К-Григоровича29</t>
  </si>
  <si>
    <t>К-Григоровича 29</t>
  </si>
  <si>
    <t>ул. Ленина, д. 52 ввод №1</t>
  </si>
  <si>
    <t>ул. Ленина, д. 52 а</t>
  </si>
  <si>
    <t>ул. Ленина, д. 52 ввод №2</t>
  </si>
  <si>
    <t>ООО "Кварта"</t>
  </si>
  <si>
    <t>ул.Ленина,93 РП-16 резерв</t>
  </si>
  <si>
    <t>ул.Ленина,93 РП-16</t>
  </si>
  <si>
    <t>ИП Новикова Валентина Иннокентьевна</t>
  </si>
  <si>
    <t>ул. Чайковского, 27</t>
  </si>
  <si>
    <t>ул. Чайковского, д. 27, резерв</t>
  </si>
  <si>
    <t>Адм.зд. ул.Чайковского,32 Ввод-2ТП-43</t>
  </si>
  <si>
    <t>ул.Чайковского,32 Ввод-2 ТП-43</t>
  </si>
  <si>
    <t>ООО "УК Домоуправление № 4"</t>
  </si>
  <si>
    <t>ООО "Элит-Сервис плюс"</t>
  </si>
  <si>
    <t>ул.Чкалова, 123 ТП-82 жилой дом</t>
  </si>
  <si>
    <t>ул.Чкалова, 123 ТП-4 жилой дом</t>
  </si>
  <si>
    <t>Жилой дом ул. Чкалова, 132 Ввод-2</t>
  </si>
  <si>
    <t>Жилой дом ул. Чкалова, 132 Ввод-1</t>
  </si>
  <si>
    <t>Банк Втб (ПАО)</t>
  </si>
  <si>
    <t>Чкалова, 136 ТП 25</t>
  </si>
  <si>
    <t>ТП-25 ул.Чкалова 136 магазин</t>
  </si>
  <si>
    <t>ТП-25 ул.Чкалова 136 офис резерв</t>
  </si>
  <si>
    <t>ООО "Кволити-стайл"</t>
  </si>
  <si>
    <t>ул.9-Января,35Б</t>
  </si>
  <si>
    <t>ул. Ангарская, д. 35</t>
  </si>
  <si>
    <t>ул. Ангарская, д. 70</t>
  </si>
  <si>
    <t>ул. Ангарская, д. 72 ввод №2</t>
  </si>
  <si>
    <t>ул. Ангарская, д. 72 ввод №1</t>
  </si>
  <si>
    <t>МБОУ "СОШ № 49" с углубленным изучениеманглийского языка</t>
  </si>
  <si>
    <t>пристройка В-2 ул.Анохина. 46 учет в ТП-68</t>
  </si>
  <si>
    <t>ул.Анохина,46 пристройка В-1 учет в ТП-68</t>
  </si>
  <si>
    <t>ГУК "Забайкальская краевая филармония им. О.Л.Лундстрема"</t>
  </si>
  <si>
    <t>Филармония, ул. Бутина, 51, ввод- 1</t>
  </si>
  <si>
    <t>2 очередь, ул. Бутина, 51, ввод 2</t>
  </si>
  <si>
    <t>Филармония, ул. Бутина, 51, ввод-2</t>
  </si>
  <si>
    <t>2 очередь, ул. Бутина, 51, ввод 1</t>
  </si>
  <si>
    <t>ТП-244 Ленина, 84 адм здание</t>
  </si>
  <si>
    <t>ТП-35 ул. Ленина,84 ФСБ</t>
  </si>
  <si>
    <t>ТП-35 ул. Ленина,84 ФСБ (рез)</t>
  </si>
  <si>
    <t>ИП Иванов Эдуард Юрьевич</t>
  </si>
  <si>
    <t>ООО "Красная вода"</t>
  </si>
  <si>
    <t>Гражданин Магомедов М.Б. автосервис (СТО)</t>
  </si>
  <si>
    <t>мкр. Геофизический, 20</t>
  </si>
  <si>
    <t>ООО "АвтоРем"</t>
  </si>
  <si>
    <t>мкр. Геофизический, 14а</t>
  </si>
  <si>
    <t>административно-учебное здание, мкр. Геофизический, 14а ввод 2</t>
  </si>
  <si>
    <t>ДНТ "Ритм"</t>
  </si>
  <si>
    <t>НСТ №36 "Сигнал", район п. Каштак ДНТ "Ритм"</t>
  </si>
  <si>
    <t>мкр.Северный, д.7</t>
  </si>
  <si>
    <t>мкр.Северный, д.11</t>
  </si>
  <si>
    <t>мкр. Северный, д. 12</t>
  </si>
  <si>
    <t>мкр.Северный, д.33</t>
  </si>
  <si>
    <t>мкр.Северный, д.34</t>
  </si>
  <si>
    <t>мкр. Северный, д. 58 ввод № 2</t>
  </si>
  <si>
    <t>мкр. Северный, д. 58 ввод № 3</t>
  </si>
  <si>
    <t>ТСЖ "Северянка"</t>
  </si>
  <si>
    <t>мкр. Северный, д.59 ввод №2</t>
  </si>
  <si>
    <t>мкр. Северный, д. 59 ввод №1</t>
  </si>
  <si>
    <t>ИП Черкашин Дмитрий Алексеевич</t>
  </si>
  <si>
    <t>мкр. Сенная Падь, 228, дом, магазины</t>
  </si>
  <si>
    <t>ООО Читинская строительная компания"СПЕЦМОНТАЖСТРОЙ"</t>
  </si>
  <si>
    <t>База МКР п. Каштак Сенная падь,310</t>
  </si>
  <si>
    <t>Гр. Юмашева Н.Н.</t>
  </si>
  <si>
    <t>гостиница мкр.Сенная падь 219</t>
  </si>
  <si>
    <t>гостиница мкр. Сенная падь, 219</t>
  </si>
  <si>
    <t>Гражданка Серебренникова Оксана  Леонидовна</t>
  </si>
  <si>
    <t>мкр. Сенная падь, 136а жилой дом</t>
  </si>
  <si>
    <t>БССС мкр Сенная падь (рядом с домом 256)</t>
  </si>
  <si>
    <t>мкр.Сенная падь БССС №2797 рядом с домом № 315</t>
  </si>
  <si>
    <t>мкр.Сенная падь,114 БССС</t>
  </si>
  <si>
    <t>пер. Железобетонный, 8</t>
  </si>
  <si>
    <t>пер. Железобетонный, 9</t>
  </si>
  <si>
    <t>пер. Железобетонный, 10</t>
  </si>
  <si>
    <t>пер. Железобетонный, 14</t>
  </si>
  <si>
    <t>ООО "ЧИТАСКАНСЕРВИС"</t>
  </si>
  <si>
    <t>"SCANIA" проезд Батальонный,11</t>
  </si>
  <si>
    <t>СТ № 33 "Читагеология"</t>
  </si>
  <si>
    <t>Сад тов-во №33, п. Каштак</t>
  </si>
  <si>
    <t>ООО "Санд"</t>
  </si>
  <si>
    <t>мкр. Отрадный,96 пом.145</t>
  </si>
  <si>
    <t>ООО "ЧитаМетПром"</t>
  </si>
  <si>
    <t>Романовский тракт, 34 а, База</t>
  </si>
  <si>
    <t>Гражданин Дутов Владимир Юрьевич</t>
  </si>
  <si>
    <t>Романовский тракт,2 магазин</t>
  </si>
  <si>
    <t>ЗАО "Витимгемпром"</t>
  </si>
  <si>
    <t>Железобетонная,2 строение 2</t>
  </si>
  <si>
    <t>ООО "Сладкий дом"</t>
  </si>
  <si>
    <t>Строит. механизмы на период ремонта зд. по ул. Железобетонная, 18а</t>
  </si>
  <si>
    <t>ул. Железобетонная, 4</t>
  </si>
  <si>
    <t>ул. Железобетонная, 6а</t>
  </si>
  <si>
    <t>ул. Железобетонная,  д. 16</t>
  </si>
  <si>
    <t>ул. Железобетонная, 20</t>
  </si>
  <si>
    <t>ул. Железобетонная, 22</t>
  </si>
  <si>
    <t>ИП Лосев А.Н.</t>
  </si>
  <si>
    <t>ул.Железобетонная,2 стр.1,8 ТП-366</t>
  </si>
  <si>
    <t>ул. Железобетонная, 2, стр.1,8</t>
  </si>
  <si>
    <t>АО "РУС"</t>
  </si>
  <si>
    <t>ул. Ковыльная 150м западнее моста через р. Чита б/н</t>
  </si>
  <si>
    <t>ПГК  № 52</t>
  </si>
  <si>
    <t>ул.Ковыльная, 19, ГСК№52</t>
  </si>
  <si>
    <t>ИП Наймушин Алексей Владимирович</t>
  </si>
  <si>
    <t>ул. Беговая (Романовский тракт,67)</t>
  </si>
  <si>
    <t>ИП Юсупов Валерий Раифович</t>
  </si>
  <si>
    <t>Электроустановки магазина, Сухая падь, пом.5 пом.3</t>
  </si>
  <si>
    <t>ИП Наумов Ю.В.</t>
  </si>
  <si>
    <t>Электроустановки электросетевого комплекса здания, Сухая падь, 4 стр. 2</t>
  </si>
  <si>
    <t>ИП Соколов  Константин Борисович</t>
  </si>
  <si>
    <t>ул. Сухая падь 5 пом. 1 магазин</t>
  </si>
  <si>
    <t>ООО "Читинско-Хулунбуирская инвесткомпания"</t>
  </si>
  <si>
    <t>Объездное шоссе, 26 рядом с мкр.Северный здание торгового представительства</t>
  </si>
  <si>
    <t>Гр. Тайдонова И.В.</t>
  </si>
  <si>
    <t>Торговый павильон, 5 мкр., 29в</t>
  </si>
  <si>
    <t>ООО "Брус"</t>
  </si>
  <si>
    <t>База Автомобильный проезд д.49</t>
  </si>
  <si>
    <t>ПГК № 60</t>
  </si>
  <si>
    <t>ГК п.ГРЭС</t>
  </si>
  <si>
    <t>ООО "Хамаль"</t>
  </si>
  <si>
    <t>Магазин 4 мкр., д.6 нов.уч.  балансТП 581</t>
  </si>
  <si>
    <t>Гражданин Алексеев Дмитрий Михайлович</t>
  </si>
  <si>
    <t>База складского назначения ул. Олимпийская кад № 75:32;010223:19</t>
  </si>
  <si>
    <t>ООО "Вист"</t>
  </si>
  <si>
    <t>СТО Ул.Космонавт-10.</t>
  </si>
  <si>
    <t>Гражданин Кивилев Сергей Валерьевич</t>
  </si>
  <si>
    <t>СТО Угданский проезд кад №75:32:040508:10483</t>
  </si>
  <si>
    <t>Гражданин Сумароков Константин Викторович</t>
  </si>
  <si>
    <t>Микрорынок ул.Энергетиков,9а</t>
  </si>
  <si>
    <t xml:space="preserve"> проведения технических проверок комплексов учета электрической энергии у абонентов - юридических лиц  на ноябрь 2018 г</t>
  </si>
  <si>
    <t>котель и баня ф.город</t>
  </si>
  <si>
    <t>050663</t>
  </si>
  <si>
    <t>ИП Квирквелия Рубен Терентьевич</t>
  </si>
  <si>
    <t>магазин "Арагви" № 4</t>
  </si>
  <si>
    <t>магазин "Арагви" № 2</t>
  </si>
  <si>
    <t>050687</t>
  </si>
  <si>
    <t>ГУЗ "Могочинская ЦРБ"</t>
  </si>
  <si>
    <t>хирургия (новое здание, административное здание)  ф город</t>
  </si>
  <si>
    <t>Выносной модуль АТС г Могоча</t>
  </si>
  <si>
    <t>050627</t>
  </si>
  <si>
    <t>МОУ СОШ № 33 п Давенда</t>
  </si>
  <si>
    <t>НОШ с Кудеча</t>
  </si>
  <si>
    <t>п. Сбега</t>
  </si>
  <si>
    <t>Контейнер под оборудование цифровой системы передачи ЦСП и электронной автоматической станции с.Сбега</t>
  </si>
  <si>
    <t>Контейнер под оборудование цифровой системы передачи ЦСП и электронной автоматической станции п. Семиозерный</t>
  </si>
  <si>
    <t>Контейнер под оборудование цифровой системы передачи ЦСП и электронной автоматической станции п Ключевский</t>
  </si>
  <si>
    <t>п.Семиозерный</t>
  </si>
  <si>
    <t>Контейнер под оборудование цифровой системы передачи ЦСП и электронной автоматической станции п.Давенда</t>
  </si>
  <si>
    <t>090030</t>
  </si>
  <si>
    <t>Управление Росреестра по Забайкальскомукраю</t>
  </si>
  <si>
    <t>помещение Управления Росреестра</t>
  </si>
  <si>
    <t>059846</t>
  </si>
  <si>
    <t>ИП Оганисян Азат Паргевович</t>
  </si>
  <si>
    <t>магазин "Сюзанна"</t>
  </si>
  <si>
    <t>НРП 7589 п. Давенда (резерв)</t>
  </si>
  <si>
    <t>НРП 7589 п. Давенда</t>
  </si>
  <si>
    <t>Выносной модуль ЦАТС ул Березовая</t>
  </si>
  <si>
    <t>ОД ПУ ВДС УО "Коммунальник"</t>
  </si>
  <si>
    <t>ОД ПУ ООО УО "Коммунальник"</t>
  </si>
  <si>
    <t>ОД ПУ ВДС г. Могоча ул. Березовая д. 22</t>
  </si>
  <si>
    <t>ОД ПУ ВДС г. Могоча ул. Березовая д. 24</t>
  </si>
  <si>
    <t>052814</t>
  </si>
  <si>
    <t>Гражданка Подкорытова Ольга Николаевна</t>
  </si>
  <si>
    <t>050643</t>
  </si>
  <si>
    <t>УДО п. Ключевский</t>
  </si>
  <si>
    <t>УДО п. Давенда</t>
  </si>
  <si>
    <t>п.Таптугары</t>
  </si>
  <si>
    <t>101131057</t>
  </si>
  <si>
    <t>выносной модуль п. Таптугары</t>
  </si>
  <si>
    <t>054908</t>
  </si>
  <si>
    <t>Котельная №37</t>
  </si>
  <si>
    <t>инженер  Пахомов В.А.</t>
  </si>
  <si>
    <t>050055</t>
  </si>
  <si>
    <t>ИП Шаповалова С.Г.</t>
  </si>
  <si>
    <t>Магазин парикмахерская</t>
  </si>
  <si>
    <t>053030</t>
  </si>
  <si>
    <t>Гражданка Мясникова Галина Павловна</t>
  </si>
  <si>
    <t>Обувная мастерская</t>
  </si>
  <si>
    <t>051949</t>
  </si>
  <si>
    <t>ООО "Смайл"</t>
  </si>
  <si>
    <t>кабинет Стоматологии</t>
  </si>
  <si>
    <t>053068</t>
  </si>
  <si>
    <t>МУК НМЦ Районная библиотека</t>
  </si>
  <si>
    <t>с Верхний Умыкэй</t>
  </si>
  <si>
    <t>050053</t>
  </si>
  <si>
    <t>МУП "Нерчинский конезавод"</t>
  </si>
  <si>
    <t>054028</t>
  </si>
  <si>
    <t>ИП Ануфриева Юлия Валерьевна</t>
  </si>
  <si>
    <t>с Зюльзикан</t>
  </si>
  <si>
    <t>050073</t>
  </si>
  <si>
    <t>ИП Астафьев Сергей Александрович</t>
  </si>
  <si>
    <t>Больница с.Зюльзя</t>
  </si>
  <si>
    <t>почта с. Илим</t>
  </si>
  <si>
    <t>050096</t>
  </si>
  <si>
    <t>ИП Золтуев Алексей Николаевич</t>
  </si>
  <si>
    <t>электрокотел</t>
  </si>
  <si>
    <t>с Калинино</t>
  </si>
  <si>
    <t>054122</t>
  </si>
  <si>
    <t>МБОУ ООШ с.Калинино</t>
  </si>
  <si>
    <t>котельная шк.с.Калинино</t>
  </si>
  <si>
    <t>ФАП с. Левые-Кумаки</t>
  </si>
  <si>
    <t>050038</t>
  </si>
  <si>
    <t>ПСК "Олекан"</t>
  </si>
  <si>
    <t>Центральный ток</t>
  </si>
  <si>
    <t>050006</t>
  </si>
  <si>
    <t>ИП Забелин Александр Павлович</t>
  </si>
  <si>
    <t>с Правые Кумаки</t>
  </si>
  <si>
    <t>050026</t>
  </si>
  <si>
    <t>Администрация с. Кумаки</t>
  </si>
  <si>
    <t>Администр.П.Кумаки</t>
  </si>
  <si>
    <t>ФАП с. Правые-Кумаки</t>
  </si>
  <si>
    <t>библиотека П-Кумаки</t>
  </si>
  <si>
    <t>г Нерчинск, ул Береговая, д. 67 , кв.</t>
  </si>
  <si>
    <t xml:space="preserve">Нерчинское РУО </t>
  </si>
  <si>
    <t xml:space="preserve">№ 1 , котельная шк.корекции </t>
  </si>
  <si>
    <t>г Нерчинск, ул Советская, д. 32 , кв.</t>
  </si>
  <si>
    <t>гараж РУО</t>
  </si>
  <si>
    <t>г Нерчинск, ул Первомайская, д. 1 , кв.</t>
  </si>
  <si>
    <t xml:space="preserve">МУ Нерчинская ЦРБ </t>
  </si>
  <si>
    <t>Районная больница</t>
  </si>
  <si>
    <t>с Олинск, ул Луговая, д. 12 , кв.</t>
  </si>
  <si>
    <t>Больница с.Олинск</t>
  </si>
  <si>
    <t>с Савватеево, ул Центральная, д. 7 , кв.</t>
  </si>
  <si>
    <t xml:space="preserve">Администрация с. Пешково </t>
  </si>
  <si>
    <t>Котельная школа с. Савватеево</t>
  </si>
  <si>
    <t>с Олинск, ул Рабочая, д. 7 , кв.</t>
  </si>
  <si>
    <t xml:space="preserve">Администрация с. Олинск </t>
  </si>
  <si>
    <t>администрация Олинск ф9</t>
  </si>
  <si>
    <t>с Нижние Ключи, ул Советская, д. 3 , кв. 2</t>
  </si>
  <si>
    <t xml:space="preserve">Администрация с. Нижние ключи </t>
  </si>
  <si>
    <t>с Нижние Ключи, ул Советская, д. 8 , кв.</t>
  </si>
  <si>
    <t>г Нерчинск, ул Первомайская, д. 61 , кв.</t>
  </si>
  <si>
    <t xml:space="preserve">Администрация города Нерчинска </t>
  </si>
  <si>
    <t>здание РКЦ</t>
  </si>
  <si>
    <t>г Нерчинск, ул Советская, д. 43 , кв.</t>
  </si>
  <si>
    <t xml:space="preserve"> Наружное освещение ТП 419</t>
  </si>
  <si>
    <t>Наружное освещение ТП 473</t>
  </si>
  <si>
    <t>г Нерчинск, ул Сибирская, д. 10в , кв.</t>
  </si>
  <si>
    <t xml:space="preserve">ИП Морозов Анатолий Александрович </t>
  </si>
  <si>
    <t>Жилой дом</t>
  </si>
  <si>
    <t>г Нерчинск, ул Береговая, д. 80 8 , кв.</t>
  </si>
  <si>
    <t xml:space="preserve">ООО "Вико" </t>
  </si>
  <si>
    <t>Оптовая база</t>
  </si>
  <si>
    <t>г Нерчинск, ул Красноармейская, д. 76 , кв.</t>
  </si>
  <si>
    <t>ИП Хачатрян Р.В.</t>
  </si>
  <si>
    <t>г Нерчинск, ул Декабристов, д. 7 , кв.</t>
  </si>
  <si>
    <t>ИП Юрганова Оксана Владимировна</t>
  </si>
  <si>
    <t xml:space="preserve"> Магазин</t>
  </si>
  <si>
    <t>г Нерчинск, ул Солнечная, д. 6А А , кв.</t>
  </si>
  <si>
    <t xml:space="preserve">Гражданка Беломестнова Ольга Семеновна </t>
  </si>
  <si>
    <t>магазин Водолейка</t>
  </si>
  <si>
    <t>г Нерчинск, ул Советская, д. 61 , кв. 2</t>
  </si>
  <si>
    <t xml:space="preserve">ООО "Дилена" </t>
  </si>
  <si>
    <t>Аптека</t>
  </si>
  <si>
    <t>г Нерчинск, ул Красноармейская, д. 104А , кв.</t>
  </si>
  <si>
    <t xml:space="preserve">ИП Джавадова Мирфатма Айюб кызы </t>
  </si>
  <si>
    <t>с Нижние Ключи, ул Центральная, д. 10 , кв.</t>
  </si>
  <si>
    <t xml:space="preserve">МБОУ СОШ с.Н-Ключи </t>
  </si>
  <si>
    <t>Школа с.Н-Ключи</t>
  </si>
  <si>
    <t>г Нерчинск, ул Береговая, д. 80 , кв.</t>
  </si>
  <si>
    <t xml:space="preserve">Гражданка Базарнова Любовь Викторов на </t>
  </si>
  <si>
    <t xml:space="preserve">Гараж </t>
  </si>
  <si>
    <t xml:space="preserve">МБОУ ООШ № 2 г.Нерчинск </t>
  </si>
  <si>
    <t xml:space="preserve">школа корекции г.Нерч. </t>
  </si>
  <si>
    <t>г Нерчинск, ул Береговая, д. 66 , кв.</t>
  </si>
  <si>
    <t xml:space="preserve">Котельная № 10 Птицемаш </t>
  </si>
  <si>
    <t>г Нерчинск, ул Красноармейская, д. б/н , кв.</t>
  </si>
  <si>
    <t>Водонапорные баки</t>
  </si>
  <si>
    <t>г Нерчинск, ул Советская, д. 1 , кв.</t>
  </si>
  <si>
    <t>Котельная № 11</t>
  </si>
  <si>
    <t xml:space="preserve"> Насосная станция КНС</t>
  </si>
  <si>
    <t>Котельная №19 КНС</t>
  </si>
  <si>
    <t>Водовод Остров</t>
  </si>
  <si>
    <t>г Нерчинск, ул Погодаева, д. 52А А , кв.</t>
  </si>
  <si>
    <t xml:space="preserve">ИП Тагиев Эльчин Худаяр оглы </t>
  </si>
  <si>
    <t>с Пешково, ул Центральная, д. 37 , кв.</t>
  </si>
  <si>
    <t xml:space="preserve">ИП Измайлов Дмитрий Андреевич </t>
  </si>
  <si>
    <t>Маганин с.Пешково</t>
  </si>
  <si>
    <t>г Нерчинск, ул Береговая, д. 66 Ж , кв.</t>
  </si>
  <si>
    <t>Контейнер</t>
  </si>
  <si>
    <t>р-н Сретенский, пгт Усть-Карск, ул Горняцкая, д. 2</t>
  </si>
  <si>
    <t>101102925</t>
  </si>
  <si>
    <t>050304</t>
  </si>
  <si>
    <t>ОАО "Прииск Усть-Кара"</t>
  </si>
  <si>
    <t>101102991</t>
  </si>
  <si>
    <t>Мех-цех</t>
  </si>
  <si>
    <t>101102956</t>
  </si>
  <si>
    <t>общежитие 13</t>
  </si>
  <si>
    <t>101102935</t>
  </si>
  <si>
    <t>101102932</t>
  </si>
  <si>
    <t>пилорамма</t>
  </si>
  <si>
    <t>101102974</t>
  </si>
  <si>
    <t>церковь бытовой</t>
  </si>
  <si>
    <t>101102988</t>
  </si>
  <si>
    <t>церковь котел</t>
  </si>
  <si>
    <t>101102964</t>
  </si>
  <si>
    <t>церковь охрана</t>
  </si>
  <si>
    <t>101102944</t>
  </si>
  <si>
    <t>общежитие 10Б</t>
  </si>
  <si>
    <t>102138682</t>
  </si>
  <si>
    <t>общежитие 20</t>
  </si>
  <si>
    <t>р-н Сретенский, сВ.Куларки</t>
  </si>
  <si>
    <t>050316</t>
  </si>
  <si>
    <t>Муниципальное лечебно-профилактическое учреждение Сретенская Центральная районная больница</t>
  </si>
  <si>
    <t>ФАП Верхние Куларки</t>
  </si>
  <si>
    <t>р-н Сретенский, с Делюн</t>
  </si>
  <si>
    <t>с Делюн</t>
  </si>
  <si>
    <t>с Усть-Наринзор</t>
  </si>
  <si>
    <t>050988</t>
  </si>
  <si>
    <t>ИП Мартыненко Сергей Дмитриевич</t>
  </si>
  <si>
    <t>маг У-Наринзор Чикич ф2</t>
  </si>
  <si>
    <t>051315</t>
  </si>
  <si>
    <t>Администрация сельского поселения "Усть-Наринзорское"</t>
  </si>
  <si>
    <t>водоколонка ул. Центральная</t>
  </si>
  <si>
    <t>р-н Сретенский, с Верхние Куларки, ул Центральная, д. 361</t>
  </si>
  <si>
    <t>101102258</t>
  </si>
  <si>
    <t>051318</t>
  </si>
  <si>
    <t>Муниципальное общеобразовательное учреждение "Верхне-Куларкинская средняя общеобразовательная школа"</t>
  </si>
  <si>
    <t>школа Куларки</t>
  </si>
  <si>
    <t>р-н Сретенский, с Верхние Куларки, ул Центральная, д. 362</t>
  </si>
  <si>
    <t>101102254</t>
  </si>
  <si>
    <t>интернат Куларки</t>
  </si>
  <si>
    <t>р-н Сретенский, с Верхние Куларки, ул Центральная, д. 363</t>
  </si>
  <si>
    <t>101102268</t>
  </si>
  <si>
    <t>и котельная</t>
  </si>
  <si>
    <t>Сретенский р-н, п Усть-Карск</t>
  </si>
  <si>
    <t>051385</t>
  </si>
  <si>
    <t>МОУ "Усть-Карская средняя общеобразовательная школа"</t>
  </si>
  <si>
    <t>р-н Сретенский, г Сретенск, мкр Восточный, д. б/н</t>
  </si>
  <si>
    <t>101099654</t>
  </si>
  <si>
    <t>ООО Забайкальский тепловик</t>
  </si>
  <si>
    <t>ВНС</t>
  </si>
  <si>
    <t>р-н Сретенский, пгт Кокуй, ул Клубная, д. 24</t>
  </si>
  <si>
    <t>101104155</t>
  </si>
  <si>
    <t>ООО "Жилфонд"</t>
  </si>
  <si>
    <t>Клубная 24 подвал</t>
  </si>
  <si>
    <t>р-н Сретенский, пгт Кокуй, ул Клубная, д. 26</t>
  </si>
  <si>
    <t>101104145</t>
  </si>
  <si>
    <t>Клубная 26 подвал</t>
  </si>
  <si>
    <t>р-н Сретенский, пгт Кокуй, ул Клубная, д. 3</t>
  </si>
  <si>
    <t>101104135</t>
  </si>
  <si>
    <t>Клубная 3 подвал</t>
  </si>
  <si>
    <t>р-н Сретенский, пгт Кокуй, ул Клубная, д. 5</t>
  </si>
  <si>
    <t>101104123</t>
  </si>
  <si>
    <t>Клубная 5 подвал</t>
  </si>
  <si>
    <t>р-н Сретенский, пгт Кокуй, ул Клубная, д. 7</t>
  </si>
  <si>
    <t>101104095</t>
  </si>
  <si>
    <t>Клубная 7 подвал</t>
  </si>
  <si>
    <t>р-н Сретенский, пгт Кокуй, ул Комсомольская, д. 15</t>
  </si>
  <si>
    <t>101104173</t>
  </si>
  <si>
    <t>Комсомольская 15 подвал</t>
  </si>
  <si>
    <t>р-н Сретенский, пгт Кокуй, ул Комсомольская, д. 16</t>
  </si>
  <si>
    <t>101104167</t>
  </si>
  <si>
    <t>Комсомольская 16 подвал</t>
  </si>
  <si>
    <t>р-н Сретенский, пгт Кокуй, ул Комсомольская, д. 4а</t>
  </si>
  <si>
    <t>101104103</t>
  </si>
  <si>
    <t>Комсомольская 4А подвал</t>
  </si>
  <si>
    <t>р-н Сретенский, пгт Кокуй, ул Комсомольская, д. 5а</t>
  </si>
  <si>
    <t>101104082</t>
  </si>
  <si>
    <t>Комсомольская 5А подвал</t>
  </si>
  <si>
    <t>р-н Сретенский, пгт Кокуй, ул Комсомольская, д. 6</t>
  </si>
  <si>
    <t>101104061</t>
  </si>
  <si>
    <t>Комсомольская 6 подъезд</t>
  </si>
  <si>
    <t>р-н Сретенский, пгт Кокуй, ул Комсомольская, д. 7</t>
  </si>
  <si>
    <t>101104077</t>
  </si>
  <si>
    <t>Комсомольская 7 подъезд</t>
  </si>
  <si>
    <t>р-н Сретенский, пгт Кокуй, ул Луговая 1-я, д. 12</t>
  </si>
  <si>
    <t>101104182</t>
  </si>
  <si>
    <t>1 Луговая 12 подъезд</t>
  </si>
  <si>
    <t>р-н Сретенский, пгт Кокуй, ул Луговая 1-я, д. 13</t>
  </si>
  <si>
    <t>101104127</t>
  </si>
  <si>
    <t>1 Луговая 13 подъезд</t>
  </si>
  <si>
    <t>р-н Сретенский, пгт Кокуй, ул Луговая 1-я, д. 18</t>
  </si>
  <si>
    <t>101104115</t>
  </si>
  <si>
    <t>1 Луговая 18 фасад</t>
  </si>
  <si>
    <t>Комсомольская 3 фасад</t>
  </si>
  <si>
    <t>Комсомольская 5 фасад</t>
  </si>
  <si>
    <t>Заводская 8 подъезд</t>
  </si>
  <si>
    <t>Заводская 9 подъезд</t>
  </si>
  <si>
    <t>050385</t>
  </si>
  <si>
    <t>Администрация Кокуйского поселкового округа</t>
  </si>
  <si>
    <t>ВОC</t>
  </si>
  <si>
    <t>Заводская 11 подъезд1</t>
  </si>
  <si>
    <t>Заводская 11 подъезд2</t>
  </si>
  <si>
    <t>Заводская 12 фасад</t>
  </si>
  <si>
    <t>Комсомольская 13 подъезд</t>
  </si>
  <si>
    <t>с Верхняя Куэнга</t>
  </si>
  <si>
    <t>054326</t>
  </si>
  <si>
    <t>ИП Ланцова Валентина Владимировна</t>
  </si>
  <si>
    <t>Заводская 14 фасад</t>
  </si>
  <si>
    <t>Заводская 15 подъезд</t>
  </si>
  <si>
    <t>Заводская 16 подъезд</t>
  </si>
  <si>
    <t>Заводская 17 подъезд</t>
  </si>
  <si>
    <t>Заводская 18 фасад</t>
  </si>
  <si>
    <t>Заводская 19 подъезд2</t>
  </si>
  <si>
    <t>Заводская 19 подъезд1</t>
  </si>
  <si>
    <t>Заводская 21 подъезд2</t>
  </si>
  <si>
    <t>Заводская 21 подъезд1</t>
  </si>
  <si>
    <t>Заводская 25 подъезд1</t>
  </si>
  <si>
    <t>Заводская 25 подъезд2</t>
  </si>
  <si>
    <t>Заводская 27 подъезд2</t>
  </si>
  <si>
    <t>Заводская 27 подъезд1</t>
  </si>
  <si>
    <t>101125050</t>
  </si>
  <si>
    <t>школа с. Курлыч</t>
  </si>
  <si>
    <t>19.11.2018-29.11.2018</t>
  </si>
  <si>
    <t>Начальник УТЭЭ Наделяева З.М.</t>
  </si>
  <si>
    <t>с Байгул</t>
  </si>
  <si>
    <t>101126758</t>
  </si>
  <si>
    <t>школа с.Байгул</t>
  </si>
  <si>
    <t>101126761</t>
  </si>
  <si>
    <t>котельная с.Байгул</t>
  </si>
  <si>
    <t>101126764</t>
  </si>
  <si>
    <t>интернат с.Байгул</t>
  </si>
  <si>
    <t>с Алеур</t>
  </si>
  <si>
    <t>101128038</t>
  </si>
  <si>
    <t>дет/сад "Зернышко"</t>
  </si>
  <si>
    <t>101125012</t>
  </si>
  <si>
    <t>с. Алеур котельная</t>
  </si>
  <si>
    <t>101125021</t>
  </si>
  <si>
    <t>школа с.Алеур</t>
  </si>
  <si>
    <t>пгт Жирекен</t>
  </si>
  <si>
    <t>101125935</t>
  </si>
  <si>
    <t>дет/сад "Полянка"</t>
  </si>
  <si>
    <t>пгт Чернышевск</t>
  </si>
  <si>
    <t>101126898</t>
  </si>
  <si>
    <t>детский сад "Аленушка"</t>
  </si>
  <si>
    <t>с Старый Олов</t>
  </si>
  <si>
    <t>101125067</t>
  </si>
  <si>
    <t>котельная Старый Олов</t>
  </si>
  <si>
    <t>101126053</t>
  </si>
  <si>
    <t>д/сад, Ст.Олов</t>
  </si>
  <si>
    <t>101126060</t>
  </si>
  <si>
    <t>котельная, с.Ст.Олов</t>
  </si>
  <si>
    <t>101128163</t>
  </si>
  <si>
    <t>школа №2</t>
  </si>
  <si>
    <t>101127441</t>
  </si>
  <si>
    <t>050111</t>
  </si>
  <si>
    <t>Администрация СП "Алеурское"</t>
  </si>
  <si>
    <t>Администрация с..Алеур.</t>
  </si>
  <si>
    <t>101128338</t>
  </si>
  <si>
    <t>050114</t>
  </si>
  <si>
    <t>Администрация СП Байгул</t>
  </si>
  <si>
    <t>Байгульская администр.</t>
  </si>
  <si>
    <t>101124872</t>
  </si>
  <si>
    <t>ФАП п.Багульное</t>
  </si>
  <si>
    <t>101124878</t>
  </si>
  <si>
    <t>ФАП Байгул</t>
  </si>
  <si>
    <t>101124894</t>
  </si>
  <si>
    <t>ФАП Старый Олов</t>
  </si>
  <si>
    <t>101124898</t>
  </si>
  <si>
    <t>инфекционное дет.отд ф8</t>
  </si>
  <si>
    <t>101126242</t>
  </si>
  <si>
    <t>050173</t>
  </si>
  <si>
    <t>Чернышевское районное потребительское общество</t>
  </si>
  <si>
    <t>гараж, котельная  п.Чернышевск   ф4</t>
  </si>
  <si>
    <t>101128118</t>
  </si>
  <si>
    <t>050174</t>
  </si>
  <si>
    <t>ООО "Хлебокомбинат"</t>
  </si>
  <si>
    <t>хлебопекарня с.Ст.Олов   ф.3</t>
  </si>
  <si>
    <t>101128129</t>
  </si>
  <si>
    <t>магазин с.Байгул  ф.2 Ареда</t>
  </si>
  <si>
    <t>101129517</t>
  </si>
  <si>
    <t>050187</t>
  </si>
  <si>
    <t>Администрация Жирекенского поселкового округа</t>
  </si>
  <si>
    <t>101129526</t>
  </si>
  <si>
    <t>гараж администрации</t>
  </si>
  <si>
    <t>101129532</t>
  </si>
  <si>
    <t>101129571</t>
  </si>
  <si>
    <t>администрация п.Жирекен</t>
  </si>
  <si>
    <t>101129563</t>
  </si>
  <si>
    <t>ТП 3 дом № 22 (наружное освещение)</t>
  </si>
  <si>
    <t>101129543</t>
  </si>
  <si>
    <t>ТП 11 дом № 29 (наружное освещение)</t>
  </si>
  <si>
    <t>101129549</t>
  </si>
  <si>
    <t>ТП 5  дом № 30 (наружное освещение)</t>
  </si>
  <si>
    <t>101129523</t>
  </si>
  <si>
    <t>ТП 3 дом № 35 (наружное освещение)</t>
  </si>
  <si>
    <t>101129553</t>
  </si>
  <si>
    <t>ТП 6 дом № 39 (наружное освещение)</t>
  </si>
  <si>
    <t>с Гаур</t>
  </si>
  <si>
    <t>101130099</t>
  </si>
  <si>
    <t>050188</t>
  </si>
  <si>
    <t>СПК "Крестьянка"</t>
  </si>
  <si>
    <t>ОТФ</t>
  </si>
  <si>
    <t>101129414</t>
  </si>
  <si>
    <t>050937</t>
  </si>
  <si>
    <t>ИП Агеенко Александр Владимирович</t>
  </si>
  <si>
    <t>магазин "ЭДЕМ"        ф.5</t>
  </si>
  <si>
    <t>101128869</t>
  </si>
  <si>
    <t>051126</t>
  </si>
  <si>
    <t>МУП "Чернышевский теплоэнергетический комплекс"</t>
  </si>
  <si>
    <t>котельная ГРП ф.9</t>
  </si>
  <si>
    <t>101128855</t>
  </si>
  <si>
    <t>котельная базы    ф.8</t>
  </si>
  <si>
    <t>101128867</t>
  </si>
  <si>
    <t>котельная администр. ф.8</t>
  </si>
  <si>
    <t>101128860</t>
  </si>
  <si>
    <t>котельная бани    ф8</t>
  </si>
  <si>
    <t>101126844</t>
  </si>
  <si>
    <t>051172</t>
  </si>
  <si>
    <t>МУП "Благоустройство"</t>
  </si>
  <si>
    <t>парилка бани</t>
  </si>
  <si>
    <t>101126847</t>
  </si>
  <si>
    <t>Раздевалка стадиона "Нива"</t>
  </si>
  <si>
    <t>102112643</t>
  </si>
  <si>
    <t>Стадион</t>
  </si>
  <si>
    <t>101126851</t>
  </si>
  <si>
    <t>101127475</t>
  </si>
  <si>
    <t>051179</t>
  </si>
  <si>
    <t>Гражданка Устименко Ольга Сергеевна</t>
  </si>
  <si>
    <t>п.Чернышевск, ул.журавлева 66-2</t>
  </si>
  <si>
    <t>101128229</t>
  </si>
  <si>
    <t>051190</t>
  </si>
  <si>
    <t>МУК ДиКДО Байгульское</t>
  </si>
  <si>
    <t>Центр досуга</t>
  </si>
  <si>
    <t>101124372</t>
  </si>
  <si>
    <t>УПФР в г.Шилке Забайкальского края (Межрайонное)</t>
  </si>
  <si>
    <t>здание п. Чернышевск</t>
  </si>
  <si>
    <t>101125755</t>
  </si>
  <si>
    <t>052121</t>
  </si>
  <si>
    <t>ОВД Чернышевского района</t>
  </si>
  <si>
    <t>ОВД Чернышевск</t>
  </si>
  <si>
    <t>101129790</t>
  </si>
  <si>
    <t>052178</t>
  </si>
  <si>
    <t>ИП Ибрагимов А.Г.</t>
  </si>
  <si>
    <t>магазин с.Алеур     ф9 Чер</t>
  </si>
  <si>
    <t>101127451</t>
  </si>
  <si>
    <t>101125122</t>
  </si>
  <si>
    <t>052983</t>
  </si>
  <si>
    <t>ИП Коветская Нина Иваногвна</t>
  </si>
  <si>
    <t>магазин Новый с.Алеур</t>
  </si>
  <si>
    <t>102042211</t>
  </si>
  <si>
    <t>053401</t>
  </si>
  <si>
    <t>ИП Пьянникова Н.В.</t>
  </si>
  <si>
    <t>101126886</t>
  </si>
  <si>
    <t>ОДПУ ТСЖ Кудиенко Е.Д.</t>
  </si>
  <si>
    <t>ОДПУ ТСЖ Кудиенко Елена Динаровна</t>
  </si>
  <si>
    <t>Жилой дом, п.Чернышевск, ул.Комсомольская, д.26 б</t>
  </si>
  <si>
    <t>жилой дом п.Первомайский Микрорайон 5</t>
  </si>
  <si>
    <t>Попов А.А.-инспектор</t>
  </si>
  <si>
    <t>жилой дом п.Первомайский ул. Ленина 8</t>
  </si>
  <si>
    <t>жилой дом п.Первомайский Микрорайон 7</t>
  </si>
  <si>
    <t>жилой дом п.Первомайский ул. Ленина 15</t>
  </si>
  <si>
    <t>жилой дом п.Первомайский Микрорайон 16</t>
  </si>
  <si>
    <t>жилой дом п.Первомайский Микрорайон 18</t>
  </si>
  <si>
    <t>жилой дом п.Первомайский Микрорайон 3</t>
  </si>
  <si>
    <t>жилой дом п.Первомайский ул. Ленина 6</t>
  </si>
  <si>
    <t>жилой дом п.Первомайский ул. Ленина 16</t>
  </si>
  <si>
    <t>жилой дом п.Первомайский ул. Ленина 13</t>
  </si>
  <si>
    <t>жилой дом п.Первомайский ул. Ленина 10</t>
  </si>
  <si>
    <t>жилой дом п.Первомайский ул. Ленина 14</t>
  </si>
  <si>
    <t>жилой дом п.Первомайский ул. Ленина 27</t>
  </si>
  <si>
    <t>ИП Карякин Евгений Анатольевич</t>
  </si>
  <si>
    <t>магазин  Микрорайон д.8</t>
  </si>
  <si>
    <t>053894</t>
  </si>
  <si>
    <t>ИП Ершов Дмитрий Викторович</t>
  </si>
  <si>
    <t>магазин "Авоська" ул. Дарасунская 74</t>
  </si>
  <si>
    <t>магазин ул. Пролетарская 34В</t>
  </si>
  <si>
    <t>Маг. № 11 «Новинка»</t>
  </si>
  <si>
    <t>магазин №19 "Мотор"</t>
  </si>
  <si>
    <t>053747</t>
  </si>
  <si>
    <t>ИП Карпов Игорь Адольфович</t>
  </si>
  <si>
    <t>кафе  ул. Спортивная 21 а</t>
  </si>
  <si>
    <t>жилой дом п. Первомайский Микрорайон 11</t>
  </si>
  <si>
    <t>жилой дом п. Первомайский ул. Забайкальская 3</t>
  </si>
  <si>
    <t>жилой дом п. Первомайский Микрорайон 4</t>
  </si>
  <si>
    <t>жилой дом п. Первомайский ул. Забайкальская 7</t>
  </si>
  <si>
    <t>жилой дом п. Первомайский м-н "Восточный" 2</t>
  </si>
  <si>
    <t>жилой дом п. Первомайский ул. Строительная 14</t>
  </si>
  <si>
    <t>жилой дом п. Первомайский Микрорайон 13</t>
  </si>
  <si>
    <t>жилой дом п. Первомайский ул. Забайкальская 5</t>
  </si>
  <si>
    <t>жилой дом п. Первомайский Микрорайон 1</t>
  </si>
  <si>
    <t>053828</t>
  </si>
  <si>
    <t>Гражданин Золотухин Олег Михайлович</t>
  </si>
  <si>
    <t>спорт-бар ул. Мира</t>
  </si>
  <si>
    <t>053811</t>
  </si>
  <si>
    <t>ИП Кузнецов Александр Борисович</t>
  </si>
  <si>
    <t>типография ул. Пролетарская 15</t>
  </si>
  <si>
    <t>053743</t>
  </si>
  <si>
    <t>ИП Колосова Зоя Григорьевна</t>
  </si>
  <si>
    <t>магазин "Радуга" ул. Мира 29</t>
  </si>
  <si>
    <t>053919</t>
  </si>
  <si>
    <t>Гражданка Малолыченко Ольга Александровна</t>
  </si>
  <si>
    <t>магазин " Рубль"</t>
  </si>
  <si>
    <t>053918</t>
  </si>
  <si>
    <t>гражданин Голобоков Андрей Геннадьевич</t>
  </si>
  <si>
    <t>053739</t>
  </si>
  <si>
    <t>ООО «Денталь»</t>
  </si>
  <si>
    <t>стом.кабинет ул. Мира 12</t>
  </si>
  <si>
    <t>053733</t>
  </si>
  <si>
    <t>ИП Дедюхина Олеся Анатольевна</t>
  </si>
  <si>
    <t>магазин "Домовой" ул Мира 15а</t>
  </si>
  <si>
    <t>магазин "Подвал №2" (Микрорайон №18)</t>
  </si>
  <si>
    <t>магазин "Подвал" (№18)</t>
  </si>
  <si>
    <t>здание ул. Мира  20</t>
  </si>
  <si>
    <t>здание кухни ул. Мира  20</t>
  </si>
  <si>
    <t>053787</t>
  </si>
  <si>
    <t>ИП Федорова Ирина Владимировна</t>
  </si>
  <si>
    <t>киоск ул. Березовый проезд</t>
  </si>
  <si>
    <t>053863</t>
  </si>
  <si>
    <t>Гражданин Лисичников Александр Сергеевич</t>
  </si>
  <si>
    <t>гараж ул. Строительная 3д</t>
  </si>
  <si>
    <t>ДУ1 ул. Строительная 9</t>
  </si>
  <si>
    <t>дворницкая ул. Строительная 14</t>
  </si>
  <si>
    <t>дворницкая ул. Пролетарская 12а</t>
  </si>
  <si>
    <t>053800</t>
  </si>
  <si>
    <t>ИП Лемзяков Анатолий Николаевич</t>
  </si>
  <si>
    <t>магазин ул. Партизанская 55а</t>
  </si>
  <si>
    <t>c.Ононское №26 ф.1</t>
  </si>
  <si>
    <t>ОТФ Калинина</t>
  </si>
  <si>
    <t>ОТФ Цыдыпова        Ф.5</t>
  </si>
  <si>
    <t>ОТФ Балданова</t>
  </si>
  <si>
    <t>ОТФ Домбрилова</t>
  </si>
  <si>
    <t>ОТФ Селезнева</t>
  </si>
  <si>
    <t>ОТФ Санжаев</t>
  </si>
  <si>
    <t>Автопарк котельная</t>
  </si>
  <si>
    <t>050717</t>
  </si>
  <si>
    <t>Администрация СП "Чиронское"</t>
  </si>
  <si>
    <t>клуб Усть-Ага</t>
  </si>
  <si>
    <t>101123902</t>
  </si>
  <si>
    <t>Школа с. Бутиха</t>
  </si>
  <si>
    <t>Агафьев С.А.-инспектор</t>
  </si>
  <si>
    <t>101107658</t>
  </si>
  <si>
    <t>054622</t>
  </si>
  <si>
    <t>ООО "Забайкальский тепловик"</t>
  </si>
  <si>
    <t>Водобудка 13</t>
  </si>
  <si>
    <t>101123666</t>
  </si>
  <si>
    <t>050573</t>
  </si>
  <si>
    <t>ООО "Селона"</t>
  </si>
  <si>
    <t>Магазин №3</t>
  </si>
  <si>
    <t>101113245</t>
  </si>
  <si>
    <t>050545</t>
  </si>
  <si>
    <t>ООО "Орион"</t>
  </si>
  <si>
    <t>магазин Елочная</t>
  </si>
  <si>
    <t>101091398</t>
  </si>
  <si>
    <t>БССС п. Вершино-Дарасун</t>
  </si>
  <si>
    <t>101117450</t>
  </si>
  <si>
    <t>050550</t>
  </si>
  <si>
    <t>Котельная "Братск"ф.2</t>
  </si>
  <si>
    <t>101118301</t>
  </si>
  <si>
    <t>050577</t>
  </si>
  <si>
    <t>ИП Оганесян Нерсес Ильич</t>
  </si>
  <si>
    <t>Закусочная</t>
  </si>
  <si>
    <t>101123765</t>
  </si>
  <si>
    <t>050523</t>
  </si>
  <si>
    <t>Администрация Тунгокоченского района</t>
  </si>
  <si>
    <t>3-ий счетчик ф.2</t>
  </si>
  <si>
    <t>101123783</t>
  </si>
  <si>
    <t>гаражф.2 В.Усугли</t>
  </si>
  <si>
    <t>101089236</t>
  </si>
  <si>
    <t>Базовая станция с. Верх-Усугли</t>
  </si>
  <si>
    <t>101090425</t>
  </si>
  <si>
    <t>здание п. Верх-Усугли</t>
  </si>
  <si>
    <t>101098841</t>
  </si>
  <si>
    <t>МРТС В.Усугли ф.2</t>
  </si>
  <si>
    <t>101108945</t>
  </si>
  <si>
    <t>051589</t>
  </si>
  <si>
    <t>ИП Казаков И.А.</t>
  </si>
  <si>
    <t>101123768</t>
  </si>
  <si>
    <t>2-ой счетчик Верх-Усугли</t>
  </si>
  <si>
    <t>101112238</t>
  </si>
  <si>
    <t>054533</t>
  </si>
  <si>
    <t>ИП Горелова Галина Сергеевна</t>
  </si>
  <si>
    <t>Кафе "Монако" ул. Пролетарская 2а</t>
  </si>
  <si>
    <t>101117568</t>
  </si>
  <si>
    <t>050502</t>
  </si>
  <si>
    <t>Гражданин Ситников А.А.</t>
  </si>
  <si>
    <t>101124364</t>
  </si>
  <si>
    <t>Пенсионный фонд В.Усугли ф.2</t>
  </si>
  <si>
    <t>101115578</t>
  </si>
  <si>
    <t>050515</t>
  </si>
  <si>
    <t>ИП Бянкина Олеся Викторовна</t>
  </si>
  <si>
    <t>101120348</t>
  </si>
  <si>
    <t>ВДС Первомайская,6</t>
  </si>
  <si>
    <t>101120324</t>
  </si>
  <si>
    <t>ВДС Первомайская,9</t>
  </si>
  <si>
    <t>101120353</t>
  </si>
  <si>
    <t>ВДС Пролетарская,9</t>
  </si>
  <si>
    <t>101127320</t>
  </si>
  <si>
    <t>телекоммуникационный контейнер с. Верх-Усугли</t>
  </si>
  <si>
    <t>101120318</t>
  </si>
  <si>
    <t>ВДС Пролетарская,10</t>
  </si>
  <si>
    <t>101120326</t>
  </si>
  <si>
    <t>ВДС Первомайская,11а</t>
  </si>
  <si>
    <t>101120337</t>
  </si>
  <si>
    <t>ВДС Первомайская,11</t>
  </si>
  <si>
    <t>101120303</t>
  </si>
  <si>
    <t>ВДС Пролетарская,12</t>
  </si>
  <si>
    <t>101097540</t>
  </si>
  <si>
    <t>Контора с. В-Усугли</t>
  </si>
  <si>
    <t>101120349</t>
  </si>
  <si>
    <t>ВДС Пролетарская,14</t>
  </si>
  <si>
    <t>101120341</t>
  </si>
  <si>
    <t>ВДС Советская,16</t>
  </si>
  <si>
    <t>101120306</t>
  </si>
  <si>
    <t>ВДС Советская,18</t>
  </si>
  <si>
    <t>101120938</t>
  </si>
  <si>
    <t>Здание ФГУЗ В. Усугли</t>
  </si>
  <si>
    <t>101120364</t>
  </si>
  <si>
    <t>051509</t>
  </si>
  <si>
    <t>МУП "Комбинат"</t>
  </si>
  <si>
    <t>гостиница</t>
  </si>
  <si>
    <t>101113537</t>
  </si>
  <si>
    <t>050512</t>
  </si>
  <si>
    <t>ИП Селедцов Владимир Владимирович</t>
  </si>
  <si>
    <t>101123989</t>
  </si>
  <si>
    <t>050575</t>
  </si>
  <si>
    <t>ИП Горюнова Евдокия Александровна</t>
  </si>
  <si>
    <t>магазин ф.2 Н.Стан</t>
  </si>
  <si>
    <t>101109958</t>
  </si>
  <si>
    <t>050513</t>
  </si>
  <si>
    <t>МУЧ Администрация Н.Станского сельскогоокруга</t>
  </si>
  <si>
    <t>Дом  Творчества с. Н. Стан Ф. 2</t>
  </si>
  <si>
    <t>101116904</t>
  </si>
  <si>
    <t>Админ.с.Н.Стан  ф.2</t>
  </si>
  <si>
    <t>101129999</t>
  </si>
  <si>
    <t>050775</t>
  </si>
  <si>
    <t>почтовое отделение с.Н.Стан</t>
  </si>
  <si>
    <t>101109356</t>
  </si>
  <si>
    <t>050568</t>
  </si>
  <si>
    <t>ИП Слюсаренко Алексей Михайлович</t>
  </si>
  <si>
    <t>магазин "Теремок"</t>
  </si>
  <si>
    <t>101109361</t>
  </si>
  <si>
    <t>магазин 1</t>
  </si>
  <si>
    <t>101114024</t>
  </si>
  <si>
    <t>050510</t>
  </si>
  <si>
    <t>Администрация сел Усугли и Ульдурга</t>
  </si>
  <si>
    <t>Уличное освещение №13 Ульдурга</t>
  </si>
  <si>
    <t>102103822</t>
  </si>
  <si>
    <t>050517</t>
  </si>
  <si>
    <t>ИП Климова Валентина Митрофановна</t>
  </si>
  <si>
    <t>101117120</t>
  </si>
  <si>
    <t>050578</t>
  </si>
  <si>
    <t>ИП Громова Альбина Евгеньевна</t>
  </si>
  <si>
    <t>магазин №5</t>
  </si>
  <si>
    <t>101130016</t>
  </si>
  <si>
    <t>почтовое отделение с. Н.Усугли</t>
  </si>
  <si>
    <t>101109950</t>
  </si>
  <si>
    <t>ДК с. Халтуй ф. 1</t>
  </si>
  <si>
    <t>101107643</t>
  </si>
  <si>
    <t>Водобудка 20</t>
  </si>
  <si>
    <t>101103781</t>
  </si>
  <si>
    <t>051504</t>
  </si>
  <si>
    <t>Контора с.В-Усугли</t>
  </si>
  <si>
    <t>101109187</t>
  </si>
  <si>
    <t>051595</t>
  </si>
  <si>
    <t>Свечникова Э.В.-инспектор</t>
  </si>
  <si>
    <t>101109899</t>
  </si>
  <si>
    <t>маг.Ульдурга</t>
  </si>
  <si>
    <t>с Апрелково</t>
  </si>
  <si>
    <t>101049530</t>
  </si>
  <si>
    <t>050703</t>
  </si>
  <si>
    <t>АО "Рудник Апрелково"</t>
  </si>
  <si>
    <t>ВЛ 35/210 с. Апрелково падь Погромная</t>
  </si>
  <si>
    <t>101116316</t>
  </si>
  <si>
    <t>050704</t>
  </si>
  <si>
    <t>ИП Пыхтина Ю.С.</t>
  </si>
  <si>
    <t>косметический салон, г. Шилка ул. Богомягкова 4</t>
  </si>
  <si>
    <t>101113770</t>
  </si>
  <si>
    <t>Стоматологическая поликлиника</t>
  </si>
  <si>
    <t>101113779</t>
  </si>
  <si>
    <t>Казаново</t>
  </si>
  <si>
    <t>с Нижняя Хила</t>
  </si>
  <si>
    <t>102127794</t>
  </si>
  <si>
    <t>ФАП с.Нижняя Хила, ул.Советская, д.25</t>
  </si>
  <si>
    <t>с Верхняя Хила</t>
  </si>
  <si>
    <t>101110122</t>
  </si>
  <si>
    <t>котельная основная ф.2 Верх Хила</t>
  </si>
  <si>
    <t>101110130</t>
  </si>
  <si>
    <t>Д-сад  столовая  В-Хила ф.2</t>
  </si>
  <si>
    <t>101110165</t>
  </si>
  <si>
    <t>столовая  ф. 2 Верх Хила</t>
  </si>
  <si>
    <t>с Золотухино</t>
  </si>
  <si>
    <t>101121716</t>
  </si>
  <si>
    <t>Детский сад с. Золотухино ул. Центральная 6</t>
  </si>
  <si>
    <t>с Митрофаново</t>
  </si>
  <si>
    <t>101112529</t>
  </si>
  <si>
    <t>Детский дом Митрофаново</t>
  </si>
  <si>
    <t>101116497</t>
  </si>
  <si>
    <t>Средняя школа Митрофаново</t>
  </si>
  <si>
    <t>101117038</t>
  </si>
  <si>
    <t>администрация п.  Арбагар</t>
  </si>
  <si>
    <t>101113129</t>
  </si>
  <si>
    <t>050712</t>
  </si>
  <si>
    <t>Администрация СП "Казановское"</t>
  </si>
  <si>
    <t>Казановский с/совет  Ф-2</t>
  </si>
  <si>
    <t>с Кокуй-Комогорцево</t>
  </si>
  <si>
    <t>101112130</t>
  </si>
  <si>
    <t>Водок.К.Ком. ф.3 В.Хила</t>
  </si>
  <si>
    <t>101112146</t>
  </si>
  <si>
    <t>Клуб, котельная  К-Комогорцево   Ф-3</t>
  </si>
  <si>
    <t>с Средняя Кия</t>
  </si>
  <si>
    <t>101112126</t>
  </si>
  <si>
    <t>Клуб,котельная Ср.Кия ф.3</t>
  </si>
  <si>
    <t>101112153</t>
  </si>
  <si>
    <t>Водокачка Ср. Кия №2</t>
  </si>
  <si>
    <t>с Ульяновка</t>
  </si>
  <si>
    <t>101119756</t>
  </si>
  <si>
    <t>050719</t>
  </si>
  <si>
    <t>Администрация СП "Вернехилинское"</t>
  </si>
  <si>
    <t>Водокачка МТФ с. Ульяновка (Бурдинский)</t>
  </si>
  <si>
    <t>101119754</t>
  </si>
  <si>
    <t>Водокачка с. Ульяновка (Луговой)</t>
  </si>
  <si>
    <t>101119729</t>
  </si>
  <si>
    <t>СДК с. Ульяновка</t>
  </si>
  <si>
    <t>с Мирсаново</t>
  </si>
  <si>
    <t>101120153</t>
  </si>
  <si>
    <t>050720</t>
  </si>
  <si>
    <t>Администрация СП "Мирсановске"</t>
  </si>
  <si>
    <t>Котельная администрации с. Мирсаново</t>
  </si>
  <si>
    <t>с Байцетуй</t>
  </si>
  <si>
    <t>101120607</t>
  </si>
  <si>
    <t>050721</t>
  </si>
  <si>
    <t>Администрация СП "Размахнинское"</t>
  </si>
  <si>
    <t>Клуб с. Байцетуй</t>
  </si>
  <si>
    <t>101120599</t>
  </si>
  <si>
    <t>Гараж администрации с. Размахнино</t>
  </si>
  <si>
    <t>101118989</t>
  </si>
  <si>
    <t>050736</t>
  </si>
  <si>
    <t>СХА "Березовская"</t>
  </si>
  <si>
    <t>Водокачка  отара ф.1 Н-Хила</t>
  </si>
  <si>
    <t>101119014</t>
  </si>
  <si>
    <t>Гараж ф.1 Н-Хила</t>
  </si>
  <si>
    <t>с Новоберезовское</t>
  </si>
  <si>
    <t>101118971</t>
  </si>
  <si>
    <t>Контора ф.1 с. Новоберезовка</t>
  </si>
  <si>
    <t>101119011</t>
  </si>
  <si>
    <t>Зерноток с. Новоберезовка</t>
  </si>
  <si>
    <t>101116805</t>
  </si>
  <si>
    <t>050753</t>
  </si>
  <si>
    <t>ИП Аюрова Дулмажап Ванчиковна</t>
  </si>
  <si>
    <t>Кафе "Уряал" с. Богомягково 192-й км ФАТ "Амур"</t>
  </si>
  <si>
    <t>101121474</t>
  </si>
  <si>
    <t>050754</t>
  </si>
  <si>
    <t>ИП Золотухина Ольга Владимировна</t>
  </si>
  <si>
    <t>пгт Арбагар</t>
  </si>
  <si>
    <t>101111778</t>
  </si>
  <si>
    <t>050758</t>
  </si>
  <si>
    <t>ИП Черепянко Юлия Владимировна</t>
  </si>
  <si>
    <t>магазин п. Арбагар</t>
  </si>
  <si>
    <t>101098759</t>
  </si>
  <si>
    <t>г. Шилка мкрн Аргунь 5 ММР ретранслятор</t>
  </si>
  <si>
    <t>101098799</t>
  </si>
  <si>
    <t>Дневное отопление</t>
  </si>
  <si>
    <t>101130012</t>
  </si>
  <si>
    <t>Почтовое отделение В.Хила</t>
  </si>
  <si>
    <t>102185709</t>
  </si>
  <si>
    <t>050799</t>
  </si>
  <si>
    <t>ИП Барканова Оксана Николаевна</t>
  </si>
  <si>
    <t>050803</t>
  </si>
  <si>
    <t>ИП Тюменцев Василий Геннадьевич</t>
  </si>
  <si>
    <t>Кондитерская фабрика г. Шилка</t>
  </si>
  <si>
    <t>101119313</t>
  </si>
  <si>
    <t>050808</t>
  </si>
  <si>
    <t>ИП Набиева Елена Владимировна</t>
  </si>
  <si>
    <t>магазин Смаковка</t>
  </si>
  <si>
    <t>101111951</t>
  </si>
  <si>
    <t>050829</t>
  </si>
  <si>
    <t>ИП Юхно Татьяна Ростиславовна</t>
  </si>
  <si>
    <t>051340</t>
  </si>
  <si>
    <t>ООО "Фармея"</t>
  </si>
  <si>
    <t>аптека г. Шилка ул. Балябина 73, пом. 46</t>
  </si>
  <si>
    <t>101110485</t>
  </si>
  <si>
    <t>051719</t>
  </si>
  <si>
    <t>Гражданка Наседкина Анна Валерьевна</t>
  </si>
  <si>
    <t>магазин Мир детства</t>
  </si>
  <si>
    <t>101118717</t>
  </si>
  <si>
    <t>051736</t>
  </si>
  <si>
    <t>ООО "Арбат"</t>
  </si>
  <si>
    <t>база ООО "Арбат"</t>
  </si>
  <si>
    <t>101123014</t>
  </si>
  <si>
    <t>051758</t>
  </si>
  <si>
    <t>ИП Костюнина Ирина Владимировна</t>
  </si>
  <si>
    <t>магазин "Стиль"</t>
  </si>
  <si>
    <t>101119174</t>
  </si>
  <si>
    <t>051794</t>
  </si>
  <si>
    <t>ООО "Забдорстрой"</t>
  </si>
  <si>
    <t>ДРП В-Хила</t>
  </si>
  <si>
    <t>с Васильевка</t>
  </si>
  <si>
    <t>101115712</t>
  </si>
  <si>
    <t>051813</t>
  </si>
  <si>
    <t>Гражданин Касаткин Н.М.</t>
  </si>
  <si>
    <t>чабанская стоянка</t>
  </si>
  <si>
    <t>101124360</t>
  </si>
  <si>
    <t>г. Шилка ул. Балябина 134 служебное помещение в здании</t>
  </si>
  <si>
    <t>101121254</t>
  </si>
  <si>
    <t>051851</t>
  </si>
  <si>
    <t>ГКУ "КЦСЗН" Забайкальского края</t>
  </si>
  <si>
    <t>Административное здание ФГУСОН "ЕСРЦ"</t>
  </si>
  <si>
    <t>101120900</t>
  </si>
  <si>
    <t>051872</t>
  </si>
  <si>
    <t>ОАО "РЖДстрой"</t>
  </si>
  <si>
    <t>Завод ЖБИ</t>
  </si>
  <si>
    <t>101123322</t>
  </si>
  <si>
    <t>051873</t>
  </si>
  <si>
    <t>ИП Геворгян Лаерт Гарникович</t>
  </si>
  <si>
    <t>Магазин г. Шилка</t>
  </si>
  <si>
    <t>101119350</t>
  </si>
  <si>
    <t>051894</t>
  </si>
  <si>
    <t>ИП Шестаков Вячеслав Николаевич</t>
  </si>
  <si>
    <t>мастерская по изготовлению ключей</t>
  </si>
  <si>
    <t>101096381</t>
  </si>
  <si>
    <t>051923</t>
  </si>
  <si>
    <t>ФГБУ "Россельхозцентр"</t>
  </si>
  <si>
    <t>здание г. Шилка</t>
  </si>
  <si>
    <t>101110283</t>
  </si>
  <si>
    <t>магазин №30 ф.2 Аргунь</t>
  </si>
  <si>
    <t>101110274</t>
  </si>
  <si>
    <t>магазин №7 "Продукты" с.В.Хила</t>
  </si>
  <si>
    <t>центральная котельная ввод 1</t>
  </si>
  <si>
    <t>101118254</t>
  </si>
  <si>
    <t>центральная котельная ввод 2</t>
  </si>
  <si>
    <t>101118166</t>
  </si>
  <si>
    <t>КНС 8   ф.Основной</t>
  </si>
  <si>
    <t>101116420</t>
  </si>
  <si>
    <t>Водокачка школа Казаново</t>
  </si>
  <si>
    <t>101123691</t>
  </si>
  <si>
    <t>котельная (пристройка) Казаново малая котельная</t>
  </si>
  <si>
    <t>101123703</t>
  </si>
  <si>
    <t>здание котельной ЦК Казаново</t>
  </si>
  <si>
    <t>101113590</t>
  </si>
  <si>
    <t>Водокачка ф.Мирсаново 3</t>
  </si>
  <si>
    <t>г. Шилка пер. Южный №1 ЩОА</t>
  </si>
  <si>
    <t>101123567</t>
  </si>
  <si>
    <t>Жилой дом пер. Южный №1</t>
  </si>
  <si>
    <t>101108633</t>
  </si>
  <si>
    <t>054722</t>
  </si>
  <si>
    <t>Гражданка Телюшенкова Мария Ивановна</t>
  </si>
  <si>
    <t>Гараж (СТО) г. Шилка ул. Толстого 105</t>
  </si>
  <si>
    <t>101116479</t>
  </si>
  <si>
    <t>054723</t>
  </si>
  <si>
    <t>Участок Верх-Хила</t>
  </si>
  <si>
    <t>054726</t>
  </si>
  <si>
    <t>ИП Шайдурова Светлана Александровна</t>
  </si>
  <si>
    <t>Магазин "Пятерочка"</t>
  </si>
  <si>
    <t>101123238</t>
  </si>
  <si>
    <t>054730</t>
  </si>
  <si>
    <t>ИП Селина Надежда Макаровна</t>
  </si>
  <si>
    <t>магазин г. Шилка ул. Балябина 141 кв.2</t>
  </si>
  <si>
    <t>101110364</t>
  </si>
  <si>
    <t>054733</t>
  </si>
  <si>
    <t>Гражданин Лиханов Сергей Иннокентьевич</t>
  </si>
  <si>
    <t>Чабанская стоянка (Жилой дом)</t>
  </si>
  <si>
    <t>101116139</t>
  </si>
  <si>
    <t>054751</t>
  </si>
  <si>
    <t>ИП Толстоногова Светлана Викторовна</t>
  </si>
  <si>
    <t>мастерская г. Шилка ул. Богомягкова 4 пом. 1</t>
  </si>
  <si>
    <t>101109595</t>
  </si>
  <si>
    <t>054788</t>
  </si>
  <si>
    <t>ИП Иванов Ю.П.</t>
  </si>
  <si>
    <t>Кафе "Адиса"</t>
  </si>
  <si>
    <t>101112568</t>
  </si>
  <si>
    <t>054790</t>
  </si>
  <si>
    <t>ИП Бородина Ж.Н.</t>
  </si>
  <si>
    <t>054797</t>
  </si>
  <si>
    <t>ООО "Строительно-монтажный поезд № 398"</t>
  </si>
  <si>
    <t>Стройплощадка</t>
  </si>
  <si>
    <t>101096837</t>
  </si>
  <si>
    <t>101100872</t>
  </si>
  <si>
    <t>ПСН</t>
  </si>
  <si>
    <t>101101081</t>
  </si>
  <si>
    <t>Общее освещение (осв. котельной,РЗАИ,хим. лаборатории)</t>
  </si>
  <si>
    <t>101101125</t>
  </si>
  <si>
    <t>В.Хилинский</t>
  </si>
  <si>
    <t>101096146</t>
  </si>
  <si>
    <t>БССС № 2774 г. Шилка 50м на северо восток</t>
  </si>
  <si>
    <t>101096203</t>
  </si>
  <si>
    <t>БССС с. Апрелково № 7599</t>
  </si>
  <si>
    <t>101096169</t>
  </si>
  <si>
    <t>БССС 7533 с. Размахнино</t>
  </si>
  <si>
    <t>101091353</t>
  </si>
  <si>
    <t>БССС с. Богомягково №2</t>
  </si>
  <si>
    <t>с Островки</t>
  </si>
  <si>
    <t>101091379</t>
  </si>
  <si>
    <t>БССС с. Островки</t>
  </si>
  <si>
    <t>101091385</t>
  </si>
  <si>
    <t>БССС с. Средняя Кия</t>
  </si>
  <si>
    <t>101055359</t>
  </si>
  <si>
    <t>Следственный отдел</t>
  </si>
  <si>
    <t>с Нижний Ильдикан</t>
  </si>
  <si>
    <t>101104661</t>
  </si>
  <si>
    <t>Н-Ильдикан ф.2</t>
  </si>
  <si>
    <t>20.11.2018-24.11.2018</t>
  </si>
  <si>
    <t>инженер Комаров И.В.</t>
  </si>
  <si>
    <t>с Подойницыно</t>
  </si>
  <si>
    <t>101104686</t>
  </si>
  <si>
    <t>Подойницыно</t>
  </si>
  <si>
    <t>с Унда</t>
  </si>
  <si>
    <t>101104727</t>
  </si>
  <si>
    <t>с. Унда</t>
  </si>
  <si>
    <t>101058551</t>
  </si>
  <si>
    <t>06.11.2018-10.11.2018</t>
  </si>
  <si>
    <t>101052012</t>
  </si>
  <si>
    <t>магазин "Башмачок"</t>
  </si>
  <si>
    <t>102132438</t>
  </si>
  <si>
    <t>ИП Сиднева Ю.Ю.</t>
  </si>
  <si>
    <t>101057288</t>
  </si>
  <si>
    <t>050222</t>
  </si>
  <si>
    <t>ООО "Тасеевское"</t>
  </si>
  <si>
    <t>с Ундино-Поселье</t>
  </si>
  <si>
    <t>101056485</t>
  </si>
  <si>
    <t>050251</t>
  </si>
  <si>
    <t>Администрация СП "Ундино-Посельское"</t>
  </si>
  <si>
    <t>Администрация с.Ундино-Поселье</t>
  </si>
  <si>
    <t>нп Лесоучасток Саранная</t>
  </si>
  <si>
    <t>101055121</t>
  </si>
  <si>
    <t>050253</t>
  </si>
  <si>
    <t>МУЧ Администрация Н-Кокуйского сельского округа</t>
  </si>
  <si>
    <t>Саранная школа</t>
  </si>
  <si>
    <t>с Журавлево</t>
  </si>
  <si>
    <t>101057444</t>
  </si>
  <si>
    <t>050258</t>
  </si>
  <si>
    <t>МУЧ Администрации Нижне-Ильдиканского сельского округа</t>
  </si>
  <si>
    <t>Дом Культуры с.Журавлево</t>
  </si>
  <si>
    <t>101057451</t>
  </si>
  <si>
    <t>Гараж администрации с.Ильдикан</t>
  </si>
  <si>
    <t>101057754</t>
  </si>
  <si>
    <t>Унда Контора</t>
  </si>
  <si>
    <t>101057760</t>
  </si>
  <si>
    <t>Гараж Ундинского лесничества с.Унда</t>
  </si>
  <si>
    <t>101049717</t>
  </si>
  <si>
    <t>050271</t>
  </si>
  <si>
    <t>Гражданин Веселовских А.В.</t>
  </si>
  <si>
    <t>Магазин "Рябина" г.Балей</t>
  </si>
  <si>
    <t>101050471</t>
  </si>
  <si>
    <t>Магазин "Тройка"</t>
  </si>
  <si>
    <t>с Шелопугино</t>
  </si>
  <si>
    <t>101126004</t>
  </si>
  <si>
    <t>Пункт с. В-Шахтама</t>
  </si>
  <si>
    <t>13.11.2018-17.11.2018</t>
  </si>
  <si>
    <t>101052900</t>
  </si>
  <si>
    <t>050404</t>
  </si>
  <si>
    <t>Гражданка Егорова О.С.</t>
  </si>
  <si>
    <t>магазин " Олеся"</t>
  </si>
  <si>
    <t>с Малый Тонтой</t>
  </si>
  <si>
    <t>101053490</t>
  </si>
  <si>
    <t>050405</t>
  </si>
  <si>
    <t>ИП Элоян Р.Ж.</t>
  </si>
  <si>
    <t>магазин с.М.Тонтой</t>
  </si>
  <si>
    <t>с Большой Тонтой</t>
  </si>
  <si>
    <t>101053494</t>
  </si>
  <si>
    <t>магазин с. Б.Тонтой</t>
  </si>
  <si>
    <t>101049706</t>
  </si>
  <si>
    <t>050409</t>
  </si>
  <si>
    <t>МКУ КОА МР "Шелопугинский район"</t>
  </si>
  <si>
    <t>здание детского сада, с.М-Тонтой</t>
  </si>
  <si>
    <t>101049708</t>
  </si>
  <si>
    <t>школа, с.Малый Тонтой</t>
  </si>
  <si>
    <t>с Мироново</t>
  </si>
  <si>
    <t>101052845</t>
  </si>
  <si>
    <t>Детский сад с.Мироново</t>
  </si>
  <si>
    <t>с Дая</t>
  </si>
  <si>
    <t>101053284</t>
  </si>
  <si>
    <t>Дая школа</t>
  </si>
  <si>
    <t>с Шивия</t>
  </si>
  <si>
    <t>101055672</t>
  </si>
  <si>
    <t>Шивия ясли</t>
  </si>
  <si>
    <t>101055694</t>
  </si>
  <si>
    <t>Мироново школа</t>
  </si>
  <si>
    <t>101056598</t>
  </si>
  <si>
    <t>спортзал, с.Шелопугино</t>
  </si>
  <si>
    <t>101055703</t>
  </si>
  <si>
    <t>кухня детского сада, с.Мироново</t>
  </si>
  <si>
    <t>101056600</t>
  </si>
  <si>
    <t>средняя группа, с.Шелопугино</t>
  </si>
  <si>
    <t>с Даякон</t>
  </si>
  <si>
    <t>101050037</t>
  </si>
  <si>
    <t>050413</t>
  </si>
  <si>
    <t>МУЧ Администрация Копунского сельского округа</t>
  </si>
  <si>
    <t>Школа-клуб Даякон</t>
  </si>
  <si>
    <t>с Копунь</t>
  </si>
  <si>
    <t>101050040</t>
  </si>
  <si>
    <t>101052395</t>
  </si>
  <si>
    <t>050414</t>
  </si>
  <si>
    <t>МКУ Администрация СП "Мироновское"</t>
  </si>
  <si>
    <t>клуб нов.сч.</t>
  </si>
  <si>
    <t>101052402</t>
  </si>
  <si>
    <t>с Ишикан</t>
  </si>
  <si>
    <t>101052406</t>
  </si>
  <si>
    <t>Ишикан клуб</t>
  </si>
  <si>
    <t>101052413</t>
  </si>
  <si>
    <t>101052285</t>
  </si>
  <si>
    <t>050416</t>
  </si>
  <si>
    <t>МУЧ Администрация Мало-Тонтойского сельского округа</t>
  </si>
  <si>
    <t>Администр/пункт М.Тонтой</t>
  </si>
  <si>
    <t>101052275</t>
  </si>
  <si>
    <t>клуб с. М.Тонтой</t>
  </si>
  <si>
    <t>101051585</t>
  </si>
  <si>
    <t>050419</t>
  </si>
  <si>
    <t>МБУ культуры "Межпоселенческая централизованная клубная система Шелопугинского района"</t>
  </si>
  <si>
    <t>Дом культуры, п.В-Шахтама</t>
  </si>
  <si>
    <t>с Глинянка</t>
  </si>
  <si>
    <t>101057045</t>
  </si>
  <si>
    <t>050430</t>
  </si>
  <si>
    <t>ГУЗ "Шелопугинская ЦРБ"</t>
  </si>
  <si>
    <t>ФАП Глинянка</t>
  </si>
  <si>
    <t>101057089</t>
  </si>
  <si>
    <t>ФАП Дая</t>
  </si>
  <si>
    <t>101053058</t>
  </si>
  <si>
    <t>050483</t>
  </si>
  <si>
    <t>МУП "Редакция газеты "Шелопугинские вести"</t>
  </si>
  <si>
    <t>Редакция газеты</t>
  </si>
  <si>
    <t>с Вершино-Шахтаминский</t>
  </si>
  <si>
    <t>101053608</t>
  </si>
  <si>
    <t>050498</t>
  </si>
  <si>
    <t>МКУ Администрация СП "Вершино-Шахтаминское"</t>
  </si>
  <si>
    <t>с Малышево</t>
  </si>
  <si>
    <t>101098762</t>
  </si>
  <si>
    <t>Малышево ф.6 Шелопугино</t>
  </si>
  <si>
    <t>101094594</t>
  </si>
  <si>
    <t>метеостанция п.Шелопугино ф.4</t>
  </si>
  <si>
    <t>101090133</t>
  </si>
  <si>
    <t>051078</t>
  </si>
  <si>
    <t>ГУК "Читинская государственная кинокомпания"</t>
  </si>
  <si>
    <t>Балей</t>
  </si>
  <si>
    <t>101056821</t>
  </si>
  <si>
    <t>базовая школа 9   ф3</t>
  </si>
  <si>
    <t>101051927</t>
  </si>
  <si>
    <t>051241</t>
  </si>
  <si>
    <t>Администрация МО Балейского района</t>
  </si>
  <si>
    <t>Гараж 2 счетчик</t>
  </si>
  <si>
    <t>101056516</t>
  </si>
  <si>
    <t>051268</t>
  </si>
  <si>
    <t>ИП Матафонов Олег Владимирович</t>
  </si>
  <si>
    <t>Магазин "Феникс"</t>
  </si>
  <si>
    <t>101050608</t>
  </si>
  <si>
    <t>052227</t>
  </si>
  <si>
    <t>Стадион "Труд"</t>
  </si>
  <si>
    <t>101050606</t>
  </si>
  <si>
    <t>Спортзал ДЮСШ г.Балей</t>
  </si>
  <si>
    <t>с Нижний Кокуй</t>
  </si>
  <si>
    <t>101055114</t>
  </si>
  <si>
    <t>101057398</t>
  </si>
  <si>
    <t>Средняя школа №5 г.Балея Мастерские</t>
  </si>
  <si>
    <t>101055188</t>
  </si>
  <si>
    <t>Д/сад №10 Аленушка  ф.3</t>
  </si>
  <si>
    <t>101057259</t>
  </si>
  <si>
    <t>052289.</t>
  </si>
  <si>
    <t>ООО "Балейская транспортная компания"</t>
  </si>
  <si>
    <t>Автостанция   ф.3</t>
  </si>
  <si>
    <t>101051595</t>
  </si>
  <si>
    <t>053239</t>
  </si>
  <si>
    <t>ИП Кочева Марина Викторовна</t>
  </si>
  <si>
    <t>101055257</t>
  </si>
  <si>
    <t>Стояночный бокс</t>
  </si>
  <si>
    <t>101053908</t>
  </si>
  <si>
    <t>101096862</t>
  </si>
  <si>
    <t>служба суд.прист.Балей</t>
  </si>
  <si>
    <t>101089188</t>
  </si>
  <si>
    <t>УТБ Базовая станция сотовой связи</t>
  </si>
  <si>
    <t>101096049</t>
  </si>
  <si>
    <t>БССС с. У-Поселье "Ундинский Голей"</t>
  </si>
  <si>
    <t>с Алия</t>
  </si>
  <si>
    <t>102063472</t>
  </si>
  <si>
    <t>БССС №7751 с.Алия</t>
  </si>
  <si>
    <t>101127385</t>
  </si>
  <si>
    <t>ТКЦТ-Шелопугино</t>
  </si>
  <si>
    <t>102070788</t>
  </si>
  <si>
    <t>ТКЦТ У-Поселье</t>
  </si>
  <si>
    <t>102075907</t>
  </si>
  <si>
    <t>ТКЦТ Нижний Ильдикан</t>
  </si>
  <si>
    <t>101097546</t>
  </si>
  <si>
    <t>гараж г. Балей</t>
  </si>
  <si>
    <t>101056690</t>
  </si>
  <si>
    <t>Помещение центра занятости с.Шелопугино</t>
  </si>
  <si>
    <t>101059058</t>
  </si>
  <si>
    <t>военкомат с.Шелопугино (освещение)</t>
  </si>
  <si>
    <t>101050993</t>
  </si>
  <si>
    <t>Ведерникова, д.1</t>
  </si>
  <si>
    <t>ООО "Квартал"</t>
  </si>
  <si>
    <t>жилой дом, мкр. Северный, 49</t>
  </si>
  <si>
    <t>ПГК  № 62</t>
  </si>
  <si>
    <t>ГСК-62 ул. Аргунская, 1</t>
  </si>
  <si>
    <t>инспектор Кандлин К.О.</t>
  </si>
  <si>
    <t>ООО "ЭнКом"</t>
  </si>
  <si>
    <t>ул.Аргунская,47 гараж 1а</t>
  </si>
  <si>
    <t>ИП Вдовина Юлия Андреевна</t>
  </si>
  <si>
    <t>ул.Бабушкина,157</t>
  </si>
  <si>
    <t>Гражданка Панова Светлана Валерьевна</t>
  </si>
  <si>
    <t>Гаражный бокс, магазин, ул. Балябина, д. 73</t>
  </si>
  <si>
    <t>ООО "Алюком-Производство"</t>
  </si>
  <si>
    <t>ул.Балябина,76 стр.2, 76а</t>
  </si>
  <si>
    <t>ИП Нурманов Мехриддин Исроилович</t>
  </si>
  <si>
    <t>Кафе, ул. Богомягкова, 41</t>
  </si>
  <si>
    <t>ООО "МИК"</t>
  </si>
  <si>
    <t>пр.Белика,3 рынок Богатовский</t>
  </si>
  <si>
    <t>ИП Казарян Анюта Суреновна</t>
  </si>
  <si>
    <t>ул.Генерала Белика,4(12) магазин</t>
  </si>
  <si>
    <t>гр.Ли Мэй</t>
  </si>
  <si>
    <t>ул.Генерала Белика,5 пом.3</t>
  </si>
  <si>
    <t>ООО "Премиум"</t>
  </si>
  <si>
    <t>Пр.Белика,10 строительные мех-мы</t>
  </si>
  <si>
    <t>ООО "ПГС"</t>
  </si>
  <si>
    <t>пр. Белика, 13, стройка ЖД</t>
  </si>
  <si>
    <t>пр. Белика,28 Мемориальный комплекс</t>
  </si>
  <si>
    <t>гр.Погосян Армен Каджикович</t>
  </si>
  <si>
    <t>ул.Геодезическая,21</t>
  </si>
  <si>
    <t>ПГК № 77</t>
  </si>
  <si>
    <t>ГК№ 77 ул.Геодезическая 29</t>
  </si>
  <si>
    <t>ИП Панкова Е.В.</t>
  </si>
  <si>
    <t>Офис, ул. Геодезическая, 47, ТП-279</t>
  </si>
  <si>
    <t>ИП Галахов Андрей Викторович</t>
  </si>
  <si>
    <t>ул.Геодезическая, 47 база</t>
  </si>
  <si>
    <t>Гр.Романова Ирина Александровна</t>
  </si>
  <si>
    <t>ул.Геодезическая,47а часть здания</t>
  </si>
  <si>
    <t>ООО проектно-строительная фирма "Ардис"</t>
  </si>
  <si>
    <t>ул.Геодезическая,48а производственная база</t>
  </si>
  <si>
    <t>ОАО "Читавнешспецтранс"</t>
  </si>
  <si>
    <t>КТПН630ква ул.Геодезическая 48</t>
  </si>
  <si>
    <t>ПГСК № 80</t>
  </si>
  <si>
    <t>Гаражи ул.Геодезическая,49б</t>
  </si>
  <si>
    <t>ИП Харебина Татьяна Ивановна</t>
  </si>
  <si>
    <t>ул.Геодезическая, 49 магазин</t>
  </si>
  <si>
    <t>ИП Дударев Станислав Яковлевич</t>
  </si>
  <si>
    <t>ул.Геодезическая, 53 СТО "Автоколор"</t>
  </si>
  <si>
    <t>ИП Проскура Сергей Валерьевич</t>
  </si>
  <si>
    <t>ул.Геодезическая,53 база</t>
  </si>
  <si>
    <t>ГСК "Забайкалец"</t>
  </si>
  <si>
    <t>ГСК "Забайкалец" ул.Геодезическая,56</t>
  </si>
  <si>
    <t>Гражданин Павлюк Вадим Николаевич</t>
  </si>
  <si>
    <t>ул.Е.Гаюсана,6 магазин</t>
  </si>
  <si>
    <t>ИП Бурцева Елена Анатольевна</t>
  </si>
  <si>
    <t>ул.Гаюсана,6а киоск</t>
  </si>
  <si>
    <t>Гр. Андреева Лариса Владимировна</t>
  </si>
  <si>
    <t>ул.Гаюсана,12</t>
  </si>
  <si>
    <t>ИП Маслакова Валерия Александровна</t>
  </si>
  <si>
    <t>ул.Гаюсана,22 парикмахерская</t>
  </si>
  <si>
    <t>ИП Геласимова Е.М.</t>
  </si>
  <si>
    <t>ул. Евгения Гаюсана, 22 пом.48</t>
  </si>
  <si>
    <t>ООО "Мигарада"</t>
  </si>
  <si>
    <t>ул.Евгения Гаюсана,25а В-1 Жемчужина Востока</t>
  </si>
  <si>
    <t>ул.Евгения Гаюсана,25а В-2 Жемчужина Востока</t>
  </si>
  <si>
    <t>ООО "Стройком"</t>
  </si>
  <si>
    <t>Читинское лесничество, городское участковое лесничество, квартал 43 выдел 10</t>
  </si>
  <si>
    <t>ООО СПК "РАЙС"</t>
  </si>
  <si>
    <t>ул.Инструментальная, 2б стройка ресторана</t>
  </si>
  <si>
    <t>ИП Ковалев Андрей Васильевич</t>
  </si>
  <si>
    <t>ул.Инструментальная,3 стр.1,2 СТО</t>
  </si>
  <si>
    <t>ОАО "Читаавтотранс"</t>
  </si>
  <si>
    <t>Контора, Пр. база, ул. Инструменальная, 4-6</t>
  </si>
  <si>
    <t>ООО ПТК "НЭКСТ"</t>
  </si>
  <si>
    <t>ТП-270, Стр-во подземной автопарковки ул. Июньская 2 школа № 9</t>
  </si>
  <si>
    <t>ул.Июньская,4 светодиодный экран</t>
  </si>
  <si>
    <t>Гр.Шецко Людмила Федоровна</t>
  </si>
  <si>
    <t>ул.Июньская,6 пом.3</t>
  </si>
  <si>
    <t>Гр.Скажепов Анатолий Владимирович</t>
  </si>
  <si>
    <t>ул.Июньская, 6 магазин</t>
  </si>
  <si>
    <t>ИП Москвич Г.И.</t>
  </si>
  <si>
    <t>ул. Июньская, 6, минимаркет "Скрепка"</t>
  </si>
  <si>
    <t>Гр. Серебренников Алексей Петрович</t>
  </si>
  <si>
    <t>Ул.Июньская, 8а</t>
  </si>
  <si>
    <t>ИП Останина Олеся Юрьевна</t>
  </si>
  <si>
    <t>ул.Июньская,8 пом.2 парикмахерская</t>
  </si>
  <si>
    <t>ПГСК "Искра"</t>
  </si>
  <si>
    <t>ПГСК "Искра" Июньская, 23а</t>
  </si>
  <si>
    <t>ИП Шишков Борис Сергеевич</t>
  </si>
  <si>
    <t>ул.Июньская.28 магазин т.89144944843</t>
  </si>
  <si>
    <t>Гражданин Курусенко Юрий Александрович</t>
  </si>
  <si>
    <t>ул. Костюшко-Григоровича, д. 48/а, электроустановки нежилого помещения</t>
  </si>
  <si>
    <t>ИП Серобян Лилит Мушеговна</t>
  </si>
  <si>
    <t>ул. Красной Звезды, 1г летнее кафе</t>
  </si>
  <si>
    <t>Гражданка Кичко Елена Александровна</t>
  </si>
  <si>
    <t>магазин, ул. Красной Звезды, 1-б, пом.2</t>
  </si>
  <si>
    <t>ИП Поваляев Андрей Геннадьевич</t>
  </si>
  <si>
    <t>ул.Красной Звезды,2 магазин</t>
  </si>
  <si>
    <t>Гр.Кабаева Ольга Владимировна</t>
  </si>
  <si>
    <t>ул.Красной Звезды,2-1</t>
  </si>
  <si>
    <t>ИП Чижик Олег Александрович</t>
  </si>
  <si>
    <t>ул. Кр. звезды, 2</t>
  </si>
  <si>
    <t>ООО "Эталон-Авто"</t>
  </si>
  <si>
    <t>Нежилое помещ ул.Кр.Звезды,4 п.6</t>
  </si>
  <si>
    <t xml:space="preserve">ИПБОЮЛ Шевчук Л.Г.
</t>
  </si>
  <si>
    <t>ул. Кр. Звезды, 4, магазин"Дет.товары"</t>
  </si>
  <si>
    <t>Гр.Мальцева Оксана Александровна</t>
  </si>
  <si>
    <t>ул.Красной звезды,4 пом.3 ДДЦ "Изумрудный город"</t>
  </si>
  <si>
    <t>ИП Горелик Екатерина Владимировна</t>
  </si>
  <si>
    <t>нежил. пом. ул. Красной звезды,4 пом 2</t>
  </si>
  <si>
    <t>ИП Долгов Ю.В.</t>
  </si>
  <si>
    <t>ул.Красной Звезды,6 офис</t>
  </si>
  <si>
    <t>ИП Понамарев Н.А.</t>
  </si>
  <si>
    <t>Киоск ул.Красной Звезды 7ж</t>
  </si>
  <si>
    <t>ул.Красной звезды,9а АЗС</t>
  </si>
  <si>
    <t>Гражданка Бунакова Л.В.</t>
  </si>
  <si>
    <t>ул.Кр.Звезды, 9 пом.2 торгово-складское помещение</t>
  </si>
  <si>
    <t>ИП Кузьмин Роман  Иванович</t>
  </si>
  <si>
    <t>ул.Красной Звезды,9 РМЗ резерв</t>
  </si>
  <si>
    <t>ул.Красной Звезды,9 РМЗ рабочий</t>
  </si>
  <si>
    <t>ООО Творческие архитектурно-проектные мастерские "Читаархпроект"</t>
  </si>
  <si>
    <t>ул. Кастринскя, 1-а ТАМП "Читаархпроект"</t>
  </si>
  <si>
    <t>инспектор Першин А.Н.</t>
  </si>
  <si>
    <t>Парикмахерская ул. Кастринская,3а пом.2</t>
  </si>
  <si>
    <t>ООО "Вымпел"</t>
  </si>
  <si>
    <t>ул.Кастринская,3 офис банка</t>
  </si>
  <si>
    <t>ИП Бумажкина Ольга Константиновна</t>
  </si>
  <si>
    <t>ул.Кастринская,3</t>
  </si>
  <si>
    <t>ООО ЦП и НТП "Даурия-Пирант"</t>
  </si>
  <si>
    <t>ул. Кастринская, 5-86</t>
  </si>
  <si>
    <t>ул. Кастринская, 5-87</t>
  </si>
  <si>
    <t>ИП Березина Наталья Ивановна</t>
  </si>
  <si>
    <t>ул.Кастринская,5 пом. 66 м-н</t>
  </si>
  <si>
    <t>ул. Кастринская, д. 6 ввод№2</t>
  </si>
  <si>
    <t>ИП Грабарь Людмила Николаевна</t>
  </si>
  <si>
    <t>Кастринская 6 пом 17, Салон Красоты</t>
  </si>
  <si>
    <t>ИП Дюков В.В</t>
  </si>
  <si>
    <t>офис Кастринская, 6-42</t>
  </si>
  <si>
    <t>ООО "Отдел торговли фонда "Щит"</t>
  </si>
  <si>
    <t>киоск ул.Комсомольская-Набережная</t>
  </si>
  <si>
    <t>ОАО "Ингода"</t>
  </si>
  <si>
    <t>Магазин ул.Кочеткова,2</t>
  </si>
  <si>
    <t>ИП Копылова Любовь Ивановна</t>
  </si>
  <si>
    <t>ул.Кр.звезды,2 киоск</t>
  </si>
  <si>
    <t>ГУ социального обслуживания "Центр медико-социальной реабилитации инвалидов" Забайкальского края</t>
  </si>
  <si>
    <t>Админ.здание, ввод-2, ул.Курнатовского, 7</t>
  </si>
  <si>
    <t>Адм.здание Ввод 1, ул. Курнатовского, 7</t>
  </si>
  <si>
    <t>ИП Дугаров Зорикто Кимович</t>
  </si>
  <si>
    <t>Салон красоты и гаражи ул.Курнатовского,7б</t>
  </si>
  <si>
    <t>ООО "Читакоопсервис"</t>
  </si>
  <si>
    <t>ул.Курнатовского,10 админ.здание</t>
  </si>
  <si>
    <t>ИП Михайлова Ю.В.</t>
  </si>
  <si>
    <t>ул.Курнатовского, 12 салон красоты</t>
  </si>
  <si>
    <t>ИП Сысак С.Г.</t>
  </si>
  <si>
    <t>магазин ул.Курнатовского д12 пом 25</t>
  </si>
  <si>
    <t>ИП Абдулина Ольга Анатольевна</t>
  </si>
  <si>
    <t>Магазин "Симпатия" ул.Курнатовского,12 п.26</t>
  </si>
  <si>
    <t>Гр.Блохина Антонида Иосифовна</t>
  </si>
  <si>
    <t>ул.Лазебного,2  мини-гостиница</t>
  </si>
  <si>
    <t>ИПБОЮЛ Сафаров Б.Г.</t>
  </si>
  <si>
    <t>ул.Лазебного, 2а киоск</t>
  </si>
  <si>
    <t>ИП Вторушин А.В.</t>
  </si>
  <si>
    <t>ул. Лазебного, 2 стр. 2</t>
  </si>
  <si>
    <t>МБОУ СОШ № 13</t>
  </si>
  <si>
    <t>ул.Лазо,81 школа</t>
  </si>
  <si>
    <t>ИП Бадмаев Эдуард Очирович</t>
  </si>
  <si>
    <t>офис, склад ул.Лазо 110 т.326167</t>
  </si>
  <si>
    <t>ООО "Сибирский транзит"</t>
  </si>
  <si>
    <t>Ул. Лазо д.112г</t>
  </si>
  <si>
    <t>ИП Белохон Эдуард Владимирович</t>
  </si>
  <si>
    <t>Эл. устан. гаражаул. Лазо д.112в стр 11</t>
  </si>
  <si>
    <t>Гражданка Степанова Ольга Анатольевна</t>
  </si>
  <si>
    <t>База "Русь" ул. Лазо, 112в</t>
  </si>
  <si>
    <t>ИП Чулков Александр Денисович</t>
  </si>
  <si>
    <t>Опт.база, ул. Лазо, 116</t>
  </si>
  <si>
    <t>ООО "Торгово закупочная база"</t>
  </si>
  <si>
    <t>ул.Лазо,116 база</t>
  </si>
  <si>
    <t>ООО "Коралл"</t>
  </si>
  <si>
    <t>ул.Лазо,116 стр.14 пом.2 склад,офис</t>
  </si>
  <si>
    <t>ИП Яковкина Марина Владимировна</t>
  </si>
  <si>
    <t>ул.Лазо, 116, стр.14 склад</t>
  </si>
  <si>
    <t>База, ул. Лазо, 117, баланс ТП 46</t>
  </si>
  <si>
    <t>ИП Андреевская Оксана Юрьевна</t>
  </si>
  <si>
    <t>ул.Лазо,117а стр.1,3,7,9,12,13,14</t>
  </si>
  <si>
    <t>Гр.Кубриков Андрей Викторович</t>
  </si>
  <si>
    <t>ул.Лазо,119 база стройматериалов</t>
  </si>
  <si>
    <t>ГСК "Островок"</t>
  </si>
  <si>
    <t>ул.Лазо,121 тел.326412</t>
  </si>
  <si>
    <t>ООО "Терра-Фиш"</t>
  </si>
  <si>
    <t>База ул.Лазо 123</t>
  </si>
  <si>
    <t>ИП Рыжанков Дмитрий Леонидович</t>
  </si>
  <si>
    <t>ул.Лазо,125 база контора</t>
  </si>
  <si>
    <t>к-к ул.Ленина 26" Птица"</t>
  </si>
  <si>
    <t>ул.Ленина,79а киоск</t>
  </si>
  <si>
    <t>ИП Копылов Виктор Александрович</t>
  </si>
  <si>
    <t>к-к ул.Ленина 84 Централ</t>
  </si>
  <si>
    <t>ул.Ленина,88 ОДОРА киоск</t>
  </si>
  <si>
    <t>Рекламная установка, ул. Ленина, 105</t>
  </si>
  <si>
    <t>ИП Мусаева Екатерина Михайловна</t>
  </si>
  <si>
    <t>павильон "Элис" ул. Ленина, 105</t>
  </si>
  <si>
    <t>ПГК  № 27</t>
  </si>
  <si>
    <t>ГК№27, ул. Ленина, 105</t>
  </si>
  <si>
    <t>Гр.Викторович Татьяна Сергеевна</t>
  </si>
  <si>
    <t>ул.Ленина,111</t>
  </si>
  <si>
    <t>ИП Сульженко Светлана Вениаминовна</t>
  </si>
  <si>
    <t>магазин ул. Ленина д.111</t>
  </si>
  <si>
    <t>Гр. Лиханов Дмитрий Иванович</t>
  </si>
  <si>
    <t>ул. Ленина, 111</t>
  </si>
  <si>
    <t>ИП Бахарева Лариса Викторовна</t>
  </si>
  <si>
    <t>М-н"Карина"ул.Ленина 121</t>
  </si>
  <si>
    <t>ИП Бойнякшина Марина Геннадьевна</t>
  </si>
  <si>
    <t>магазин "Малыш" ул. Ленина, 121</t>
  </si>
  <si>
    <t>ИП Родионова Татьяна Афанасьевна</t>
  </si>
  <si>
    <t>"Текстиль" ул. Ленина,123</t>
  </si>
  <si>
    <t>Аптека ул.Ленина,125 п.2</t>
  </si>
  <si>
    <t>Гр. Лиханова Светлана Александровна</t>
  </si>
  <si>
    <t>Мединцинский кабинет Ул. Ленина 125а пом 24</t>
  </si>
  <si>
    <t>Гр. Холостякова Марина Влерьевна.</t>
  </si>
  <si>
    <t>Ленина,125а      магазин</t>
  </si>
  <si>
    <t>ООО "СПЕЦСЕРВИС"</t>
  </si>
  <si>
    <t>ул.Ленина, в р-не д.125 павильон</t>
  </si>
  <si>
    <t>ООО ФОРЭС</t>
  </si>
  <si>
    <t>Ленина,125 торгов.помещ. ТП 133</t>
  </si>
  <si>
    <t>к-к ул.Ленина м-н Старт</t>
  </si>
  <si>
    <t>Гр. Макарчук Вячеслав Юрьевич</t>
  </si>
  <si>
    <t>ул. Ленина, 127 г.</t>
  </si>
  <si>
    <t>киоск Ленина 127</t>
  </si>
  <si>
    <t>ИП Лаврушин Андрей Владимирович</t>
  </si>
  <si>
    <t>Кисельниковская,29 столярный цех</t>
  </si>
  <si>
    <t>инспектор Хомченко А.В.</t>
  </si>
  <si>
    <t>ИП Аббасов Мубариз Алиш оглы</t>
  </si>
  <si>
    <t>павильон  ул. Комсомольская, 2</t>
  </si>
  <si>
    <t>ИП Мурадов Эльчин Музайл Оглы</t>
  </si>
  <si>
    <t>Комсомольская, 2д киоск</t>
  </si>
  <si>
    <t>ООО "Арт-Мастер"</t>
  </si>
  <si>
    <t>ул.Комсомольская,16, офисное здание с магазином</t>
  </si>
  <si>
    <t>гр. Прокончук О. А.</t>
  </si>
  <si>
    <t>ул. Комсомольская, 38 а</t>
  </si>
  <si>
    <t>ИП Русаев Сергей Валерьевич</t>
  </si>
  <si>
    <t>ул. Комсомольская, 40 магазин</t>
  </si>
  <si>
    <t>ООО "Золотой дракон"</t>
  </si>
  <si>
    <t>ул Комсомольская 42</t>
  </si>
  <si>
    <t>ООО "Кенон"</t>
  </si>
  <si>
    <t>ул. Комсомольская, 66 б "Купава"</t>
  </si>
  <si>
    <t>ОАО "БИОСП"</t>
  </si>
  <si>
    <t>ул. Комсомольская , 66     киоск</t>
  </si>
  <si>
    <t>Гр. Горбаненко Светлана Тихоновна</t>
  </si>
  <si>
    <t>Магазин ритуальных услуг ул.Комсомольская,67</t>
  </si>
  <si>
    <t>ТП-101,  ул. Комсомольская, 70, Гаражи</t>
  </si>
  <si>
    <t>ИП Мирзобойев Абубакр Додабоевич</t>
  </si>
  <si>
    <t>Комсомольская,79/1, маг. "Восток"</t>
  </si>
  <si>
    <t>кафе, ул.Комсомольская, 79 пом.2</t>
  </si>
  <si>
    <t>киоск"Пожарка 2"  ул.Комсомольская</t>
  </si>
  <si>
    <t>ИП Тумеян Аршак Варангюлович</t>
  </si>
  <si>
    <t>Комсомольская, 105, киоск</t>
  </si>
  <si>
    <t>Гр.Панасюк Анжелика Николаевна</t>
  </si>
  <si>
    <t>ул.Крымская,5 пом.2</t>
  </si>
  <si>
    <t>ИП Оганесян  Людмила Анатольевна</t>
  </si>
  <si>
    <t>ул. Крымская, 5а  павильон</t>
  </si>
  <si>
    <t>ИП Попов Александр Павлович</t>
  </si>
  <si>
    <t>Крымская, 5, офис</t>
  </si>
  <si>
    <t>ИП Пахомов Ю.О.</t>
  </si>
  <si>
    <t>кабинет врача, ул. Крымская, 5</t>
  </si>
  <si>
    <t>Гр. Оганесян Д.Э.</t>
  </si>
  <si>
    <t>ул. Крымская, 5 пом. 1</t>
  </si>
  <si>
    <t>ТСЖ "Каскад-Альфа"</t>
  </si>
  <si>
    <t>Крымская,8 ТП 342</t>
  </si>
  <si>
    <t>Крымская,8   Ж.Д. ТП-342 резерв</t>
  </si>
  <si>
    <t>Крымская,10    жилой дом</t>
  </si>
  <si>
    <t>Гр. Большакова Н.В.</t>
  </si>
  <si>
    <t>Магазин, ул. Крымская, кад. № 75:32:010405:425</t>
  </si>
  <si>
    <t>киоск ост."Весна"  ул.Ленина,25</t>
  </si>
  <si>
    <t>киоск ост."Темп"ул.Ленина,54</t>
  </si>
  <si>
    <t>киоск у кафе "Веста"   ул.Ленина,77/1</t>
  </si>
  <si>
    <t>киоск ост."ОДОРА"ул.Ленина,86г</t>
  </si>
  <si>
    <t>ул.Ленина,147 гараж</t>
  </si>
  <si>
    <t>ул.Ленина,159 Читинский районный суд</t>
  </si>
  <si>
    <t>ООО "Золотодобывающая компания "Урюм"</t>
  </si>
  <si>
    <t>ул. Ломоносова 11, здание , тел.21-18-25</t>
  </si>
  <si>
    <t>ул. Ломоносова, 11, база, тел. 89144692165</t>
  </si>
  <si>
    <t>Гр. Гюлмамедов Н.М.</t>
  </si>
  <si>
    <t>Центр тех. обслуживания ул. Ломоносова,23</t>
  </si>
  <si>
    <t>ИП Вычугжанин Вячеслав Геннадьевич</t>
  </si>
  <si>
    <t>магазин, ул.Ломоносова 31</t>
  </si>
  <si>
    <t>ИП Прокопенко Наталья Валерьевна</t>
  </si>
  <si>
    <t>Малая 2в        булочная</t>
  </si>
  <si>
    <t>ул.Малая,5 стр.2 гараж</t>
  </si>
  <si>
    <t>Гражданин Карнаухов Сергей Владимирович</t>
  </si>
  <si>
    <t>АЗС ул Малая,8</t>
  </si>
  <si>
    <t>ТСН "Маяк"</t>
  </si>
  <si>
    <t>ул. Малая д.11 ввод1</t>
  </si>
  <si>
    <t>ул. Малая д 11 ввод 2</t>
  </si>
  <si>
    <t>ЧРОО "Центр боевых искусств"</t>
  </si>
  <si>
    <t>ул.Мостовая,3</t>
  </si>
  <si>
    <t>ФГКУ УВО УМВД России по Забайкальскому краю</t>
  </si>
  <si>
    <t>ул. Мостовая, 15-а</t>
  </si>
  <si>
    <t>Ул.Мостовая 15 стр 1</t>
  </si>
  <si>
    <t>ИП Потоцкая Тамара Ивановна</t>
  </si>
  <si>
    <t>ул. Мостовая, д. 17 пом.6</t>
  </si>
  <si>
    <t>ИП Мураскова Тамара Михайловна</t>
  </si>
  <si>
    <t>Магазин, ул. Мысовская, 33</t>
  </si>
  <si>
    <t>Мысовская,35 ЖД</t>
  </si>
  <si>
    <t>Мысовская,35 ввод 2, резерв</t>
  </si>
  <si>
    <t>ИП Садыгов Асиф Юнис Оглы</t>
  </si>
  <si>
    <t>ул. Набережная, 44, Стр-во торгового здания</t>
  </si>
  <si>
    <t>ООО "Кредитный дом"</t>
  </si>
  <si>
    <t>ул. Набережная, 66 Б, пом.10</t>
  </si>
  <si>
    <t>ИП Безклепная Н. В.</t>
  </si>
  <si>
    <t>ул. Набережная, 68, пом. 83, магазин</t>
  </si>
  <si>
    <t>ИП Жуковский Евгений Олегович</t>
  </si>
  <si>
    <t>ул. Набережная, д.76, пом. 5</t>
  </si>
  <si>
    <t>БССС ул.Недорезова д.1а</t>
  </si>
  <si>
    <t>ИП Дундукова Ирина Тимофеевна</t>
  </si>
  <si>
    <t>Производственная база ул.Недорезова,1</t>
  </si>
  <si>
    <t>ИП Воронов Александр Викторович</t>
  </si>
  <si>
    <t>ул. Недорезова, 1а, рем.цех</t>
  </si>
  <si>
    <t>ООО "Атмосфера"</t>
  </si>
  <si>
    <t>ул. Недорезова, 1И, ПТО автомобилей</t>
  </si>
  <si>
    <t>ул. Недорезова, 1а, база(ТП-320 кВА)</t>
  </si>
  <si>
    <t>ЗАО "Читаавтострой"</t>
  </si>
  <si>
    <t>ул. Недорезова, 1А, профилакторий</t>
  </si>
  <si>
    <t>Кондитерский цех "Колхида", Недорезова 2б</t>
  </si>
  <si>
    <t>ИП Янченко Евгений Борисович</t>
  </si>
  <si>
    <t>ул.Недорезова 2б</t>
  </si>
  <si>
    <t>ООО  "Эхин"</t>
  </si>
  <si>
    <t>база ул. Недорезова, 2а</t>
  </si>
  <si>
    <t>ИП Мусаев Э.Г.о</t>
  </si>
  <si>
    <t>Киоск, ул. Бабушкина, 24а</t>
  </si>
  <si>
    <t>Гр. Кочмарева А.А.</t>
  </si>
  <si>
    <t>Офис ул. ул. Бабушкина, 30 пом. 1</t>
  </si>
  <si>
    <t>ИП Худошина Елена Борисовна</t>
  </si>
  <si>
    <t>ул.Бабушкина,32в павильон</t>
  </si>
  <si>
    <t>ИП Кормадонов Андрей Викторович</t>
  </si>
  <si>
    <t>ул. Бабушкина, 38  шиномонтаж т.89242702675,89141349983</t>
  </si>
  <si>
    <t>Гражданин Усольцев Владимир Михайлович</t>
  </si>
  <si>
    <t>ул. Бабушкина, 42 пом. 3 ветеринарная поликлиника</t>
  </si>
  <si>
    <t>Гр.Кулик Вячеслав Геннадьевич</t>
  </si>
  <si>
    <t>ул.Бабушкина,50б</t>
  </si>
  <si>
    <t>ул. Балябина,10</t>
  </si>
  <si>
    <t>ИП Алекминский Игорь Сергеевич</t>
  </si>
  <si>
    <t>Магазин ул. Бутина, 30, пом.3</t>
  </si>
  <si>
    <t>Гр. Кардаш Александра Викторовна</t>
  </si>
  <si>
    <t>ул.Бутина,32а парикмахерская</t>
  </si>
  <si>
    <t>ИП Шахова Татьяна Егоровна</t>
  </si>
  <si>
    <t>нежилое помещение ул. Бутина, 32а, пом. 7</t>
  </si>
  <si>
    <t>ИП Шалыгина Юлия Викторовна</t>
  </si>
  <si>
    <t>ул. Бутина, 36. пом.4</t>
  </si>
  <si>
    <t>ул. Бутина, 36. пом. 11</t>
  </si>
  <si>
    <t>Бутина,36 магазин</t>
  </si>
  <si>
    <t>Гр.Иванов Илья Павлович</t>
  </si>
  <si>
    <t>ул.Бутина,42а пом.4</t>
  </si>
  <si>
    <t>Гражданка Савватеева Марина Львовна</t>
  </si>
  <si>
    <t>ул. Бутина, 42 офис</t>
  </si>
  <si>
    <t>ИП Баранова А.М.</t>
  </si>
  <si>
    <t>Магазин ул.Бутина,42а</t>
  </si>
  <si>
    <t>ИП Кожевникова Ирина Николаевна</t>
  </si>
  <si>
    <t>Парикмахерская ул.Бутина,44 т.32-12-27</t>
  </si>
  <si>
    <t>ИП Цепелев Виктор Львович</t>
  </si>
  <si>
    <t>ул.Бутина, 44 пом.13</t>
  </si>
  <si>
    <t>Гражданка Монич Елена Владимировна</t>
  </si>
  <si>
    <t>Офис ул.Бутина,44</t>
  </si>
  <si>
    <t>Гражданка Григорьева Нина Владимировна</t>
  </si>
  <si>
    <t>нежилое помещение ул. Бутина, 44 пом.20</t>
  </si>
  <si>
    <t>Гражданин Каплин Николай Викторович</t>
  </si>
  <si>
    <t>Магазин ул.Бутина,46 п.1</t>
  </si>
  <si>
    <t>ИП Андреева Тамара Анатольевна</t>
  </si>
  <si>
    <t>стом. клиника Бутина 46а</t>
  </si>
  <si>
    <t>Гражданка Судакова Лилия Ривкатовна</t>
  </si>
  <si>
    <t>ул.Бутина, 46а, пом.1 космет.салон</t>
  </si>
  <si>
    <t>Гр.Шепилова Ольга Алексеевна</t>
  </si>
  <si>
    <t>ул.Бутина,46а пом.2</t>
  </si>
  <si>
    <t>Гражданка Кондратьева Людмила Хаимовна</t>
  </si>
  <si>
    <t>Офис Бутина, 46 пом. 1</t>
  </si>
  <si>
    <t>ИПБОЮЛ Колесников Алексей Геннадьевич</t>
  </si>
  <si>
    <t>магазин, ул Бутина 46 /37</t>
  </si>
  <si>
    <t>ИП Козлова Любовь Михайловна</t>
  </si>
  <si>
    <t>ул.Бутина,46а центр охраны зрения</t>
  </si>
  <si>
    <t>Гр. Мовсисян М.К.</t>
  </si>
  <si>
    <t>Ул.Горького д. 42а</t>
  </si>
  <si>
    <t>Гр.Бянкин Николай Александрович</t>
  </si>
  <si>
    <t>ул.Горького,62 пом.1</t>
  </si>
  <si>
    <t>ИП Мунаваров Нуридин Бахридинович</t>
  </si>
  <si>
    <t>Киоск ул.Горького 64</t>
  </si>
  <si>
    <t>ИП Норсейтова Сауле Овбековна</t>
  </si>
  <si>
    <t>ул.Горького,66 киоск</t>
  </si>
  <si>
    <t>Гражданка Клочкова Татьяна Александровна</t>
  </si>
  <si>
    <t>Павильон ул.Кайдаловская, 4а</t>
  </si>
  <si>
    <t>ИП Авдеев Александр Олегович</t>
  </si>
  <si>
    <t>Магазин "Маричка" ул.Кайдаловская,6</t>
  </si>
  <si>
    <t>Гр.Саранин Петр Григорьевич</t>
  </si>
  <si>
    <t>Закусочная ул.Ленинградская,76 п.9</t>
  </si>
  <si>
    <t>Гражданка Коренева Ольга Николаевна</t>
  </si>
  <si>
    <t>нежилое помещение ул. Ленинградская, д.77, пом 1,2</t>
  </si>
  <si>
    <t>Гр.Любин А.В.</t>
  </si>
  <si>
    <t>ред. газ "Экстра", ул Ленинградская 78, пом.2</t>
  </si>
  <si>
    <t>ИП Гафуров Нозимджон Муллофисонович</t>
  </si>
  <si>
    <t>киоск ул.Ленинградская,96 т.89242717607</t>
  </si>
  <si>
    <t>ИП Васильченко Наталья Васильевна</t>
  </si>
  <si>
    <t>ул. Ленинградская, 96 Рекламное агенство Мастерская</t>
  </si>
  <si>
    <t>гр. Мордохович Игорь Владимирович</t>
  </si>
  <si>
    <t>нежилое помещение ул.Лермонтова д.96 пом 23</t>
  </si>
  <si>
    <t>ИП Мирзобоев Мирхомид Додобоевич</t>
  </si>
  <si>
    <t>к-к Ленинградская, 98, торговый киоск</t>
  </si>
  <si>
    <t>ООО "Стройкапитал"</t>
  </si>
  <si>
    <t>ул Ленинградская 104 стройка отключен</t>
  </si>
  <si>
    <t>ИП Кулинич Иван Николаевич</t>
  </si>
  <si>
    <t>Магазин ул.Нечаева,24 ТП-296</t>
  </si>
  <si>
    <t>гр.Леженкин Виктор  Викторович</t>
  </si>
  <si>
    <t>ул.Н.Островского,61 центр релаксации</t>
  </si>
  <si>
    <t>ИП Варданян Мартун Вачаканович</t>
  </si>
  <si>
    <t>ул. Н-Бульварная, 1 М-н "Россия" 33-59-45</t>
  </si>
  <si>
    <t>ИП Кулиев Рахимджон Азимович</t>
  </si>
  <si>
    <t>ул. Новобульварная, 1в</t>
  </si>
  <si>
    <t>ИП Нимаева Арадна Дамдиновна</t>
  </si>
  <si>
    <t>ул.Новобульварная,2 пом.15</t>
  </si>
  <si>
    <t>Гр. Иванов Руслан Александрович</t>
  </si>
  <si>
    <t>Кафе ул. Новобульварная, д. 3, пом. 27</t>
  </si>
  <si>
    <t>Гражданин Хаустов Денис Олегович</t>
  </si>
  <si>
    <t>Торговый объект (Мобильное передвижное средство) ул. Новобульварная, д. 3Б</t>
  </si>
  <si>
    <t>ИП Воронина В.Ф.</t>
  </si>
  <si>
    <t>магазин, ул. Новобульварная, 3</t>
  </si>
  <si>
    <t>ул.Новобульварная,3 парикмахерская</t>
  </si>
  <si>
    <t>ИП Шишиков Олег Валерьевич</t>
  </si>
  <si>
    <t>павил. Новобульварная,3</t>
  </si>
  <si>
    <t>Гражданка Новикова Людмила Вениаминовна</t>
  </si>
  <si>
    <t>офис ул. Новобульварная, 3  пом. 44</t>
  </si>
  <si>
    <t>ИП Днепровская Ольга Евгеньевна</t>
  </si>
  <si>
    <t>ул. Новобульварная, 5 магазин</t>
  </si>
  <si>
    <t>ИП Дрюнина А.А.</t>
  </si>
  <si>
    <t>Магазин ул.Новобульварная, 5 п.2</t>
  </si>
  <si>
    <t>ИП Ванчугов Александр Павлович</t>
  </si>
  <si>
    <t>Гр. Кузьмин Олег Анатольевич</t>
  </si>
  <si>
    <t>ул. Новобульварная, д.5 пом. 4 нежилое помещение</t>
  </si>
  <si>
    <t>ИП Бутакова Галина Павловна</t>
  </si>
  <si>
    <t>магазин, ул. Новобульварная, 6, пом.17</t>
  </si>
  <si>
    <t>с Черемхово</t>
  </si>
  <si>
    <t>с Новотроицк</t>
  </si>
  <si>
    <t>с Карповка</t>
  </si>
  <si>
    <t>п/ст Ингода</t>
  </si>
  <si>
    <t>с Новая Кука</t>
  </si>
  <si>
    <t>с Жипковщина</t>
  </si>
  <si>
    <t>с Старая Кука</t>
  </si>
  <si>
    <t>п/ст Кука</t>
  </si>
  <si>
    <t>с Кука</t>
  </si>
  <si>
    <t>с Верх-Чита</t>
  </si>
  <si>
    <t>с Смоленка</t>
  </si>
  <si>
    <t>с Шишкино</t>
  </si>
  <si>
    <t>с Малоархангельск</t>
  </si>
  <si>
    <t>п Горный</t>
  </si>
  <si>
    <t>101248254</t>
  </si>
  <si>
    <t>мастерские ПС Вторая</t>
  </si>
  <si>
    <t>101780874</t>
  </si>
  <si>
    <t>комната отдыха</t>
  </si>
  <si>
    <t>101248241</t>
  </si>
  <si>
    <t>База УЭС Дровяная</t>
  </si>
  <si>
    <t>101253126</t>
  </si>
  <si>
    <t>2792</t>
  </si>
  <si>
    <t>ООО "Союзресурс-АГРО"</t>
  </si>
  <si>
    <t>Теплицы</t>
  </si>
  <si>
    <t>101253502</t>
  </si>
  <si>
    <t>водокачка-2 (шестигранка)</t>
  </si>
  <si>
    <t>101249285</t>
  </si>
  <si>
    <t>1550</t>
  </si>
  <si>
    <t>Гражданка Стрыгина Любовь Владимировна</t>
  </si>
  <si>
    <t>101249939</t>
  </si>
  <si>
    <t>2713</t>
  </si>
  <si>
    <t>ИП Курочкина Александра Анатольевна</t>
  </si>
  <si>
    <t>101250946</t>
  </si>
  <si>
    <t>2772</t>
  </si>
  <si>
    <t>Гражданка Блинкова Тамара Игоревна</t>
  </si>
  <si>
    <t>101251125</t>
  </si>
  <si>
    <t>1500</t>
  </si>
  <si>
    <t>ИПБОЮЛ Демидов Владимир Ильич</t>
  </si>
  <si>
    <t>АЗС №11</t>
  </si>
  <si>
    <t>101251601</t>
  </si>
  <si>
    <t>1661</t>
  </si>
  <si>
    <t>ИП Саранина Нина Владимировна</t>
  </si>
  <si>
    <t>101251888</t>
  </si>
  <si>
    <t>поликлиника</t>
  </si>
  <si>
    <t>101253078</t>
  </si>
  <si>
    <t>1662</t>
  </si>
  <si>
    <t>ИП Бочарова Татьяна Валерьевна</t>
  </si>
  <si>
    <t>101253977</t>
  </si>
  <si>
    <t>1521</t>
  </si>
  <si>
    <t>МОУ "Дровянинская СОШ"</t>
  </si>
  <si>
    <t>101253423</t>
  </si>
  <si>
    <t>БССС п. Дровяная</t>
  </si>
  <si>
    <t>101250416</t>
  </si>
  <si>
    <t>1665</t>
  </si>
  <si>
    <t>ИПБОЮЛ Праскова Лариса Ивановна</t>
  </si>
  <si>
    <t>101252244</t>
  </si>
  <si>
    <t>1666</t>
  </si>
  <si>
    <t>Гражданин Дорофеев Виктор Владимирович</t>
  </si>
  <si>
    <t>магазин Уголек</t>
  </si>
  <si>
    <t>101251665</t>
  </si>
  <si>
    <t>2762</t>
  </si>
  <si>
    <t>ИП Кабанов Н.А. (бывш.1525)</t>
  </si>
  <si>
    <t>101253539</t>
  </si>
  <si>
    <t>водокачка Красная речка</t>
  </si>
  <si>
    <t>101251128</t>
  </si>
  <si>
    <t>101254068</t>
  </si>
  <si>
    <t>физкультурно-оздоровительный комплекс</t>
  </si>
  <si>
    <t>101251255</t>
  </si>
  <si>
    <t>1526</t>
  </si>
  <si>
    <t>ИПБОЮЛ Гусева Марина Юрьевна</t>
  </si>
  <si>
    <t>101250740</t>
  </si>
  <si>
    <t>2789</t>
  </si>
  <si>
    <t>ИП Голякова Анастасия Федоровна</t>
  </si>
  <si>
    <t>101251691</t>
  </si>
  <si>
    <t>3030</t>
  </si>
  <si>
    <t>ИП Бадоян Гарник Сержикович</t>
  </si>
  <si>
    <t>101253989</t>
  </si>
  <si>
    <t>3711</t>
  </si>
  <si>
    <t>ИП Скороход Татьяна Анатольевна</t>
  </si>
  <si>
    <t>Вагончик Кирова, 78 (бывш.1505)</t>
  </si>
  <si>
    <t>101253512</t>
  </si>
  <si>
    <t>водокачка-4</t>
  </si>
  <si>
    <t>1041</t>
  </si>
  <si>
    <t>сбербанк Дровяная</t>
  </si>
  <si>
    <t>101253523</t>
  </si>
  <si>
    <t>водокачка-5 Гнилушка</t>
  </si>
  <si>
    <t>101248826</t>
  </si>
  <si>
    <t>90016 ЦЭС</t>
  </si>
  <si>
    <t>ОАО "РЖД" - СП "Трансэнерго" - Забайкальская дирекция по энергообеспечению (Забайкальский край)</t>
  </si>
  <si>
    <t>КТП 36 ст. Голубичная</t>
  </si>
  <si>
    <t>101251276</t>
  </si>
  <si>
    <t>1464</t>
  </si>
  <si>
    <t>Гражданин Батеев В.В.</t>
  </si>
  <si>
    <t>АЗС Улеты (до 07.07.2014 был дог.1500)</t>
  </si>
  <si>
    <t>101248271</t>
  </si>
  <si>
    <t>База УРЭС Улеты</t>
  </si>
  <si>
    <t>101252876</t>
  </si>
  <si>
    <t>Улеты</t>
  </si>
  <si>
    <t>101252229</t>
  </si>
  <si>
    <t>казначейство</t>
  </si>
  <si>
    <t>101279718</t>
  </si>
  <si>
    <t>101252932</t>
  </si>
  <si>
    <t>1497</t>
  </si>
  <si>
    <t>Сельхозбанк</t>
  </si>
  <si>
    <t>101253224</t>
  </si>
  <si>
    <t>3022</t>
  </si>
  <si>
    <t>многоквартирный дом ул.Горького, 1</t>
  </si>
  <si>
    <t>101253227</t>
  </si>
  <si>
    <t>многоквартирный дом ул.Горького 4а</t>
  </si>
  <si>
    <t>101253229</t>
  </si>
  <si>
    <t>многоквартирный дом ул.Пионерская 29</t>
  </si>
  <si>
    <t>102130157</t>
  </si>
  <si>
    <t>3700</t>
  </si>
  <si>
    <t>Гражданин Васильев Сергей Владимирович</t>
  </si>
  <si>
    <t>101250044</t>
  </si>
  <si>
    <t>2791</t>
  </si>
  <si>
    <t>скважина-4</t>
  </si>
  <si>
    <t>101250101</t>
  </si>
  <si>
    <t>котельная ул.дорожная д.14</t>
  </si>
  <si>
    <t>регистрационная палата</t>
  </si>
  <si>
    <t>с. Доронинское</t>
  </si>
  <si>
    <t>564</t>
  </si>
  <si>
    <t>Администрация СП "Доронинское"</t>
  </si>
  <si>
    <t>Клуб Старо-Доронинск</t>
  </si>
  <si>
    <t>с. Красная речка</t>
  </si>
  <si>
    <t>мед.пункт Красная речка</t>
  </si>
  <si>
    <t>ветлечебница Доронинск</t>
  </si>
  <si>
    <t>101251713</t>
  </si>
  <si>
    <t>3406</t>
  </si>
  <si>
    <t>ООО "Золотой Онон"</t>
  </si>
  <si>
    <t>строительные механизмы</t>
  </si>
  <si>
    <t>101248229</t>
  </si>
  <si>
    <t>база УРЭС Николаевск</t>
  </si>
  <si>
    <t>с Шебартуй 2-й</t>
  </si>
  <si>
    <t>101253650</t>
  </si>
  <si>
    <t>555</t>
  </si>
  <si>
    <t>Администрация СП "Тангинское"</t>
  </si>
  <si>
    <t>шебартуй клуб</t>
  </si>
  <si>
    <t>101253640</t>
  </si>
  <si>
    <t>котельная Шебартуй</t>
  </si>
  <si>
    <t>101253646</t>
  </si>
  <si>
    <t>КТП-217 Водокачка Шебартуй</t>
  </si>
  <si>
    <t>инспектор Москалев Е.И.</t>
  </si>
  <si>
    <t>2919</t>
  </si>
  <si>
    <t>МОУ ООШ с. Иргень (дог. 779)</t>
  </si>
  <si>
    <t>мастерские Иргень</t>
  </si>
  <si>
    <t>школа Иргень</t>
  </si>
  <si>
    <t>клуб Иргень</t>
  </si>
  <si>
    <t>647</t>
  </si>
  <si>
    <t>ВОО Забайкалья - МСОО</t>
  </si>
  <si>
    <t>ундугун</t>
  </si>
  <si>
    <t>Гараж, контора, АЗС столовая с.Иргень</t>
  </si>
  <si>
    <t>ФАП с Иргень ул Школьная 2 пом 1</t>
  </si>
  <si>
    <t>МБУ "РЭУ"</t>
  </si>
  <si>
    <t>котельная Иргень, ул. Школьная, 4 ( был дог.787 до 01.02.2016)</t>
  </si>
  <si>
    <t>ИП Устинов Роман Владимирович</t>
  </si>
  <si>
    <t>Б/о, с. Арахлей, мкр. Восточный, напротив базы Лагуна</t>
  </si>
  <si>
    <t>Гражданин Золотарев Евгений Анатольевич</t>
  </si>
  <si>
    <t>Комплекс зданий и сооружений(база отдыха) был 586</t>
  </si>
  <si>
    <t>Комплекс зданий и сооружений с.Арахлей,мкр.Восточный, вл 45/03</t>
  </si>
  <si>
    <t>б/о ст.Чита-1 оз.Арахлей дом №1 (летний)</t>
  </si>
  <si>
    <t>2678</t>
  </si>
  <si>
    <t>здание спасательной станцииАрахлей мкр Восточный 17/03 (до 06.11.14 был 630)</t>
  </si>
  <si>
    <t>770</t>
  </si>
  <si>
    <t>Гражданин Узунов Владимир Геннадьевич (дог. 61)</t>
  </si>
  <si>
    <t>700</t>
  </si>
  <si>
    <t>Гражданка Кузнецова Юлия Николаевна</t>
  </si>
  <si>
    <t>б/о ТЭЦ1</t>
  </si>
  <si>
    <t>б/о Лагуна-день</t>
  </si>
  <si>
    <t>б/о ШЧ-2</t>
  </si>
  <si>
    <t>вагонное депо</t>
  </si>
  <si>
    <t>90001</t>
  </si>
  <si>
    <t>ТГК-14</t>
  </si>
  <si>
    <t>Б/о ВРД Озеро Арахлей</t>
  </si>
  <si>
    <t>Гражданин Шалаев Александр Петрович</t>
  </si>
  <si>
    <t>б/о (нет доступа)</t>
  </si>
  <si>
    <t>720</t>
  </si>
  <si>
    <t>ИП Лиханов Д.И.</t>
  </si>
  <si>
    <t>Гражданин Турков</t>
  </si>
  <si>
    <t>ООО "Турагентство Гид"</t>
  </si>
  <si>
    <t>б/о 2</t>
  </si>
  <si>
    <t>б/о 1</t>
  </si>
  <si>
    <t>МП г.Читы "Троллейбусное управление"</t>
  </si>
  <si>
    <t>база отдыха Троллейбусного депо</t>
  </si>
  <si>
    <t>ФГБОУ ВО ЧГМА Минздрава России</t>
  </si>
  <si>
    <t>3275</t>
  </si>
  <si>
    <t>ИП Подовинников В.П.</t>
  </si>
  <si>
    <t>база отдыха Арахлей мкр.Восточный вл.43/03 (до 17.11.15 был дог.739)</t>
  </si>
  <si>
    <t>2903</t>
  </si>
  <si>
    <t>ГОУ ДО "Краевая ДЮСШ"</t>
  </si>
  <si>
    <t>Спортивно-оздоровительный лагерь, оз. Арахлей, мкр. Восточный, 49/04</t>
  </si>
  <si>
    <t>Гражданин Ермолин Вадим Владимирович</t>
  </si>
  <si>
    <t>б/о Спутник</t>
  </si>
  <si>
    <t>748</t>
  </si>
  <si>
    <t>ГПОУ "ЧТОТИБ"</t>
  </si>
  <si>
    <t>477</t>
  </si>
  <si>
    <t>ИП Чукмасова С.А база отдыха Дружба</t>
  </si>
  <si>
    <t>база отдыха Дружба</t>
  </si>
  <si>
    <t>90077(ЧРЭС)</t>
  </si>
  <si>
    <t>Филиал "Забайкальский" АО "Оборонэнерго"</t>
  </si>
  <si>
    <t>Читинский, с. Беклемишево б/о</t>
  </si>
  <si>
    <t>624</t>
  </si>
  <si>
    <t>Межрайонная ИФНС России № 2 по городу Чите</t>
  </si>
  <si>
    <t>Запасной пункт управления, оз.арахлей, мкр.Южный д.2/07, стр.1</t>
  </si>
  <si>
    <t>612</t>
  </si>
  <si>
    <t>база отдыха лето</t>
  </si>
  <si>
    <t>3003</t>
  </si>
  <si>
    <t>ТСН "Успех"</t>
  </si>
  <si>
    <t>МКЖД Геологическая дом 1</t>
  </si>
  <si>
    <t>МКЖД Геологическая дом 2</t>
  </si>
  <si>
    <t>1085</t>
  </si>
  <si>
    <t>ООО "Универсалмастер"</t>
  </si>
  <si>
    <t>водокачка ул.2-я Линейная Домна</t>
  </si>
  <si>
    <t>537</t>
  </si>
  <si>
    <t>СП "Доминское" Читинский район</t>
  </si>
  <si>
    <t>Скважина, с.Домна, ул.Труда, д.3/а</t>
  </si>
  <si>
    <t>АТС Домна</t>
  </si>
  <si>
    <t>БССС, с.Домна, ул.Нагорная</t>
  </si>
  <si>
    <t>467</t>
  </si>
  <si>
    <t>ООО "Унивесалмастер"</t>
  </si>
  <si>
    <t>котельная Домна</t>
  </si>
  <si>
    <t>ИПБОЮЛ Афанаскина Татьяна Валентиновна</t>
  </si>
  <si>
    <t>магазин "Кедр"</t>
  </si>
  <si>
    <t>884</t>
  </si>
  <si>
    <t>ООО "Хлеб" Уваровский В.К.</t>
  </si>
  <si>
    <t>смеш. торг</t>
  </si>
  <si>
    <t>магазин-хлеб1</t>
  </si>
  <si>
    <t>Гражданин РФ Акопян Артем Оникович</t>
  </si>
  <si>
    <t>контора Домна</t>
  </si>
  <si>
    <t>общежитие Домна</t>
  </si>
  <si>
    <t>дизельная Домна</t>
  </si>
  <si>
    <t>883</t>
  </si>
  <si>
    <t>ИП Щербакова М.А.</t>
  </si>
  <si>
    <t>2902</t>
  </si>
  <si>
    <t>МБУ культуры культурно-досуговый центр "Радуга"  (дог. 537)
377595; 377555;</t>
  </si>
  <si>
    <t>клуб Домна, Геологическая 1а</t>
  </si>
  <si>
    <t>МКЖД Геологическая дом 3</t>
  </si>
  <si>
    <t>3205</t>
  </si>
  <si>
    <t>ИП Мороз Ольга Владимировнаъ</t>
  </si>
  <si>
    <t>Магазин, с.Домна, ул.Геологическая, д.4/а</t>
  </si>
  <si>
    <t>ГК "Геолог"</t>
  </si>
  <si>
    <t>Гаражный кооператив</t>
  </si>
  <si>
    <t>ИПБОЮЛ Уваровская Елена Юрьевна</t>
  </si>
  <si>
    <t>Домна Мебельная 17</t>
  </si>
  <si>
    <t>2926</t>
  </si>
  <si>
    <t>Мунициральное общеобразовательное учреждение  средняя общеобразовательная школас.Домна  (дог. 779)</t>
  </si>
  <si>
    <t>Здание старшей школы</t>
  </si>
  <si>
    <t>Здание младшей школы</t>
  </si>
  <si>
    <t>431</t>
  </si>
  <si>
    <t>ООО "Домнинское"</t>
  </si>
  <si>
    <t>Котельная МОУ СОШ с.Домна</t>
  </si>
  <si>
    <t>20.7500.737.18</t>
  </si>
  <si>
    <t>МДОУ детский сад № 4</t>
  </si>
  <si>
    <t>МДОУ Детский сад №4</t>
  </si>
  <si>
    <t>поликл.с.Домна</t>
  </si>
  <si>
    <t>3267</t>
  </si>
  <si>
    <t>ИП Галактионов Игорь Васильевич</t>
  </si>
  <si>
    <t>Нежилое помещение (гаражи), Домна, ул.Больничная,6</t>
  </si>
  <si>
    <t>3260</t>
  </si>
  <si>
    <t>Гр.Нагиев Ф.Н.</t>
  </si>
  <si>
    <t>объект торговли с.Домна ул.Труда 12</t>
  </si>
  <si>
    <t>БССС Домна Мебельная 14 стр</t>
  </si>
  <si>
    <t>Домна Мебельная 17 а</t>
  </si>
  <si>
    <t>магазин ТД "Ажур", с.Домна, ул.Мебельная д.17/а</t>
  </si>
  <si>
    <t>база Домна</t>
  </si>
  <si>
    <t>П-5 в/ч 32390 (зарезервировано)</t>
  </si>
  <si>
    <t>Жилмассив ст.Ингода (ТП население ингода)</t>
  </si>
  <si>
    <t>котельная шк. Ингода, ул.Центральная, 9а (был дог.3229) (до 01.02.2016 дог. 31)</t>
  </si>
  <si>
    <t>2915</t>
  </si>
  <si>
    <t>МДОУ детский сад "Березка" ст.Ингода(дог. 779)</t>
  </si>
  <si>
    <t>д/сад Ингода Березка</t>
  </si>
  <si>
    <t>536</t>
  </si>
  <si>
    <t>Администрация СП "Ингодинское"</t>
  </si>
  <si>
    <t>контора администрации</t>
  </si>
  <si>
    <t>Десткий сад берёзка Центральная 17</t>
  </si>
  <si>
    <t>АТС Ингода</t>
  </si>
  <si>
    <t>БССС п.Ингода, ул. Центральная 42</t>
  </si>
  <si>
    <t>ИПБОЮЛ Сосновская О.Н.</t>
  </si>
  <si>
    <t>Нежилое помещение с.Новая Кука ул.Трактовая Увал №1Б</t>
  </si>
  <si>
    <t>ИП Алферова</t>
  </si>
  <si>
    <t>магазин Новая кука</t>
  </si>
  <si>
    <t>водокачка Жипковщина</t>
  </si>
  <si>
    <t>ФАП, с. Жипковщина</t>
  </si>
  <si>
    <t>ИП Беспрозванных Е.Н.</t>
  </si>
  <si>
    <t>3556</t>
  </si>
  <si>
    <t>ООО Перспектив</t>
  </si>
  <si>
    <t>Жипковщина, мкр Березовый 1</t>
  </si>
  <si>
    <t>957</t>
  </si>
  <si>
    <t>ИПБОЮЛ Багникян Г.К.</t>
  </si>
  <si>
    <t>535</t>
  </si>
  <si>
    <t>Администрация СП "Новокукинское"</t>
  </si>
  <si>
    <t>библиотека Жипковщина</t>
  </si>
  <si>
    <t>603</t>
  </si>
  <si>
    <t>ООО "Галлон"</t>
  </si>
  <si>
    <t>АЗС Верх-Чита (был 973)</t>
  </si>
  <si>
    <t>Гражданин Воробей Владимир Адамович</t>
  </si>
  <si>
    <t>дом</t>
  </si>
  <si>
    <t>Гражданин Корнев Денис Владимирович</t>
  </si>
  <si>
    <t>810</t>
  </si>
  <si>
    <t>СТ № 7 "Карповка"</t>
  </si>
  <si>
    <t>Товарищество "Карповка"</t>
  </si>
  <si>
    <t>731</t>
  </si>
  <si>
    <t>СНТ "Карповское"</t>
  </si>
  <si>
    <t>662</t>
  </si>
  <si>
    <t>НСТ "Здоровье"</t>
  </si>
  <si>
    <t>2948</t>
  </si>
  <si>
    <t>СНТ № 116 "Здоровье" (850)</t>
  </si>
  <si>
    <t>с/т</t>
  </si>
  <si>
    <t>1148</t>
  </si>
  <si>
    <t>Гражданин Непомнящий Юрий Константинович</t>
  </si>
  <si>
    <t>дом СНТ Карповское ул Светлая дом 74</t>
  </si>
  <si>
    <t>878</t>
  </si>
  <si>
    <t>СНТ № 99 "Арача"</t>
  </si>
  <si>
    <t>СНТ</t>
  </si>
  <si>
    <t>1744</t>
  </si>
  <si>
    <t>ИП Былкова Елена Юрьевна</t>
  </si>
  <si>
    <t>Предприятие общественного питания, с. Верх-Чита, ул. Центральная, 132 а</t>
  </si>
  <si>
    <t>ИПБОЮЛ Зимина Алла Васильевна</t>
  </si>
  <si>
    <t>1742</t>
  </si>
  <si>
    <t>ДНП "Титан"</t>
  </si>
  <si>
    <t>2982</t>
  </si>
  <si>
    <t>Гражданка Барахоева Ирина Ивановна</t>
  </si>
  <si>
    <t>КФХ</t>
  </si>
  <si>
    <t>Базовая ст. сот.св. Верх-Чита</t>
  </si>
  <si>
    <t>420</t>
  </si>
  <si>
    <t>ИПБОЮЛ Дун Эржена Жигмитцыреновна</t>
  </si>
  <si>
    <t>Электросетевой комплекс для ведения КФХ(теплицы) В-Чита,Центральная,26</t>
  </si>
  <si>
    <t>1089</t>
  </si>
  <si>
    <t>Местная религиозная организация православный Приход храма Святого Праведного Иоанна Кронштадтского с.Верх-Чита Забайкальского края Читинской</t>
  </si>
  <si>
    <t>Церковь, с.Верх-Чита, ул Центральная д 17/а</t>
  </si>
  <si>
    <t>БССС, с.Верх-Чита, ул.Центральная, 4</t>
  </si>
  <si>
    <t>больница Верх-Чита</t>
  </si>
  <si>
    <t>Электросетевой комплекс для ведения КФХ Чита-Бургень, а/д,30км вдоль р.Кулинды</t>
  </si>
  <si>
    <t>АТС Шишкино</t>
  </si>
  <si>
    <t>773</t>
  </si>
  <si>
    <t>Потребительское общество "Верх-Читинское"</t>
  </si>
  <si>
    <t>магазин №7 Шишкино</t>
  </si>
  <si>
    <t>почта Шишкино</t>
  </si>
  <si>
    <t>2920</t>
  </si>
  <si>
    <t>МОУ СОШ с.Верх-Нарым</t>
  </si>
  <si>
    <t>нач.школа В-Нарым</t>
  </si>
  <si>
    <t>МРТС с.Верх-Нарым</t>
  </si>
  <si>
    <t>2943</t>
  </si>
  <si>
    <t>МДОУ детский сад "Малышок" с.Верх-Нарым</t>
  </si>
  <si>
    <t>д/сад Малышок В-Нарым</t>
  </si>
  <si>
    <t>котельная нач.школы В-Нарым</t>
  </si>
  <si>
    <t>водокачка ул.Зеленая В-Нарым (до 01.06.15 был дог. 511)</t>
  </si>
  <si>
    <t>водокачка 2 ул.Центральная (до 01.06.2015 дог.511)</t>
  </si>
  <si>
    <t>ИПБОЮЛ Дашиев А.Л.</t>
  </si>
  <si>
    <t>магазии</t>
  </si>
  <si>
    <t>КРУН</t>
  </si>
  <si>
    <t>Грузовой двор п.Лесной городок</t>
  </si>
  <si>
    <t>08.11.201</t>
  </si>
  <si>
    <t>п/ст Лесная</t>
  </si>
  <si>
    <t>ФГКУ Комбинат "ЛУЧ" Росрезерва</t>
  </si>
  <si>
    <t>резерв</t>
  </si>
  <si>
    <t>ИПБОЮЛ Пешкова Лариса Федоровна</t>
  </si>
  <si>
    <t>ООО "Родник"</t>
  </si>
  <si>
    <t>скважина №7</t>
  </si>
  <si>
    <t>605</t>
  </si>
  <si>
    <t>ЗАО "Санаторий Кука"</t>
  </si>
  <si>
    <t>Уличное освещение территории санатория Кука</t>
  </si>
  <si>
    <t>БССС №2659 Курорт Кука, потери предъявляются СНТ Сигнал</t>
  </si>
  <si>
    <t>Гражданин Шестаков Владимир Владимирович</t>
  </si>
  <si>
    <t>90005</t>
  </si>
  <si>
    <t>ОАО "ППГХО"</t>
  </si>
  <si>
    <t>о/л "Аргунь" оз.Арахлей</t>
  </si>
  <si>
    <t>786</t>
  </si>
  <si>
    <t>ГУДО ОДЮЦ Забайкальского края</t>
  </si>
  <si>
    <t>Летний лагерь "Трудовые резервы"</t>
  </si>
  <si>
    <t>МБУ "СШОР № 4" г. Чита</t>
  </si>
  <si>
    <t>Спортивно-оздоровительный лагерь "Олимпиец"</t>
  </si>
  <si>
    <t>1198</t>
  </si>
  <si>
    <t>Управление Россельхознадзора по Забайкальскому Краю</t>
  </si>
  <si>
    <t>функционально-методический центр оз.Арахлей мкр.Восточный 11/04 (до 26.12.15 был 3213)</t>
  </si>
  <si>
    <t>879</t>
  </si>
  <si>
    <t>Негосударственное учреждение дополнительного образования детей спортивной направленности детско-юношеская школа фигурного катания на коньках ФСО профсоюзов "Рос</t>
  </si>
  <si>
    <t>п/л Самородок</t>
  </si>
  <si>
    <t>автобаза Заб. ж/д</t>
  </si>
  <si>
    <t>464</t>
  </si>
  <si>
    <t>УФМС России по Забайкальскому краю</t>
  </si>
  <si>
    <t>база отдыха, оз.Арахлей, мкр.Восточный, пл25/03</t>
  </si>
  <si>
    <t>3403</t>
  </si>
  <si>
    <t>КФХ Губарьков Николай Игоревич</t>
  </si>
  <si>
    <t>КФХ Губарьков Н.И.</t>
  </si>
  <si>
    <t>База отдыха "Почтовая гавань"</t>
  </si>
  <si>
    <t>Учебно-производственная база</t>
  </si>
  <si>
    <t>708</t>
  </si>
  <si>
    <t>Гражданин Жаров Евгений Александрович</t>
  </si>
  <si>
    <t>785</t>
  </si>
  <si>
    <t>Забайкальский Крайпотребсоюз</t>
  </si>
  <si>
    <t>391</t>
  </si>
  <si>
    <t>ООО "Форэс"</t>
  </si>
  <si>
    <t>б/о оз.Арахлей уч.№1</t>
  </si>
  <si>
    <t>783</t>
  </si>
  <si>
    <t>ОАО "Читаглавснаб"</t>
  </si>
  <si>
    <t>3404</t>
  </si>
  <si>
    <t>Гражданка Любавина Ирода Хашимовна</t>
  </si>
  <si>
    <t>514</t>
  </si>
  <si>
    <t>ОАО "810 авиационный ремонтный завод"</t>
  </si>
  <si>
    <t>База отдыха, с.Арахлей, мкр.Восточный владение 2/04, стр.1-10</t>
  </si>
  <si>
    <t>б/отдыха локомотивного депо оз.Арахлей</t>
  </si>
  <si>
    <t>943</t>
  </si>
  <si>
    <t>ООО "Утес"</t>
  </si>
  <si>
    <t>ДНТ Междуозерное</t>
  </si>
  <si>
    <t>НОД-1</t>
  </si>
  <si>
    <t>10005</t>
  </si>
  <si>
    <t>ФГКУ комбинат "Байкал" Росрезерва</t>
  </si>
  <si>
    <t>База отдыха</t>
  </si>
  <si>
    <t>3504</t>
  </si>
  <si>
    <t>ИП Бессонова Людмила Михайловна</t>
  </si>
  <si>
    <t>КФХ 25 км автомобильной дороги Чита-Забайкальск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</si>
  <si>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</si>
  <si>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</si>
  <si>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</si>
  <si>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с Угдан</t>
  </si>
  <si>
    <t>90101</t>
  </si>
  <si>
    <t>ООО "РН-Востокнефтепродукт"</t>
  </si>
  <si>
    <t>АЗК, а/д А-166, Чита-Забайкальск, 24км+250м.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</si>
  <si>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</si>
  <si>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Энергетик</t>
  </si>
  <si>
    <t>3240</t>
  </si>
  <si>
    <t>ГК "Сосновый"</t>
  </si>
  <si>
    <t>гаражный кооператив "Сосновый"</t>
  </si>
  <si>
    <t>805</t>
  </si>
  <si>
    <t>Администрация ГП "Атамановское"</t>
  </si>
  <si>
    <t>Водокачка,  ул. Лесная, 20/а</t>
  </si>
  <si>
    <t>1173</t>
  </si>
  <si>
    <t>СТ № 82 "Локомотив"</t>
  </si>
  <si>
    <t>дачный поселок</t>
  </si>
  <si>
    <t>680</t>
  </si>
  <si>
    <t>ГАУСО "Атамановский ДИПИ"</t>
  </si>
  <si>
    <t>Инвалидный дом №2 Центральное отд. (резерв)</t>
  </si>
  <si>
    <t>710</t>
  </si>
  <si>
    <t>ДНТ "Сосновый"</t>
  </si>
  <si>
    <t>ср.школа котельная Елизаветино (до 01.06.2016 был 787)</t>
  </si>
  <si>
    <t>водокачка ул.Комсомольская (ДО 01.06.15 БЫЛ ДОГ.510)</t>
  </si>
  <si>
    <t>почта Александровка</t>
  </si>
  <si>
    <t>с Маккавеево</t>
  </si>
  <si>
    <t>1180</t>
  </si>
  <si>
    <t>ИПБОЮЛ Середкина Мария Владимировна</t>
  </si>
  <si>
    <t>магазин Первомайская</t>
  </si>
  <si>
    <t>2933</t>
  </si>
  <si>
    <t>МДОУ детский сад "Колосок" с.Новотроицк</t>
  </si>
  <si>
    <t>д/сад Колосок, Новотроицк</t>
  </si>
  <si>
    <t>1154</t>
  </si>
  <si>
    <t>ИП Шепель Александр Иванович</t>
  </si>
  <si>
    <t>водокачка ул.Майская</t>
  </si>
  <si>
    <t>932</t>
  </si>
  <si>
    <t>ИП Шишкин Игорь Вадимович</t>
  </si>
  <si>
    <t>магазин новотроицк</t>
  </si>
  <si>
    <t>водокачка ул.40 лет Победы</t>
  </si>
  <si>
    <t>котельная Ввод1</t>
  </si>
  <si>
    <t>020101</t>
  </si>
  <si>
    <t>с. Малета ул.Комсомольская, водокачка</t>
  </si>
  <si>
    <t>ст. сотовой связи с. Малета</t>
  </si>
  <si>
    <t>ИП Брызгалина Т.Ю.</t>
  </si>
  <si>
    <t>с Харагун</t>
  </si>
  <si>
    <t>020225</t>
  </si>
  <si>
    <t>ИП Редькина Л.В.</t>
  </si>
  <si>
    <t>с Хушенга</t>
  </si>
  <si>
    <t>020435</t>
  </si>
  <si>
    <t>МУП "Гарант"</t>
  </si>
  <si>
    <t>водокачка ул. Космонавтов</t>
  </si>
  <si>
    <t>г Хилок</t>
  </si>
  <si>
    <t>020403</t>
  </si>
  <si>
    <t>ИП Торопшин В.А</t>
  </si>
  <si>
    <t>020468</t>
  </si>
  <si>
    <t>ИП Закржевская Л.И.</t>
  </si>
  <si>
    <t>020534</t>
  </si>
  <si>
    <t>ИП Мальцев Евгений Виктровоич</t>
  </si>
  <si>
    <t>020298</t>
  </si>
  <si>
    <t>Котельная неполн. сред. школы</t>
  </si>
  <si>
    <t>024038</t>
  </si>
  <si>
    <t>ИП Афанасьева Людмила Михайловна</t>
  </si>
  <si>
    <t>Кафе "Кедр"</t>
  </si>
  <si>
    <t>020428</t>
  </si>
  <si>
    <t>Гр. Некрасов С.А.</t>
  </si>
  <si>
    <t>Цех по переработке древесины</t>
  </si>
  <si>
    <t>020417</t>
  </si>
  <si>
    <t>ИП Сергеев А.А.</t>
  </si>
  <si>
    <t>ЧП Сергеев АА СТО</t>
  </si>
  <si>
    <t>АТС п. Новопавловка</t>
  </si>
  <si>
    <t>Водокачка ул. Ягодная</t>
  </si>
  <si>
    <t>котельная  МОУ СОШ с. Малета</t>
  </si>
  <si>
    <t>котельная ДШИ, с. Малета</t>
  </si>
  <si>
    <t>МО МВД России «Петровск-Забайкальский»</t>
  </si>
  <si>
    <t>Нежилое помещение пункта полиции с.Малета ул.Пионерская 14</t>
  </si>
  <si>
    <t>020415</t>
  </si>
  <si>
    <t>СПК "Гранит"</t>
  </si>
  <si>
    <t>Магазин-закусочная</t>
  </si>
  <si>
    <t>020475</t>
  </si>
  <si>
    <t>Гражданин Чебунин Павел Федорович</t>
  </si>
  <si>
    <t>п.Баляга, котельная ср.школы</t>
  </si>
  <si>
    <t>020456</t>
  </si>
  <si>
    <t>ИП Рязанцев А.И.</t>
  </si>
  <si>
    <t>автомастерские</t>
  </si>
  <si>
    <t>020461</t>
  </si>
  <si>
    <t>ИП Скажутина О.П.</t>
  </si>
  <si>
    <t>020458</t>
  </si>
  <si>
    <t>Гражданин Шолохов Д.Т.</t>
  </si>
  <si>
    <t>Спортивно-развлекательный центр</t>
  </si>
  <si>
    <t>024036</t>
  </si>
  <si>
    <t>Приход храма Святых жен Мироносец</t>
  </si>
  <si>
    <t>Приход храма</t>
  </si>
  <si>
    <t>г.Хилок</t>
  </si>
  <si>
    <t xml:space="preserve">Ретранеслятор </t>
  </si>
  <si>
    <t>с.Харагун</t>
  </si>
  <si>
    <t>ГУЗ Хилокская ЦРБ</t>
  </si>
  <si>
    <t>поликлинника</t>
  </si>
  <si>
    <t>Больница</t>
  </si>
  <si>
    <t>ИП Чирцова</t>
  </si>
  <si>
    <t>Гр. Малютин</t>
  </si>
  <si>
    <t>ИП Васильева</t>
  </si>
  <si>
    <t>ИП "Шаньгин Р.В.</t>
  </si>
  <si>
    <t>общий фидер</t>
  </si>
  <si>
    <t>ООО Тарпан</t>
  </si>
  <si>
    <t>ООО Петровск нефтепродукт</t>
  </si>
  <si>
    <t>ООО Тайфун</t>
  </si>
  <si>
    <t>ИП Дубинин</t>
  </si>
  <si>
    <t>ИП Куйдина</t>
  </si>
  <si>
    <t>ООО Сяо Лун</t>
  </si>
  <si>
    <t>Читаэнерго</t>
  </si>
  <si>
    <t>гараж освещение</t>
  </si>
  <si>
    <t>Управление лесничествами Забайк края</t>
  </si>
  <si>
    <t>Гр. Иванова</t>
  </si>
  <si>
    <t xml:space="preserve">кафе </t>
  </si>
  <si>
    <t>с.Укурик</t>
  </si>
  <si>
    <t>Админ. Укурик</t>
  </si>
  <si>
    <t>ИП Редькин А.А.</t>
  </si>
  <si>
    <t>Автоколонна</t>
  </si>
  <si>
    <t>Освещение котельной прокуратуры</t>
  </si>
  <si>
    <t>Котельная прокуратуры</t>
  </si>
  <si>
    <t>Котельная микрорайона</t>
  </si>
  <si>
    <t>Водокачка микрорайона</t>
  </si>
  <si>
    <t>Контора автоколонны</t>
  </si>
  <si>
    <t>Освещение котельной школы</t>
  </si>
  <si>
    <t>Водокачка больницы</t>
  </si>
  <si>
    <t>Котельная больницы</t>
  </si>
  <si>
    <t>Водокачка Солнечная</t>
  </si>
  <si>
    <t>Водокачка Сосновая</t>
  </si>
  <si>
    <t>Водокачка МСО</t>
  </si>
  <si>
    <t>с. Архангельское</t>
  </si>
  <si>
    <t>Котельная Архангельское</t>
  </si>
  <si>
    <t>с. Малоархангельск</t>
  </si>
  <si>
    <t>Котельная Малоархангельск</t>
  </si>
  <si>
    <t>Водокачка Малоархангельск</t>
  </si>
  <si>
    <t>Котельная Коротково</t>
  </si>
  <si>
    <t>Водокачка Коротково</t>
  </si>
  <si>
    <t>с. Байхор</t>
  </si>
  <si>
    <t>Котельная Байхор</t>
  </si>
  <si>
    <t>020677</t>
  </si>
  <si>
    <t>гр. Кузьмин</t>
  </si>
  <si>
    <t>с. Этытэй</t>
  </si>
  <si>
    <t>020641</t>
  </si>
  <si>
    <t>СПК Искра</t>
  </si>
  <si>
    <t>Зерносклад</t>
  </si>
  <si>
    <t>МТФ</t>
  </si>
  <si>
    <t>020700</t>
  </si>
  <si>
    <t>СОШ Байхор</t>
  </si>
  <si>
    <t>Д.сад плиты</t>
  </si>
  <si>
    <t>Д.сад освещение</t>
  </si>
  <si>
    <t>нач. Школа</t>
  </si>
  <si>
    <t>020689</t>
  </si>
  <si>
    <t>СОШ Архангельское</t>
  </si>
  <si>
    <t>020722</t>
  </si>
  <si>
    <t>СПК Озерное</t>
  </si>
  <si>
    <t>020629</t>
  </si>
  <si>
    <t>Администрация с.п. Красночикойское</t>
  </si>
  <si>
    <t>д. 76 Б</t>
  </si>
  <si>
    <t>Котельная  Малоархангельск</t>
  </si>
  <si>
    <t>020744</t>
  </si>
  <si>
    <t>Администрация с. Малоархангельск</t>
  </si>
  <si>
    <t>ул. освещ. 2</t>
  </si>
  <si>
    <t>020723</t>
  </si>
  <si>
    <t>ИП Мелентьев Сергей Анатольевич</t>
  </si>
  <si>
    <t>АЗС 3 фаз  4 знак</t>
  </si>
  <si>
    <t>020637</t>
  </si>
  <si>
    <t>ОКХ "Кировское"</t>
  </si>
  <si>
    <t>023046</t>
  </si>
  <si>
    <t>ООО Строймонтаж</t>
  </si>
  <si>
    <t>020747</t>
  </si>
  <si>
    <t>МОУ "Малоархангельская СОШ"</t>
  </si>
  <si>
    <t>Здание с М-Архангельск</t>
  </si>
  <si>
    <t>020755</t>
  </si>
  <si>
    <t>ООО Чайка</t>
  </si>
  <si>
    <t>М-н № -2 Малоархангельск</t>
  </si>
  <si>
    <t>с Шимбилик</t>
  </si>
  <si>
    <t>020692</t>
  </si>
  <si>
    <t>Администрация с. Шимбилик</t>
  </si>
  <si>
    <t>Котельная ДК 3-ф. с Шимбилик</t>
  </si>
  <si>
    <t>с Ядрихино</t>
  </si>
  <si>
    <t>020825</t>
  </si>
  <si>
    <t>ИП Ильясова</t>
  </si>
  <si>
    <t>ИП ИЛЬЯСОВА с.Ядрихино</t>
  </si>
  <si>
    <t>с Бутунтай</t>
  </si>
  <si>
    <t>с Талман-Борзя</t>
  </si>
  <si>
    <t>с Улан</t>
  </si>
  <si>
    <t>пгт Кличка</t>
  </si>
  <si>
    <t>Батакан</t>
  </si>
  <si>
    <t xml:space="preserve">ФГУП "Почта России" </t>
  </si>
  <si>
    <t>РУФПС Батакан</t>
  </si>
  <si>
    <t>Бурукан</t>
  </si>
  <si>
    <t xml:space="preserve">МБОУ Буруканская ООШ </t>
  </si>
  <si>
    <t>Водонапорная башня</t>
  </si>
  <si>
    <t xml:space="preserve">ИП Сафарян Генрик Геворкович </t>
  </si>
  <si>
    <t>Магазин Бурукан</t>
  </si>
  <si>
    <t>Метеостанция Батакан</t>
  </si>
  <si>
    <t xml:space="preserve">ИП Муратова Вера Николаевна </t>
  </si>
  <si>
    <t xml:space="preserve">ИП Муратова Нина Михайловна </t>
  </si>
  <si>
    <t>Магазин Батакан</t>
  </si>
  <si>
    <t xml:space="preserve">ГКУ "Управление лесничествами Забайкальского края" </t>
  </si>
  <si>
    <t>Курлеинское участковое лесничество</t>
  </si>
  <si>
    <t>Закаменное</t>
  </si>
  <si>
    <t xml:space="preserve">ФГУП "РТРС" </t>
  </si>
  <si>
    <t>с.Закаменное</t>
  </si>
  <si>
    <t>Почта России Алек-Завод</t>
  </si>
  <si>
    <t xml:space="preserve">ИП Середкина М.Г. </t>
  </si>
  <si>
    <t>Парихмахерская</t>
  </si>
  <si>
    <t>ИП Селин С.Н.</t>
  </si>
  <si>
    <t>магазин Стэп ночной</t>
  </si>
  <si>
    <t xml:space="preserve">УФССП России по Забайкальскому краю </t>
  </si>
  <si>
    <t>Служба судебных приставов с.Алек-Завод</t>
  </si>
  <si>
    <t>ИП Селин А.С.</t>
  </si>
  <si>
    <t>магазин Темп</t>
  </si>
  <si>
    <t xml:space="preserve">ИП Овчинникова Татьяна Александровна </t>
  </si>
  <si>
    <t>Магазин Забайкалье</t>
  </si>
  <si>
    <t>Батакан прачечная</t>
  </si>
  <si>
    <t>Котельная Батакан</t>
  </si>
  <si>
    <t>Стационар Батакан</t>
  </si>
  <si>
    <t>мировой суд</t>
  </si>
  <si>
    <t>уличное освещение ул.Гагарина</t>
  </si>
  <si>
    <t>уличное освещение ул.Коммунальная</t>
  </si>
  <si>
    <t>уличное освещение ул.Богдатская</t>
  </si>
  <si>
    <t xml:space="preserve">ИП Леонтьева Ирина Ивановна </t>
  </si>
  <si>
    <t>Солонечный</t>
  </si>
  <si>
    <t xml:space="preserve">ООО "ТД ГАРСОНУЙСКИЙ ГОК" </t>
  </si>
  <si>
    <t>Хвостохранилище</t>
  </si>
  <si>
    <t>101273200</t>
  </si>
  <si>
    <t>60383</t>
  </si>
  <si>
    <t>ГУЗ "Алек-Заводская ЦРБ"</t>
  </si>
  <si>
    <t>ФАП Больница  Бутунтай</t>
  </si>
  <si>
    <t>Инспектора УТЭЭ Кошечкин А.А; Тимофеев В.С.</t>
  </si>
  <si>
    <t>101275641</t>
  </si>
  <si>
    <t>60349</t>
  </si>
  <si>
    <t>ООО "Байкалруд"</t>
  </si>
  <si>
    <t>Обогатительная фабрика №1</t>
  </si>
  <si>
    <t>101275757</t>
  </si>
  <si>
    <t>Мегафон Бутунтай</t>
  </si>
  <si>
    <t>101275546</t>
  </si>
  <si>
    <t>60387</t>
  </si>
  <si>
    <t>Администрация СП "Бутунтайское"</t>
  </si>
  <si>
    <t>Адм.Бутунтай Водокачка 2</t>
  </si>
  <si>
    <t>101275579</t>
  </si>
  <si>
    <t>60487</t>
  </si>
  <si>
    <t>МОУ Бутунтайская СОШ</t>
  </si>
  <si>
    <t>101275545</t>
  </si>
  <si>
    <t>Администрация с.Бутунтай</t>
  </si>
  <si>
    <t>101273539</t>
  </si>
  <si>
    <t>АТС Бутунтай</t>
  </si>
  <si>
    <t>101275539</t>
  </si>
  <si>
    <t>Дет сад</t>
  </si>
  <si>
    <t>101275543</t>
  </si>
  <si>
    <t>Водокачка 3</t>
  </si>
  <si>
    <t>101275548</t>
  </si>
  <si>
    <t>Котельная дет сада</t>
  </si>
  <si>
    <t>101281985</t>
  </si>
  <si>
    <t>61728</t>
  </si>
  <si>
    <t>ИП Швалова Елена Олеговна</t>
  </si>
  <si>
    <t>101271649</t>
  </si>
  <si>
    <t>61193</t>
  </si>
  <si>
    <t>ИП Кирпичникова Татьяна Георгиевна</t>
  </si>
  <si>
    <t>Индивидуальный предприниматель Кирпичникова Татьяна Георгиевна</t>
  </si>
  <si>
    <t>101275544</t>
  </si>
  <si>
    <t>Водокачка 1</t>
  </si>
  <si>
    <t>101275547</t>
  </si>
  <si>
    <t>с.Бутун.кот.клуб,д/сад,биб.</t>
  </si>
  <si>
    <t>101275643</t>
  </si>
  <si>
    <t>Юго-Восточный участок</t>
  </si>
  <si>
    <t>с Бырка</t>
  </si>
  <si>
    <t>60098</t>
  </si>
  <si>
    <t>СХК "Бырка"</t>
  </si>
  <si>
    <t>АО Бырка Водокачка "Партизан"</t>
  </si>
  <si>
    <t>101275759</t>
  </si>
  <si>
    <t>Мегафон Улан "Гульдиха"</t>
  </si>
  <si>
    <t>101275801</t>
  </si>
  <si>
    <t>Станция МТС Гульдиха</t>
  </si>
  <si>
    <t>102166041</t>
  </si>
  <si>
    <t>61739</t>
  </si>
  <si>
    <t>Гражданин Вахер Роман Николаевич</t>
  </si>
  <si>
    <t>Нежилое помещение</t>
  </si>
  <si>
    <t>101275489</t>
  </si>
  <si>
    <t>60745</t>
  </si>
  <si>
    <t>ИП Рогалёв Евгений Анатольевич</t>
  </si>
  <si>
    <t>с Усть-Тасуркай</t>
  </si>
  <si>
    <t>101275670</t>
  </si>
  <si>
    <t>61137</t>
  </si>
  <si>
    <t>МБОУ Усть-Тасуркайская ООШ</t>
  </si>
  <si>
    <t>Усть-Тасуркай начальная школа эл.котёл</t>
  </si>
  <si>
    <t>с Верхний Тасуркай</t>
  </si>
  <si>
    <t>101273563</t>
  </si>
  <si>
    <t>Электросвязь Верх-Тасуркай</t>
  </si>
  <si>
    <t>102102738</t>
  </si>
  <si>
    <t>61776</t>
  </si>
  <si>
    <t>ИП Медведева Вера Алесеевна</t>
  </si>
  <si>
    <t>101114736</t>
  </si>
  <si>
    <t>с. ВерхТасуркай</t>
  </si>
  <si>
    <t>101275669</t>
  </si>
  <si>
    <t>Школа В-Тасуркай</t>
  </si>
  <si>
    <t>с Молодежный</t>
  </si>
  <si>
    <t>Гражданин Макаров Александр Савельевич</t>
  </si>
  <si>
    <t>Кашара</t>
  </si>
  <si>
    <t>с Горда</t>
  </si>
  <si>
    <t>101274975</t>
  </si>
  <si>
    <t>60095</t>
  </si>
  <si>
    <t>ООО "Погодаево"</t>
  </si>
  <si>
    <t>АО Погадаево Горда зерноток</t>
  </si>
  <si>
    <t>101274980</t>
  </si>
  <si>
    <t>АО Погадаево Водокачка Горда</t>
  </si>
  <si>
    <t>101274984</t>
  </si>
  <si>
    <t>АО Погадаево Полевой стан-2 Горда</t>
  </si>
  <si>
    <t>101275720</t>
  </si>
  <si>
    <t>61139</t>
  </si>
  <si>
    <t>МБОУ Погодаевская СОШ</t>
  </si>
  <si>
    <t>Детсад Горда</t>
  </si>
  <si>
    <t>101114648</t>
  </si>
  <si>
    <t>с. Горда</t>
  </si>
  <si>
    <t>101275602</t>
  </si>
  <si>
    <t>60167</t>
  </si>
  <si>
    <t>ИП Карлина Марина Александровна</t>
  </si>
  <si>
    <t>Магазин "Мечта"</t>
  </si>
  <si>
    <t>101295267</t>
  </si>
  <si>
    <t>900011</t>
  </si>
  <si>
    <t>ВДС п.Кличка</t>
  </si>
  <si>
    <t>ул. Терешкова, д. 3</t>
  </si>
  <si>
    <t>101281901</t>
  </si>
  <si>
    <t>60176</t>
  </si>
  <si>
    <t>Администрация ГП "Кличкинское"</t>
  </si>
  <si>
    <t>звуковая сигнализация</t>
  </si>
  <si>
    <t>101281903</t>
  </si>
  <si>
    <t>Здание администрации</t>
  </si>
  <si>
    <t>101295248</t>
  </si>
  <si>
    <t>ул. Терешкова, д. 4</t>
  </si>
  <si>
    <t>101281907</t>
  </si>
  <si>
    <t>60168</t>
  </si>
  <si>
    <t>ИП Якупова Лидия Георгиевна</t>
  </si>
  <si>
    <t>Магазин "Родник"</t>
  </si>
  <si>
    <t>101295260</t>
  </si>
  <si>
    <t>ул. Терешкова, д. 5</t>
  </si>
  <si>
    <t>101274872</t>
  </si>
  <si>
    <t>60160</t>
  </si>
  <si>
    <t>ИП Мельник Галина Ивановна</t>
  </si>
  <si>
    <t>Магазин "Дарья-1"</t>
  </si>
  <si>
    <t>101281931</t>
  </si>
  <si>
    <t>90803</t>
  </si>
  <si>
    <t>АО "Читаэнергосбыт"</t>
  </si>
  <si>
    <t>101281933</t>
  </si>
  <si>
    <t>Кличкинский ПСУ</t>
  </si>
  <si>
    <t>101282158</t>
  </si>
  <si>
    <t>60729</t>
  </si>
  <si>
    <t>ИП Антонова Лариса Анатольевна</t>
  </si>
  <si>
    <t>магазин"Удобный"</t>
  </si>
  <si>
    <t>101274947</t>
  </si>
  <si>
    <t>61362</t>
  </si>
  <si>
    <t>ИП Кужнер Галина Дмитриевна</t>
  </si>
  <si>
    <t>101295239</t>
  </si>
  <si>
    <t>ул. Терешкова, д. 8</t>
  </si>
  <si>
    <t>101274873</t>
  </si>
  <si>
    <t>Магазин "Дарья-2"</t>
  </si>
  <si>
    <t>101275043</t>
  </si>
  <si>
    <t>60163</t>
  </si>
  <si>
    <t>ИП Шестакова Ирина Владимировна</t>
  </si>
  <si>
    <t>Магазин "Спутник"</t>
  </si>
  <si>
    <t>101275779</t>
  </si>
  <si>
    <t>60170</t>
  </si>
  <si>
    <t>МУП Аптека № 39</t>
  </si>
  <si>
    <t>Здание аптеки</t>
  </si>
  <si>
    <t>101275593</t>
  </si>
  <si>
    <t>60704</t>
  </si>
  <si>
    <t>ИП Трускова Галина Михайловна</t>
  </si>
  <si>
    <t>Магазин Мулино</t>
  </si>
  <si>
    <t>101273544</t>
  </si>
  <si>
    <t>Электросвязь Кличка день, ночь</t>
  </si>
  <si>
    <t>101273555</t>
  </si>
  <si>
    <t>Электросвязь Кличка</t>
  </si>
  <si>
    <t>101275713</t>
  </si>
  <si>
    <t>60730</t>
  </si>
  <si>
    <t>ИП Дименкова Ирина Викторовна</t>
  </si>
  <si>
    <t>Магазин "Надежда"</t>
  </si>
  <si>
    <t>101275745</t>
  </si>
  <si>
    <t>61141</t>
  </si>
  <si>
    <t>МБОУ Кличкинская СОШ</t>
  </si>
  <si>
    <t>Кличка Школа-освещение</t>
  </si>
  <si>
    <t>101295247</t>
  </si>
  <si>
    <t>ул. Ленина, д. 19</t>
  </si>
  <si>
    <t>101275374</t>
  </si>
  <si>
    <t>61151</t>
  </si>
  <si>
    <t>МБДОУ детский сад "Малышок" п.Кличка</t>
  </si>
  <si>
    <t>Кличка Детский сад № 1</t>
  </si>
  <si>
    <t>101275774</t>
  </si>
  <si>
    <t>60166</t>
  </si>
  <si>
    <t>ИП Кутенкова Вера Филипповна</t>
  </si>
  <si>
    <t>Магазин "Березки"</t>
  </si>
  <si>
    <t>101114797</t>
  </si>
  <si>
    <t>село Кондуй</t>
  </si>
  <si>
    <t>101273599</t>
  </si>
  <si>
    <t>Электросвязь Кондуй</t>
  </si>
  <si>
    <t>101275260</t>
  </si>
  <si>
    <t>60720</t>
  </si>
  <si>
    <t>КФХ "Чинам"</t>
  </si>
  <si>
    <t>101275394</t>
  </si>
  <si>
    <t>60722</t>
  </si>
  <si>
    <t>ООО "Кондуй"</t>
  </si>
  <si>
    <t>Чаб.Стоянка Арбулак</t>
  </si>
  <si>
    <t>101275607</t>
  </si>
  <si>
    <t>61717</t>
  </si>
  <si>
    <t>Администрация СП "Кондуйское"</t>
  </si>
  <si>
    <t>Водокачка парковая</t>
  </si>
  <si>
    <t>101275608</t>
  </si>
  <si>
    <t>Водокачка Советская</t>
  </si>
  <si>
    <t>101275609</t>
  </si>
  <si>
    <t>Водокачка садовая</t>
  </si>
  <si>
    <t>101275610</t>
  </si>
  <si>
    <t>Водокачка МТМ</t>
  </si>
  <si>
    <t>101281949</t>
  </si>
  <si>
    <t>60708</t>
  </si>
  <si>
    <t>Ретранслятор с.Кондуй</t>
  </si>
  <si>
    <t>102076874</t>
  </si>
  <si>
    <t>Чабанская стоянка Зон-Нарын</t>
  </si>
  <si>
    <t>102101122</t>
  </si>
  <si>
    <t>61300</t>
  </si>
  <si>
    <t>АО "Разрез Харанорский"</t>
  </si>
  <si>
    <t>База егерей</t>
  </si>
  <si>
    <t>101281912</t>
  </si>
  <si>
    <t>60717</t>
  </si>
  <si>
    <t>Дом культуры</t>
  </si>
  <si>
    <t>101275844</t>
  </si>
  <si>
    <t>61514</t>
  </si>
  <si>
    <t>МОУ ООШ с.Кондуй</t>
  </si>
  <si>
    <t>Кондуй котельная</t>
  </si>
  <si>
    <t>101275846</t>
  </si>
  <si>
    <t>Кондуй школа</t>
  </si>
  <si>
    <t>101274850</t>
  </si>
  <si>
    <t>60634</t>
  </si>
  <si>
    <t>ГУЗ "Борзинская ЦРБ"</t>
  </si>
  <si>
    <t>Здание ФАП, с.Кондуй</t>
  </si>
  <si>
    <t>с Мулино</t>
  </si>
  <si>
    <t>101275541</t>
  </si>
  <si>
    <t>102114150</t>
  </si>
  <si>
    <t>061304</t>
  </si>
  <si>
    <t>Гр.Чулков А.Н.</t>
  </si>
  <si>
    <t>101275542</t>
  </si>
  <si>
    <t>С/С Мулино Клуб</t>
  </si>
  <si>
    <t>101275549</t>
  </si>
  <si>
    <t>101275540</t>
  </si>
  <si>
    <t>сад-школа</t>
  </si>
  <si>
    <t>с Целинный</t>
  </si>
  <si>
    <t>60633</t>
  </si>
  <si>
    <t>МУЧ здравоохранения "Центральная районная поликлиника"</t>
  </si>
  <si>
    <t>Больница Целинный</t>
  </si>
  <si>
    <t>60917</t>
  </si>
  <si>
    <t>Администрация СП "Целиннинское"</t>
  </si>
  <si>
    <t>60644</t>
  </si>
  <si>
    <t>ИП Мамутов Рамазан Гапарович</t>
  </si>
  <si>
    <t>Магазин "Пушкин-ТАУ"</t>
  </si>
  <si>
    <t>101295657</t>
  </si>
  <si>
    <t>МКР 2,  д. 4</t>
  </si>
  <si>
    <t>101634639</t>
  </si>
  <si>
    <t>61730</t>
  </si>
  <si>
    <t>Гражданин Охлопков Владимир Петрович</t>
  </si>
  <si>
    <t>Ритуальные услуги</t>
  </si>
  <si>
    <t>102084229</t>
  </si>
  <si>
    <t>61733</t>
  </si>
  <si>
    <t>Гражданка Кокухина Ирина Сергеевна</t>
  </si>
  <si>
    <t>101274923</t>
  </si>
  <si>
    <t>18.7500.3755.17</t>
  </si>
  <si>
    <t>Производственнй кооператив "Артель старателей "Даурия"</t>
  </si>
  <si>
    <t>База (контора, гараж)</t>
  </si>
  <si>
    <t>101275053</t>
  </si>
  <si>
    <t>Магазин "Хозтовары"</t>
  </si>
  <si>
    <t>101275305</t>
  </si>
  <si>
    <t>60122</t>
  </si>
  <si>
    <t>ООО ДЮСШ "Форвард"</t>
  </si>
  <si>
    <t>Магазин "Солнечный"</t>
  </si>
  <si>
    <t>101275830</t>
  </si>
  <si>
    <t>Магазин "Южный"</t>
  </si>
  <si>
    <t>101282163</t>
  </si>
  <si>
    <t>61178</t>
  </si>
  <si>
    <t>Гражданин Самодуров Андрей Николаевич</t>
  </si>
  <si>
    <t>Электрокотел в гараже</t>
  </si>
  <si>
    <t>101295592</t>
  </si>
  <si>
    <t>МЖК,  д. 5</t>
  </si>
  <si>
    <t>101295619</t>
  </si>
  <si>
    <t>ул. Губина, д. 5</t>
  </si>
  <si>
    <t>101295646</t>
  </si>
  <si>
    <t>ул. Октябрьская, д. 5</t>
  </si>
  <si>
    <t>101295650</t>
  </si>
  <si>
    <t>МКР 2,  д.5</t>
  </si>
  <si>
    <t>101274910</t>
  </si>
  <si>
    <t>Мировой суд № 43 Приаргунск</t>
  </si>
  <si>
    <t>Нерчинско-Заводский р-н, с Нерчинский Завод, ул Молодежная, д. 5, 1</t>
  </si>
  <si>
    <t>ИП Шестаков Сергей Михайлович</t>
  </si>
  <si>
    <t>Гараж с.Нер-Завод</t>
  </si>
  <si>
    <t>Нерчинско-Заводский р-н, с Нерчинский Завод, ул Садовая, д. 3</t>
  </si>
  <si>
    <t>Нер-Завод РЭС</t>
  </si>
  <si>
    <t>Нерчинско-Заводский р-н, с Горный Зерентуй, ул Без названия, д. б/н</t>
  </si>
  <si>
    <t>Благодатка Дежурка</t>
  </si>
  <si>
    <t>Нерчинско-Заводский р-н, с Нерчинский Завод, ул Зверева, д. 11</t>
  </si>
  <si>
    <t>ИП Мелтонян Гарекин Матевосович</t>
  </si>
  <si>
    <t>Магазин "Байкал"</t>
  </si>
  <si>
    <t>Нерчинско-Заводский р-н, с Нерчинский Завод, ул Красноармейская, д. 58</t>
  </si>
  <si>
    <t>Байкал 2</t>
  </si>
  <si>
    <t>Нерчинско-Заводский р-н, с Нерчинский Завод, ул Совхозная, д. 62</t>
  </si>
  <si>
    <t>МУЧ культуры Нерчинско-Заводский Межпоселенченский Районный Центр Досуга</t>
  </si>
  <si>
    <t>Здание районного центра досуга</t>
  </si>
  <si>
    <t>Нерчинско-Заводский р-н, с Нерчинский Завод, ул Красноармейская, д. 86</t>
  </si>
  <si>
    <t>ИП Богер Александр Владимирович</t>
  </si>
  <si>
    <t>Магазин Орион</t>
  </si>
  <si>
    <t>Нерчинско-Заводский р-н, с Нерчинский Завод, ул Козлова, д. 1</t>
  </si>
  <si>
    <t>МУЧ культуры "Нерчинско-Заводская межпоселенченская Центральная районная библиотека"</t>
  </si>
  <si>
    <t>Здание библиотеки</t>
  </si>
  <si>
    <t>Нерчинско-Заводский р-н, с Нерчинский Завод, ул Булгаковой, д. 9</t>
  </si>
  <si>
    <t>ИП Дружинина Татьяна Георгиевна</t>
  </si>
  <si>
    <t>Магазин ул.Булгаковой</t>
  </si>
  <si>
    <t>Нерчинско-Заводский р-н, с Нерчинский Завод, ул Нагорная, д. 22</t>
  </si>
  <si>
    <t>Гараж Нер-Завод</t>
  </si>
  <si>
    <t>Контора Нер-Завод</t>
  </si>
  <si>
    <t>Нерчинско-Заводский р-н, с Нерчинский Завод, ул Красноармейская, д. 57</t>
  </si>
  <si>
    <t>ИП Адамян Армик Петросович</t>
  </si>
  <si>
    <t>Магазин "Виктория"</t>
  </si>
  <si>
    <t>Нерчинско-Заводский р-н, с Нерчинский Завод, ул Красноармейская, д. 71</t>
  </si>
  <si>
    <t>Магазин "Император"</t>
  </si>
  <si>
    <t>Нерчинско-Заводский р-н, с Нерчинский Завод, ул Булгаковой, д. 3</t>
  </si>
  <si>
    <t>ИП Иванова Анна Панфиловна</t>
  </si>
  <si>
    <t>ИП Иванова А.П. Престиж</t>
  </si>
  <si>
    <t>Нерчинско-Заводский р-н, с Нерчинский Завод, ул Козлова, д. 6</t>
  </si>
  <si>
    <t>МДОУ Нерчинско-Заводский детский сад</t>
  </si>
  <si>
    <t>Нерчинско-Заводский р-н, с Нерчинский Завод, ул Булгаковой, д. 17</t>
  </si>
  <si>
    <t>ИП Полуэктова Наталья Ивановна</t>
  </si>
  <si>
    <t>Магазин "Водолей"</t>
  </si>
  <si>
    <t>Нерчинско-Заводский р-н, с Нерчинский Завод, ул Булгаковой, д. 15</t>
  </si>
  <si>
    <t>ИП Машуков Вячеслав Геннадьевич</t>
  </si>
  <si>
    <t>Нерчинско-Заводский р-н, с Нерчинский Завод, ул Комсомольская, д. 47А</t>
  </si>
  <si>
    <t>ИП Шипицына Татьяна Матвеевна</t>
  </si>
  <si>
    <t>Нерчинско-Заводский р-н, с Нерчинский Завод, ул Советская, д. 17</t>
  </si>
  <si>
    <t>Нерчинско-Заводский р-н, с Нерчинский Завод, ул Декабристов, д. 23</t>
  </si>
  <si>
    <t>Магазин "Тополек"</t>
  </si>
  <si>
    <t>Нерчинско-Заводский р-н, с Нерчинский Завод, ул Нагорная, д. 59, А</t>
  </si>
  <si>
    <t>Магазин "Золотой телёнок"</t>
  </si>
  <si>
    <t>Нерчинско-Заводский р-н, с Нерчинский Завод, ул 60 лет Октября, д. 3</t>
  </si>
  <si>
    <t>ИП Несмиянов Иннокентий Васильевич</t>
  </si>
  <si>
    <t>Нерчинско-Заводский р-н, с Нерчинский Завод, ул Красноармейская, д. 116</t>
  </si>
  <si>
    <t>МУУЧ "Нерчинско-Заводский информационный центр"</t>
  </si>
  <si>
    <t>Информационный центр</t>
  </si>
  <si>
    <t>ИП Галаган Ирина Иннокентьевна</t>
  </si>
  <si>
    <t>Нерчинско-Заводский р-н, с Нерчинский Завод, ул Лесная, д. 1</t>
  </si>
  <si>
    <t>Роддом Н-Завод</t>
  </si>
  <si>
    <t>ИП Чащина Зинаида Ивановна</t>
  </si>
  <si>
    <t>Нерчинско-Заводский р-н, с Нерчинский Завод, ул Булгаковой, д. 45</t>
  </si>
  <si>
    <t>ИП Уткин Федор Викторович</t>
  </si>
  <si>
    <t>Нерчинско-Заводский р-н, с Нерчинский Завод, ул Нагорная, д. 16</t>
  </si>
  <si>
    <t>Лесхоз контора Н-Завод</t>
  </si>
  <si>
    <t>Нерчинско-Заводский р-н, с Нерчинский Завод, ул Без названия, д. б/н</t>
  </si>
  <si>
    <t>ОРТПЦ Нер-Завод</t>
  </si>
  <si>
    <t>Нерчинско-Заводский р-н, с Нерчинский Завод, ул Совхозная, д. 102</t>
  </si>
  <si>
    <t>ОВД Газ-Заводского района</t>
  </si>
  <si>
    <t>ОВД здание с.Нер-Завод</t>
  </si>
  <si>
    <t>с.Нер-Завод</t>
  </si>
  <si>
    <t>Нерчинско-Заводский р-н, с Михайловка, ул Без названия, д. б/н</t>
  </si>
  <si>
    <t>Михайловка Дежурка</t>
  </si>
  <si>
    <t xml:space="preserve"> Высотин М А Окладников АА</t>
  </si>
  <si>
    <t>Нерчинско-Заводский р-н, с Нерчинский Завод, ул Красноармейская, д. 62</t>
  </si>
  <si>
    <t>ООО "Уров-Золото"</t>
  </si>
  <si>
    <t>Калганский р-н, с Калга, ул 60 лет Октября, д. 3</t>
  </si>
  <si>
    <t>Электрсвязь Калга</t>
  </si>
  <si>
    <t>Калганский р-н, с Верхний Калгукан, ул Без названия, д. 1</t>
  </si>
  <si>
    <t>Совхоз "Верхне-Калгуканский"</t>
  </si>
  <si>
    <t>ОТФ Солонечная</t>
  </si>
  <si>
    <t>Калганский р-н, с Верхний Калгукан, ул Центральная, д. б/н</t>
  </si>
  <si>
    <t>Калганский р-н, с Верхний Калгукан, ул Гаражная, д. 3</t>
  </si>
  <si>
    <t>Калганский р-н, с Верхний Калгукан, ул Без названия, д. б/н</t>
  </si>
  <si>
    <t>ОТФ Ванчикова</t>
  </si>
  <si>
    <t>Калганский р-н, с Калга, ул 60 лет Октября, д. 4, а</t>
  </si>
  <si>
    <t>Сбербанк котельная Калга</t>
  </si>
  <si>
    <t>Сбербанк Калга</t>
  </si>
  <si>
    <t>Нерчинско-Заводский р-н, с Михайловка, ул Погодаева, д. 46</t>
  </si>
  <si>
    <t>101282336</t>
  </si>
  <si>
    <t>МОУ Михайловская СОШ</t>
  </si>
  <si>
    <t>101282337</t>
  </si>
  <si>
    <t>Калганский р-н, с Калга, ул Советская, д. 15</t>
  </si>
  <si>
    <t>ИП Михалев Александр Фёдорович</t>
  </si>
  <si>
    <t>Калганский р-н, с Калга, ул 50 лет Октября, д. 41</t>
  </si>
  <si>
    <t>Калганский р-н, с Чингильтуй, ул Без названия, д. б/н</t>
  </si>
  <si>
    <t>Кооперативное хозяйство "Победа"</t>
  </si>
  <si>
    <t>МТФ - ФКРС</t>
  </si>
  <si>
    <t>Калганский р-н, с Чингильтуй, ул Советская, д. б/н</t>
  </si>
  <si>
    <t>Калганский р-н, с Калга, ул 60 лет Октября, д. 4</t>
  </si>
  <si>
    <t>Калганский р-н, с Калга, ул 60 лет Октября, д. 7</t>
  </si>
  <si>
    <t>Начальная школа ввод №2</t>
  </si>
  <si>
    <t>Начальная школа ввод №1</t>
  </si>
  <si>
    <t>Калганский р-н, с Калга, ул Советская, д. 9</t>
  </si>
  <si>
    <t>ИП Савин Владимир Михайлович</t>
  </si>
  <si>
    <t>3-х фазн.сч</t>
  </si>
  <si>
    <t>Калганский р-н, с Калга, ул Балябина, д. 28</t>
  </si>
  <si>
    <t>ГКУ КЦЗН Забайкальского края</t>
  </si>
  <si>
    <t>Отопление здания</t>
  </si>
  <si>
    <t>Здание ЦЗН</t>
  </si>
  <si>
    <t>Калганский р-н, с Козлово, ул Без названия, д. 2</t>
  </si>
  <si>
    <t>ООО "Рудтехнология"</t>
  </si>
  <si>
    <t>Рудтех комлекс</t>
  </si>
  <si>
    <t>Нерчинско-Заводский р-н, с Явленка, ул Школьная, д. 13</t>
  </si>
  <si>
    <t>ООО "Производственно-комерческая фирма "Атлант"</t>
  </si>
  <si>
    <t>магазин Явленка</t>
  </si>
  <si>
    <t>Нерчинско-Заводский р-н, с Явленка, ул Школьная, д. 6</t>
  </si>
  <si>
    <t>ИП Резникова Альбина Ивановна</t>
  </si>
  <si>
    <t>с Новоборзинское</t>
  </si>
  <si>
    <t>с Южное</t>
  </si>
  <si>
    <t>с Верхний Шаранай</t>
  </si>
  <si>
    <t>с Единение</t>
  </si>
  <si>
    <t>п Нижнее Гирюнино</t>
  </si>
  <si>
    <t>с Ононск</t>
  </si>
  <si>
    <t>6505</t>
  </si>
  <si>
    <t>ООО "Вентиляционный завод"</t>
  </si>
  <si>
    <t>Нежилое здание ул.Олимпийская,5а стр.1</t>
  </si>
  <si>
    <t>Батуев Б.Ш.</t>
  </si>
  <si>
    <t>6330</t>
  </si>
  <si>
    <t>ГАУСО "Социальный приют" Забайкальскогокрая</t>
  </si>
  <si>
    <t>Труда 15 ввод 2</t>
  </si>
  <si>
    <t>Труда 15 ввод 1</t>
  </si>
  <si>
    <t>1452</t>
  </si>
  <si>
    <t>6525</t>
  </si>
  <si>
    <t>8000</t>
  </si>
  <si>
    <t>8072</t>
  </si>
  <si>
    <t>Гражданин Митронин Алексей Сергеевич</t>
  </si>
  <si>
    <t>Павильон ул. Рокоссовского,26г</t>
  </si>
  <si>
    <t>6630</t>
  </si>
  <si>
    <t>Гражданин Погорелов Виталий Владимирович</t>
  </si>
  <si>
    <t>Магазин 4 мкр д.31   балансТП 585</t>
  </si>
  <si>
    <t>1671</t>
  </si>
  <si>
    <t>Гражданин Солобоев Сергей Савельевич</t>
  </si>
  <si>
    <t>Автомоб. газозаправочная станция ул.Космонавтов,18</t>
  </si>
  <si>
    <t>8043</t>
  </si>
  <si>
    <t>1689</t>
  </si>
  <si>
    <t>Гражданка Варивода Виктория Викторовна</t>
  </si>
  <si>
    <t>Павильон пр.Фадеева,33в</t>
  </si>
  <si>
    <t>1733</t>
  </si>
  <si>
    <t>Гражданка Кизилова Марина Васильевна</t>
  </si>
  <si>
    <t>Гараж-склад.Автозаводская, 5а</t>
  </si>
  <si>
    <t>8101</t>
  </si>
  <si>
    <t>Гражданка Макарова Лилия Владиславовна</t>
  </si>
  <si>
    <t>Парикмахерская 5 мкр. д.27 п.58</t>
  </si>
  <si>
    <t>6016</t>
  </si>
  <si>
    <t>Гражданка Молчанова Лариса Анатольевна</t>
  </si>
  <si>
    <t>Магазин 4 мкр, д.15а, баланс ТП 583</t>
  </si>
  <si>
    <t>8019</t>
  </si>
  <si>
    <t>Гражданка Олейникова Марина Александровна</t>
  </si>
  <si>
    <t>Павильон ул.Рокоссовского,12д</t>
  </si>
  <si>
    <t>1856</t>
  </si>
  <si>
    <t>ГУК Театр национальных культур "Забайкальские узоры"</t>
  </si>
  <si>
    <t>ГУК ТНК "Заб. узоры" Пр. Фадеева1</t>
  </si>
  <si>
    <t>ГУК ТНК "Заб.узоры" Пр. Фадеева1</t>
  </si>
  <si>
    <t>ГУК ТНК "Заб.узоры" Пр. Фадеева 1</t>
  </si>
  <si>
    <t>ГУК ТНК "Заб. узоры" Пр. Фадеева 1</t>
  </si>
  <si>
    <t>1783</t>
  </si>
  <si>
    <t>ИП Азизова Оксана Магомед Кызы</t>
  </si>
  <si>
    <t>Павильон ул. Брызгалова, 5 б</t>
  </si>
  <si>
    <t>Павильон пр. Фадеева, 23</t>
  </si>
  <si>
    <t>1480</t>
  </si>
  <si>
    <t>1479</t>
  </si>
  <si>
    <t>ИП Алексанов Айваз Андреевич</t>
  </si>
  <si>
    <t>магазин "Шеки", ул. Весенняя, 17</t>
  </si>
  <si>
    <t>Автостоянка, РП-24, 6 МКР</t>
  </si>
  <si>
    <t>1450</t>
  </si>
  <si>
    <t>ИП Архипова Т.А.</t>
  </si>
  <si>
    <t>Магазин Энтузиастов, 78</t>
  </si>
  <si>
    <t>1648</t>
  </si>
  <si>
    <t>ИП Ащеулов Александр Николаевич</t>
  </si>
  <si>
    <t>Гостиница и стоянка для большегрузных автом. Кутузовский проезд,1</t>
  </si>
  <si>
    <t>4244</t>
  </si>
  <si>
    <t>ИП Гаджиев Джалал Мамед оглы</t>
  </si>
  <si>
    <t>Киоск.ул.Н.Широких,8б.</t>
  </si>
  <si>
    <t>1628</t>
  </si>
  <si>
    <t>ИП Михайлова Наталья Владимировна</t>
  </si>
  <si>
    <t>Павильон ул.Рокоссовского,16а</t>
  </si>
  <si>
    <t>6333</t>
  </si>
  <si>
    <t>ИП Моноципов Николай Николаевич</t>
  </si>
  <si>
    <t>ГК ул.Станкозаводская</t>
  </si>
  <si>
    <t>8013</t>
  </si>
  <si>
    <t>ИП Мутавалиев Шодмонкул Мадаминович</t>
  </si>
  <si>
    <t>Павильон ул. Рокоссовского,12а</t>
  </si>
  <si>
    <t>6621</t>
  </si>
  <si>
    <t>ИП Нескоромных Ольга Николаевна</t>
  </si>
  <si>
    <t>5 мкр, д.1, баланс ТП 535</t>
  </si>
  <si>
    <t>1724</t>
  </si>
  <si>
    <t>ИП Попов Александр Анатольевич</t>
  </si>
  <si>
    <t>Магазин.6Мкр.д.15.кв.1, баланс ТП 553</t>
  </si>
  <si>
    <t>1412</t>
  </si>
  <si>
    <t>ИП Рахмонов Нуъмоджон Рахмонович</t>
  </si>
  <si>
    <t>пр. Фадеева, 25 а, киоск</t>
  </si>
  <si>
    <t>2869</t>
  </si>
  <si>
    <t>ИП Романова Наталья Георгиевна</t>
  </si>
  <si>
    <t>Магазин "Георгиевский", 5 мкр., дом 22, пом.1, т. 89242713469</t>
  </si>
  <si>
    <t>4067</t>
  </si>
  <si>
    <t>п.Текстильщиков 4 мкр, д. 28-а   баланс ТП 586</t>
  </si>
  <si>
    <t>8029</t>
  </si>
  <si>
    <t>ИП Сафаров Якубали Кувватович</t>
  </si>
  <si>
    <t>Павильон пр.Фадеева,12а</t>
  </si>
  <si>
    <t>9123</t>
  </si>
  <si>
    <t>ИП Сергеев Игорь Геннадьевич</t>
  </si>
  <si>
    <t>4 мкр,13б диагностическая станция авто</t>
  </si>
  <si>
    <t>1160</t>
  </si>
  <si>
    <t>Киоск №27 ул. Космонавтов, 2а</t>
  </si>
  <si>
    <t>8035</t>
  </si>
  <si>
    <t>ИП Сулейманов Намиг Надир оглы</t>
  </si>
  <si>
    <t>Нежилое помещение ул.Брызгалова кад. №75:32:040507:2879</t>
  </si>
  <si>
    <t>8081</t>
  </si>
  <si>
    <t>ИП Суставов Георгий Викторович</t>
  </si>
  <si>
    <t>База Окружной проезд,9</t>
  </si>
  <si>
    <t>1980</t>
  </si>
  <si>
    <t>ИП Туракулов Рахмонкул Уматкулович</t>
  </si>
  <si>
    <t>Киоск ул.Космонавтов д.26</t>
  </si>
  <si>
    <t>ИП Ухова Татьяна Владимировна</t>
  </si>
  <si>
    <t>Павильон "Продукты""ул.Космонавтов,6а</t>
  </si>
  <si>
    <t>8067</t>
  </si>
  <si>
    <t>ИП Фоминых Ирина Владимировна</t>
  </si>
  <si>
    <t>Павильон ул.Космонавтов,6в</t>
  </si>
  <si>
    <t>1657</t>
  </si>
  <si>
    <t>ИП Юсупов Орзикул Нарзикулович</t>
  </si>
  <si>
    <t>Павильон 6 мкр. д.15в</t>
  </si>
  <si>
    <t>1766</t>
  </si>
  <si>
    <t>ИПБОЮЛ Гаврилова Светлана Георгиевна.</t>
  </si>
  <si>
    <t>киоск, пр. Фадеева 33 ж, баланс ТП 536</t>
  </si>
  <si>
    <t>1740</t>
  </si>
  <si>
    <t>ИПБОЮЛ Кузнецова Марина Иннокентьевна</t>
  </si>
  <si>
    <t>Магазин 5 мкр, д.27. балансТП 536</t>
  </si>
  <si>
    <t>1419</t>
  </si>
  <si>
    <t>ИПБОЮЛ Муляр Марина Михайловна</t>
  </si>
  <si>
    <t>Кадала, ул. Улетовская,26а торговый киоск</t>
  </si>
  <si>
    <t>1764</t>
  </si>
  <si>
    <t>ИПБОЮЛ Прядко Андрей Анатольевич</t>
  </si>
  <si>
    <t>Киоск 5 мкр.33а</t>
  </si>
  <si>
    <t>1420</t>
  </si>
  <si>
    <t>ИПБОЮЛ Саидов Б.Н.</t>
  </si>
  <si>
    <t>магазин, Пр. Фадеева, д. 5</t>
  </si>
  <si>
    <t>6364</t>
  </si>
  <si>
    <t>МБУ ДО "Станция Юных Натуралистов № 1"</t>
  </si>
  <si>
    <t>ул.Весенняя,12 кв. 3 (учеб.помещ)</t>
  </si>
  <si>
    <t>ул.Весенняя,12 кв. 4 (учеб.помещ)</t>
  </si>
  <si>
    <t>ул.Весенняя,16а теплица</t>
  </si>
  <si>
    <t>734</t>
  </si>
  <si>
    <t>МП г. Читы "Гарант"</t>
  </si>
  <si>
    <t>гараж балансТП 536</t>
  </si>
  <si>
    <t>6318</t>
  </si>
  <si>
    <t>Общество с ограниченной ответственностью "Комфорт"</t>
  </si>
  <si>
    <t>пр. Фадеева, д.16, ввод  1</t>
  </si>
  <si>
    <t>пр. Фадеева,д.16, ввод  2</t>
  </si>
  <si>
    <t>1486</t>
  </si>
  <si>
    <t>6607</t>
  </si>
  <si>
    <t>1299</t>
  </si>
  <si>
    <t>ООО "Лион"</t>
  </si>
  <si>
    <t>Весенняя3 ввод1. магазин</t>
  </si>
  <si>
    <t>Весенняя3 ввод2</t>
  </si>
  <si>
    <t>6327</t>
  </si>
  <si>
    <t>6014</t>
  </si>
  <si>
    <t>ООО "Панкратион"</t>
  </si>
  <si>
    <t>павильон ул. Строителей, 87а</t>
  </si>
  <si>
    <t>3445</t>
  </si>
  <si>
    <t>ООО "Региональная Строительная Компания"</t>
  </si>
  <si>
    <t>Производственная база ул. Олимпийская, 14 стр. 1,2,3,4</t>
  </si>
  <si>
    <t>АЗК ул.Космонавтов,17б</t>
  </si>
  <si>
    <t>4358</t>
  </si>
  <si>
    <t>ООО "Стройконструкция"</t>
  </si>
  <si>
    <t>Строительные механизмы 9 мкр 3,6</t>
  </si>
  <si>
    <t>6325</t>
  </si>
  <si>
    <t>6331</t>
  </si>
  <si>
    <t>ООО Читинский торговый центр "Черновский"</t>
  </si>
  <si>
    <t>Киоски рынок балансРП 25</t>
  </si>
  <si>
    <t>5209</t>
  </si>
  <si>
    <t>пр.Фадеева,3 прокуратура Черновского р-на</t>
  </si>
  <si>
    <t>с Кадахта</t>
  </si>
  <si>
    <t>101276577</t>
  </si>
  <si>
    <t>030069</t>
  </si>
  <si>
    <t>101276578</t>
  </si>
  <si>
    <t>101276599</t>
  </si>
  <si>
    <t>030195</t>
  </si>
  <si>
    <t>ИП Нехорошев Н.В.</t>
  </si>
  <si>
    <t>с.Хойто-Ага</t>
  </si>
  <si>
    <t>101276060</t>
  </si>
  <si>
    <t>030327</t>
  </si>
  <si>
    <t>МОУ Хойто-Агинская СОШ</t>
  </si>
  <si>
    <t>освещение школы</t>
  </si>
  <si>
    <t>101276061</t>
  </si>
  <si>
    <t>101276062</t>
  </si>
  <si>
    <t>средняя школа</t>
  </si>
  <si>
    <t>101276063</t>
  </si>
  <si>
    <t>интернат(освещение)</t>
  </si>
  <si>
    <t>101276410</t>
  </si>
  <si>
    <t>030396</t>
  </si>
  <si>
    <t>МОУ Цокто-Хангильская СОШ</t>
  </si>
  <si>
    <t>101276270</t>
  </si>
  <si>
    <t>в-ка партизанская</t>
  </si>
  <si>
    <t>101275927</t>
  </si>
  <si>
    <t>030549</t>
  </si>
  <si>
    <t>ИП Дамдинов В.Ц.</t>
  </si>
  <si>
    <t>АЗС с.Урдо-Ага</t>
  </si>
  <si>
    <t>101276754</t>
  </si>
  <si>
    <t>030823</t>
  </si>
  <si>
    <t>ИП Цыренов Боро Цыремпилович</t>
  </si>
  <si>
    <t>030877</t>
  </si>
  <si>
    <t>ИП Батожаргалов Б.Г.</t>
  </si>
  <si>
    <t>101276393</t>
  </si>
  <si>
    <t>030906</t>
  </si>
  <si>
    <t>ИП Ванданова О.К</t>
  </si>
  <si>
    <t>м-н Глория</t>
  </si>
  <si>
    <t>101276741</t>
  </si>
  <si>
    <t>030918</t>
  </si>
  <si>
    <t>ИП Колотухина Л.Н.</t>
  </si>
  <si>
    <t>м-н Людмила  ул. Вводная</t>
  </si>
  <si>
    <t>101276746</t>
  </si>
  <si>
    <t>м-н Людмила  ул.Заводская</t>
  </si>
  <si>
    <t>101276506</t>
  </si>
  <si>
    <t>030938</t>
  </si>
  <si>
    <t>гражданка Дугарова Ц.Б</t>
  </si>
  <si>
    <t>м-н Жемчуг</t>
  </si>
  <si>
    <t>030959</t>
  </si>
  <si>
    <t>ИП Батоев Б.В</t>
  </si>
  <si>
    <t>101276499</t>
  </si>
  <si>
    <t>031038</t>
  </si>
  <si>
    <t>ФПМП МР "Дульдургинский район"</t>
  </si>
  <si>
    <t>кафе Бригантина</t>
  </si>
  <si>
    <t>101276109</t>
  </si>
  <si>
    <t>031087</t>
  </si>
  <si>
    <t>ИП Майдариева Э.А.</t>
  </si>
  <si>
    <t>м-н Версаль</t>
  </si>
  <si>
    <t>101276368</t>
  </si>
  <si>
    <t>031116</t>
  </si>
  <si>
    <t>ИП Цыдыпова Б.Б.</t>
  </si>
  <si>
    <t>магазин "Сокровища Востока" ул.Комсомольская</t>
  </si>
  <si>
    <t>101276790</t>
  </si>
  <si>
    <t>031132</t>
  </si>
  <si>
    <t>ИП Федорова Ирина Анатольевна</t>
  </si>
  <si>
    <t>КФХ Зымка</t>
  </si>
  <si>
    <t>101275890</t>
  </si>
  <si>
    <t>031210</t>
  </si>
  <si>
    <t>ФГКУ "2 Отряд ФПС по Забайкальскому краю"</t>
  </si>
  <si>
    <t>101275891</t>
  </si>
  <si>
    <t>101275926</t>
  </si>
  <si>
    <t>031263</t>
  </si>
  <si>
    <t>Госинспекция Забайкальского края</t>
  </si>
  <si>
    <t>101276093</t>
  </si>
  <si>
    <t>031276</t>
  </si>
  <si>
    <t>ИП Жамбалова Цыпылма Балбаровна</t>
  </si>
  <si>
    <t>торговый киоск</t>
  </si>
  <si>
    <t>101276425</t>
  </si>
  <si>
    <t>031357</t>
  </si>
  <si>
    <t>гр.Дугарова И.Б.</t>
  </si>
  <si>
    <t>магазин Связной</t>
  </si>
  <si>
    <t>101276830</t>
  </si>
  <si>
    <t>031364</t>
  </si>
  <si>
    <t>ООО "Пчелка"</t>
  </si>
  <si>
    <t>киоск ул.Ленина</t>
  </si>
  <si>
    <t>101276829</t>
  </si>
  <si>
    <t>031385</t>
  </si>
  <si>
    <t>МДОУ детский сад "Ручеек"</t>
  </si>
  <si>
    <t>101276828</t>
  </si>
  <si>
    <t>здание-филиал</t>
  </si>
  <si>
    <t>101275992</t>
  </si>
  <si>
    <t>031402</t>
  </si>
  <si>
    <t>ООО "Ригла"</t>
  </si>
  <si>
    <t>101276814</t>
  </si>
  <si>
    <t>031444</t>
  </si>
  <si>
    <t>ИП Раднагуруев Баир Баторович</t>
  </si>
  <si>
    <t>торговый центр</t>
  </si>
  <si>
    <t>101276724</t>
  </si>
  <si>
    <t>031499</t>
  </si>
  <si>
    <t>ИП Дашидондокова О.Ч.</t>
  </si>
  <si>
    <t>Спортивно-технический клуб</t>
  </si>
  <si>
    <t>031661</t>
  </si>
  <si>
    <t>МУК "Музей природы" ГО "Поселок Агинское"</t>
  </si>
  <si>
    <t>ТП 43</t>
  </si>
  <si>
    <t>101276649</t>
  </si>
  <si>
    <t>031551</t>
  </si>
  <si>
    <t>ИП Базарова Н.Б.</t>
  </si>
  <si>
    <t>101276358</t>
  </si>
  <si>
    <t>031627</t>
  </si>
  <si>
    <t>МОУ ДОД "Спортивный оздоровительный комплекс "Урда-Ага""</t>
  </si>
  <si>
    <t>здание спорт.комплекса</t>
  </si>
  <si>
    <t>101276088</t>
  </si>
  <si>
    <t>031647</t>
  </si>
  <si>
    <t>ИП Нимбуев Д.Д.</t>
  </si>
  <si>
    <t>баня ул. ранжурова</t>
  </si>
  <si>
    <t>101276227</t>
  </si>
  <si>
    <t>031650</t>
  </si>
  <si>
    <t>ИП Цыбиков Сергей Соктоевич</t>
  </si>
  <si>
    <t>баня пер. коммунальный</t>
  </si>
  <si>
    <t>101276310</t>
  </si>
  <si>
    <t>031654</t>
  </si>
  <si>
    <t>гр.Бадмаев Б.М</t>
  </si>
  <si>
    <t>101276056</t>
  </si>
  <si>
    <t>031655</t>
  </si>
  <si>
    <t>ИП Чимитдоржиева Э.М.</t>
  </si>
  <si>
    <t>м-н Подгорный</t>
  </si>
  <si>
    <t>101275852</t>
  </si>
  <si>
    <t>031656</t>
  </si>
  <si>
    <t>Гражданин Секержинский Константин Владимирович</t>
  </si>
  <si>
    <t>101275851</t>
  </si>
  <si>
    <t>офис</t>
  </si>
  <si>
    <t>102038075</t>
  </si>
  <si>
    <t>101276215</t>
  </si>
  <si>
    <t>031666</t>
  </si>
  <si>
    <t>Администрация ГО "Поселок Агинское"</t>
  </si>
  <si>
    <t>освещение дороги Амитхаша ТП 63</t>
  </si>
  <si>
    <t>101276231</t>
  </si>
  <si>
    <t>Освещение Телевизионная</t>
  </si>
  <si>
    <t>101276240</t>
  </si>
  <si>
    <t>ипотека ТП№36 освещ</t>
  </si>
  <si>
    <t>102121300</t>
  </si>
  <si>
    <t>031728</t>
  </si>
  <si>
    <t>ООО "Эдэри"</t>
  </si>
  <si>
    <t>Станция связи</t>
  </si>
  <si>
    <t>101276592</t>
  </si>
  <si>
    <t>031734</t>
  </si>
  <si>
    <t>ИП Будаева Ж.Л.</t>
  </si>
  <si>
    <t>101276268</t>
  </si>
  <si>
    <t>031748</t>
  </si>
  <si>
    <t>ООО "Жаргал"</t>
  </si>
  <si>
    <t>м-н Жаргал</t>
  </si>
  <si>
    <t>101276411</t>
  </si>
  <si>
    <t>031749</t>
  </si>
  <si>
    <t>ИП Балбаров Цыдып Доржиевич</t>
  </si>
  <si>
    <t>м-н Мясо-молоко</t>
  </si>
  <si>
    <t>101276052</t>
  </si>
  <si>
    <t>031827</t>
  </si>
  <si>
    <t>ИП Цыренов Цырен Абидожапович</t>
  </si>
  <si>
    <t>102038057</t>
  </si>
  <si>
    <t>031829</t>
  </si>
  <si>
    <t>ИП Линхобоева Любовь Махабадаровна</t>
  </si>
  <si>
    <t>магазин Ласточка</t>
  </si>
  <si>
    <t>101276752</t>
  </si>
  <si>
    <t>031831</t>
  </si>
  <si>
    <t>ИП Абашева О.В.</t>
  </si>
  <si>
    <t>магазин Снежный барс</t>
  </si>
  <si>
    <t>102056368</t>
  </si>
  <si>
    <t>031846</t>
  </si>
  <si>
    <t>гр.Дондоков Б.Б.</t>
  </si>
  <si>
    <t>торговый дом "Хороший"</t>
  </si>
  <si>
    <t>101276175</t>
  </si>
  <si>
    <t>Кафе Смак</t>
  </si>
  <si>
    <t>101276256</t>
  </si>
  <si>
    <t>031886</t>
  </si>
  <si>
    <t>ФКУ "ЦХиСО УМВД России по Забайкальскому краю"</t>
  </si>
  <si>
    <t>101276255</t>
  </si>
  <si>
    <t>101275872</t>
  </si>
  <si>
    <t>031892</t>
  </si>
  <si>
    <t>ИП Дымбрылон Л.О.</t>
  </si>
  <si>
    <t>м-н "Фиалка"</t>
  </si>
  <si>
    <t>101276248</t>
  </si>
  <si>
    <t>031927</t>
  </si>
  <si>
    <t>ИП Нимбуева С.Б.</t>
  </si>
  <si>
    <t>мясной рынок</t>
  </si>
  <si>
    <t>102124588</t>
  </si>
  <si>
    <t>031954</t>
  </si>
  <si>
    <t>ИП Плотникова Т.И.</t>
  </si>
  <si>
    <t>102126424</t>
  </si>
  <si>
    <t>031957</t>
  </si>
  <si>
    <t>ИП Тумутов Аюр Баторович</t>
  </si>
  <si>
    <t>102134397</t>
  </si>
  <si>
    <t>031966</t>
  </si>
  <si>
    <t>гр.Цыденова Светлана Аюрзанаевна</t>
  </si>
  <si>
    <t>102134290</t>
  </si>
  <si>
    <t>031969</t>
  </si>
  <si>
    <t>СПК "Сэсэг"</t>
  </si>
  <si>
    <t>101276349</t>
  </si>
  <si>
    <t>031985</t>
  </si>
  <si>
    <t>МКУ "ЦМТО"</t>
  </si>
  <si>
    <t>101276597</t>
  </si>
  <si>
    <t>101276598</t>
  </si>
  <si>
    <t>101276738</t>
  </si>
  <si>
    <t>032057</t>
  </si>
  <si>
    <t>ИП Жамсоева О.Л.</t>
  </si>
  <si>
    <t>гаражи</t>
  </si>
  <si>
    <t>101276086</t>
  </si>
  <si>
    <t>здание МЮ</t>
  </si>
  <si>
    <t>101276087</t>
  </si>
  <si>
    <t>ул.Б-Цыренова эл.кот.</t>
  </si>
  <si>
    <t>с.Сахюрта</t>
  </si>
  <si>
    <t>101276804</t>
  </si>
  <si>
    <t>Урдо-Ага освещение</t>
  </si>
  <si>
    <t>101276806</t>
  </si>
  <si>
    <t>101276808</t>
  </si>
  <si>
    <t>Урдо-Ага эл.котел</t>
  </si>
  <si>
    <t>101276803</t>
  </si>
  <si>
    <t>гараж №8 эл.котел</t>
  </si>
  <si>
    <t>101276805</t>
  </si>
  <si>
    <t>контора освещение</t>
  </si>
  <si>
    <t>101276807</t>
  </si>
  <si>
    <t>контора эл.котел</t>
  </si>
  <si>
    <t>101276809</t>
  </si>
  <si>
    <t>гараж №1</t>
  </si>
  <si>
    <t>101276089</t>
  </si>
  <si>
    <t>101276815</t>
  </si>
  <si>
    <t>090053</t>
  </si>
  <si>
    <t>101276332</t>
  </si>
  <si>
    <t>ТК с.Хойто-Ага</t>
  </si>
  <si>
    <t>101276587</t>
  </si>
  <si>
    <t>101279433</t>
  </si>
  <si>
    <t>д/к Оленгуй</t>
  </si>
  <si>
    <t>101279984</t>
  </si>
  <si>
    <t>010664</t>
  </si>
  <si>
    <t>Администрация ГП "Курорт-Дарасунское"</t>
  </si>
  <si>
    <t>скважина</t>
  </si>
  <si>
    <t>101279288</t>
  </si>
  <si>
    <t>К-Дарасун</t>
  </si>
  <si>
    <t>101279711</t>
  </si>
  <si>
    <t>011223</t>
  </si>
  <si>
    <t>Гражданин Раздобреев Николай Павлович</t>
  </si>
  <si>
    <t>стоматологический кабинет</t>
  </si>
  <si>
    <t>101279998</t>
  </si>
  <si>
    <t>012804</t>
  </si>
  <si>
    <t>ИП Пономарева Анастасия Петровна</t>
  </si>
  <si>
    <t>101279751</t>
  </si>
  <si>
    <t>детский дом-приют К-Дарасун</t>
  </si>
  <si>
    <t>101279439</t>
  </si>
  <si>
    <t>012844</t>
  </si>
  <si>
    <t>ИП Романов С.А.</t>
  </si>
  <si>
    <t>шиномонтаж, закусочная п.К.Дарасун</t>
  </si>
  <si>
    <t>101279353</t>
  </si>
  <si>
    <t>012892</t>
  </si>
  <si>
    <t>МОУ СОШ с.Сыпчегур (д.779)</t>
  </si>
  <si>
    <t>школа (мастерская) с. Сыпчегур</t>
  </si>
  <si>
    <t>101280002</t>
  </si>
  <si>
    <t>013110</t>
  </si>
  <si>
    <t>КФХ Емельяновой Эллы Геннадьевны</t>
  </si>
  <si>
    <t>КФХ Емельяновой</t>
  </si>
  <si>
    <t>102127588</t>
  </si>
  <si>
    <t>013189</t>
  </si>
  <si>
    <t>ИП Попова Татьяна Ивановна</t>
  </si>
  <si>
    <t>торгово-складское здание</t>
  </si>
  <si>
    <t>101278215</t>
  </si>
  <si>
    <t>030070</t>
  </si>
  <si>
    <t>ИП Басов А.В.</t>
  </si>
  <si>
    <t>ТП(база)</t>
  </si>
  <si>
    <t>101278011</t>
  </si>
  <si>
    <t>банкетный зал</t>
  </si>
  <si>
    <t>101277852</t>
  </si>
  <si>
    <t>030251</t>
  </si>
  <si>
    <t>Администрация СП Дульдурга</t>
  </si>
  <si>
    <t>здание администрации ул. 50 лет Октября 10</t>
  </si>
  <si>
    <t>101277855</t>
  </si>
  <si>
    <t>102064972</t>
  </si>
  <si>
    <t>здание гаража</t>
  </si>
  <si>
    <t>101278171</t>
  </si>
  <si>
    <t>101277688</t>
  </si>
  <si>
    <t>030625</t>
  </si>
  <si>
    <t>МДОУ "Светлячок"</t>
  </si>
  <si>
    <t>щит 3</t>
  </si>
  <si>
    <t>101277689</t>
  </si>
  <si>
    <t>обогрев день 2</t>
  </si>
  <si>
    <t>101277690</t>
  </si>
  <si>
    <t>прачка</t>
  </si>
  <si>
    <t>101277691</t>
  </si>
  <si>
    <t>щит1</t>
  </si>
  <si>
    <t>101277692</t>
  </si>
  <si>
    <t>обогрев ночь 1</t>
  </si>
  <si>
    <t>101277693</t>
  </si>
  <si>
    <t>обогрев день</t>
  </si>
  <si>
    <t>101277694</t>
  </si>
  <si>
    <t>щит 2</t>
  </si>
  <si>
    <t>101277695</t>
  </si>
  <si>
    <t>обогрев день 3</t>
  </si>
  <si>
    <t>101278086</t>
  </si>
  <si>
    <t>031529</t>
  </si>
  <si>
    <t>Гражданин Найданов Н.Н.</t>
  </si>
  <si>
    <t>101278175</t>
  </si>
  <si>
    <t>031732</t>
  </si>
  <si>
    <t>Гражданка Трухина Светлана Юрьевна</t>
  </si>
  <si>
    <t>Швейный цех</t>
  </si>
  <si>
    <t>102035078</t>
  </si>
  <si>
    <t>031758</t>
  </si>
  <si>
    <t>102034124</t>
  </si>
  <si>
    <t>031842</t>
  </si>
  <si>
    <t>ИП Кандаурова Кристина Ильинична</t>
  </si>
  <si>
    <t>магазин "Амбарчик"</t>
  </si>
  <si>
    <t>101277826</t>
  </si>
  <si>
    <t>031847</t>
  </si>
  <si>
    <t>ООО ТД "Надежда Чита"</t>
  </si>
  <si>
    <t>здание убойного цеха</t>
  </si>
  <si>
    <t>102127384</t>
  </si>
  <si>
    <t>Выносной шкаф учета</t>
  </si>
  <si>
    <t>031971</t>
  </si>
  <si>
    <t>ИП Намсараева Жаргалма Батомункуевна</t>
  </si>
  <si>
    <t>101263304</t>
  </si>
  <si>
    <t>МРТС с.Сыпчегур</t>
  </si>
  <si>
    <t>Карымская БСС Ленинградская</t>
  </si>
  <si>
    <t>БСС п.Карымское сопка рядом с ретранслятором</t>
  </si>
  <si>
    <t>БСС п.Карымское</t>
  </si>
  <si>
    <t>п Олентуй</t>
  </si>
  <si>
    <t>Олентуй почта</t>
  </si>
  <si>
    <t>010559</t>
  </si>
  <si>
    <t>Администрация ГП "Карымское"</t>
  </si>
  <si>
    <t>водокачка р-н СПТУ</t>
  </si>
  <si>
    <t>освещение ул.Лазо</t>
  </si>
  <si>
    <t>с Тыргетуй</t>
  </si>
  <si>
    <t>011213</t>
  </si>
  <si>
    <t>ИПБОЮЛ Никифорова Галина Николаевна</t>
  </si>
  <si>
    <t>магазин "Колос"</t>
  </si>
  <si>
    <t>011225</t>
  </si>
  <si>
    <t>ООО "Тепловик"</t>
  </si>
  <si>
    <t>котельная-6</t>
  </si>
  <si>
    <t>013149</t>
  </si>
  <si>
    <t>ИП Иванова Е.М.</t>
  </si>
  <si>
    <t>Мотель п.Тыргетуй(был д.863)</t>
  </si>
  <si>
    <t>010571</t>
  </si>
  <si>
    <t>ИП Пушкарев Андрей Васильевич</t>
  </si>
  <si>
    <t>производственная база</t>
  </si>
  <si>
    <t>010517</t>
  </si>
  <si>
    <t>Администрация СП "Тыргетуйское"</t>
  </si>
  <si>
    <t>библиотека Тыргетуй</t>
  </si>
  <si>
    <t>012881</t>
  </si>
  <si>
    <t>МОУ СОШ с.Тыргетуй</t>
  </si>
  <si>
    <t>010067</t>
  </si>
  <si>
    <t>Местная религиозная организация православный Приход с.Тыргетуй</t>
  </si>
  <si>
    <t>храм Тыргетуй</t>
  </si>
  <si>
    <t>011204</t>
  </si>
  <si>
    <t>ИП Горюнова Анна Сергеевна</t>
  </si>
  <si>
    <t>магазин "Любимый"</t>
  </si>
  <si>
    <t>Интернет Погодаева 45</t>
  </si>
  <si>
    <t>Электросетевой комплекс Карымская ул.Ленинградская</t>
  </si>
  <si>
    <t>БССС №43911 п.Карымское</t>
  </si>
  <si>
    <t>ВДС ГП Карымское</t>
  </si>
  <si>
    <t>Администрация ГП Карымское</t>
  </si>
  <si>
    <t>Вокзальная 45</t>
  </si>
  <si>
    <t>Ленинградская 93а</t>
  </si>
  <si>
    <t>Ленинградская 91</t>
  </si>
  <si>
    <t>Ангарская 17</t>
  </si>
  <si>
    <t>Ленинградская 87</t>
  </si>
  <si>
    <t>Вокзальная 43 (3 под)</t>
  </si>
  <si>
    <t>Ленинградская 95</t>
  </si>
  <si>
    <t>Ленинградская 91а</t>
  </si>
  <si>
    <t>Вокзальная 43 (2 под)</t>
  </si>
  <si>
    <t>Ангарская 1</t>
  </si>
  <si>
    <t>ВДС Жилсервис</t>
  </si>
  <si>
    <t>'+ООО "Жилсервис"</t>
  </si>
  <si>
    <t>Читинская 9</t>
  </si>
  <si>
    <t>база токарный цех (Котельная 7)</t>
  </si>
  <si>
    <t>013187</t>
  </si>
  <si>
    <t>Гражданин Зайцев Сергей Михайлович</t>
  </si>
  <si>
    <t>Магазин "Россиянка"</t>
  </si>
  <si>
    <t>013164</t>
  </si>
  <si>
    <t>ИПБОЮЛ Астраханцева Лидия Сергеевна</t>
  </si>
  <si>
    <t>торговый центр Рабочая 4а</t>
  </si>
  <si>
    <t>013177</t>
  </si>
  <si>
    <t>Гражданка Юдина Ольга Борисовна</t>
  </si>
  <si>
    <t>010446</t>
  </si>
  <si>
    <t>ИП Варлакова Любовь Анатольевна</t>
  </si>
  <si>
    <t>012898</t>
  </si>
  <si>
    <t>Гражданин Зубаков Владимир Павлович</t>
  </si>
  <si>
    <t>парикмахерская, ул.Ленинградская, 64 пом.6</t>
  </si>
  <si>
    <t>водоразборная колонка Бугровая</t>
  </si>
  <si>
    <t>013557</t>
  </si>
  <si>
    <t>ИП Зайцев Сергей Александрович</t>
  </si>
  <si>
    <t>магазин "Светофор"</t>
  </si>
  <si>
    <t>20.7500.3066.16</t>
  </si>
  <si>
    <t>ООО СК "МНО"</t>
  </si>
  <si>
    <t>75:08:100103:166 кв.3</t>
  </si>
  <si>
    <t>75:08:100103:166 кв.1</t>
  </si>
  <si>
    <t>75:08:100103:122 кв.2</t>
  </si>
  <si>
    <t>75:08:100103:122 кв.3</t>
  </si>
  <si>
    <t>75:08:100103:122 кв.4</t>
  </si>
  <si>
    <t>75:08:100103:122 кв.1</t>
  </si>
  <si>
    <t>013608</t>
  </si>
  <si>
    <t>Гражданин Федоришин Дмитрий Федорович</t>
  </si>
  <si>
    <t>101278785</t>
  </si>
  <si>
    <t>ОДПУ Могойтуй</t>
  </si>
  <si>
    <t>ВДС ул.Зугалайская д.4в</t>
  </si>
  <si>
    <t>с 06.11.2018-09.11.2018</t>
  </si>
  <si>
    <t>инспектор Цыденжапов Д.В.</t>
  </si>
  <si>
    <t>101278787</t>
  </si>
  <si>
    <t>ВДС ул.Зугалайская д.4б</t>
  </si>
  <si>
    <t>101278769</t>
  </si>
  <si>
    <t>ВДС ул.Заводская 5</t>
  </si>
  <si>
    <t>101278771</t>
  </si>
  <si>
    <t>ВДС ул.Заводская д.5а</t>
  </si>
  <si>
    <t>101278782</t>
  </si>
  <si>
    <t>ВДС ул.Заводская д.5б</t>
  </si>
  <si>
    <t>101278780</t>
  </si>
  <si>
    <t>ВДС ул.Заводская д.6</t>
  </si>
  <si>
    <t>101278776</t>
  </si>
  <si>
    <t>ВДС ул.Заводская д.7</t>
  </si>
  <si>
    <t>101278770</t>
  </si>
  <si>
    <t>ВДС ул.Заводская д.8</t>
  </si>
  <si>
    <t>101278773</t>
  </si>
  <si>
    <t>ВДС ул.Заводская 9</t>
  </si>
  <si>
    <t>101278789</t>
  </si>
  <si>
    <t>ВДС ул.Заводская д.10</t>
  </si>
  <si>
    <t>101278779</t>
  </si>
  <si>
    <t>ВДС ул.Заводская д.12</t>
  </si>
  <si>
    <t>101278786</t>
  </si>
  <si>
    <t>ВДС ул.Заводская д.12а</t>
  </si>
  <si>
    <t>101278775</t>
  </si>
  <si>
    <t>ВДС ул.Зугалайская 16а</t>
  </si>
  <si>
    <t>101278777</t>
  </si>
  <si>
    <t>ВДС ул.Зугалайская 16</t>
  </si>
  <si>
    <t>101278778</t>
  </si>
  <si>
    <t>ВДС ул.Железнодорожная 18</t>
  </si>
  <si>
    <t>101278788</t>
  </si>
  <si>
    <t>ВДС ул.Малиновского 33</t>
  </si>
  <si>
    <t>101278772</t>
  </si>
  <si>
    <t>ВДС ул.Малиновского 57</t>
  </si>
  <si>
    <t>с Ортуй</t>
  </si>
  <si>
    <t>101278978</t>
  </si>
  <si>
    <t>030022</t>
  </si>
  <si>
    <t xml:space="preserve">Колхоз "Улан-Одон" </t>
  </si>
  <si>
    <t>мельница</t>
  </si>
  <si>
    <t>101278979</t>
  </si>
  <si>
    <t>101278980</t>
  </si>
  <si>
    <t>101278982</t>
  </si>
  <si>
    <t>огород</t>
  </si>
  <si>
    <t>с 12.11.2018-16.11.2018</t>
  </si>
  <si>
    <t>101278983</t>
  </si>
  <si>
    <t>101278984</t>
  </si>
  <si>
    <t>кузница</t>
  </si>
  <si>
    <t>101278985</t>
  </si>
  <si>
    <t>101278986</t>
  </si>
  <si>
    <t>диспетчерская</t>
  </si>
  <si>
    <t>101278987</t>
  </si>
  <si>
    <t>токарка</t>
  </si>
  <si>
    <t>101278988</t>
  </si>
  <si>
    <t>стриг.пункт</t>
  </si>
  <si>
    <t>101278981</t>
  </si>
  <si>
    <t>030023</t>
  </si>
  <si>
    <t>101279080</t>
  </si>
  <si>
    <t>030345</t>
  </si>
  <si>
    <t>Администрация ГП Могойтуй</t>
  </si>
  <si>
    <t>освещение ул.Декабристов-0</t>
  </si>
  <si>
    <t>101279083</t>
  </si>
  <si>
    <t>водокачка №4 ул. Б. Ринчино</t>
  </si>
  <si>
    <t>101279084</t>
  </si>
  <si>
    <t>Водокачка Заводские дома</t>
  </si>
  <si>
    <t>101279085</t>
  </si>
  <si>
    <t>Водокачка ул. 50 лет Победы</t>
  </si>
  <si>
    <t>101279086</t>
  </si>
  <si>
    <t>освещение микрорайон Заводской</t>
  </si>
  <si>
    <t>101279087</t>
  </si>
  <si>
    <t>освщение ул.Первомайская</t>
  </si>
  <si>
    <t>101279088</t>
  </si>
  <si>
    <t>освещение ул.Декабристов №1</t>
  </si>
  <si>
    <t>101279089</t>
  </si>
  <si>
    <t>освещение ул.Комсомольская</t>
  </si>
  <si>
    <t>101279090</t>
  </si>
  <si>
    <t>освещение ул.Заводская</t>
  </si>
  <si>
    <t>101279091</t>
  </si>
  <si>
    <t>уличное освещение ул.Зугалайская-1</t>
  </si>
  <si>
    <t>101279092</t>
  </si>
  <si>
    <t>освещение ул.Чкалова</t>
  </si>
  <si>
    <t>101279093</t>
  </si>
  <si>
    <t>водокачка ул.Советская</t>
  </si>
  <si>
    <t>101279094</t>
  </si>
  <si>
    <t>водокачка №5 ул. Юбилейная</t>
  </si>
  <si>
    <t>101279095</t>
  </si>
  <si>
    <t>Водокачка №9 (Фабричная)</t>
  </si>
  <si>
    <t>101279096</t>
  </si>
  <si>
    <t>водокачка №6 ул. Номоконова</t>
  </si>
  <si>
    <t>101279097</t>
  </si>
  <si>
    <t>Водокачка №7</t>
  </si>
  <si>
    <t>101279099</t>
  </si>
  <si>
    <t>Водокачка №10 (Декабристов)</t>
  </si>
  <si>
    <t>101279100</t>
  </si>
  <si>
    <t>101279101</t>
  </si>
  <si>
    <t>101279102</t>
  </si>
  <si>
    <t>Освещение ул.Зугалайская</t>
  </si>
  <si>
    <t>с 19.11.2018-23.11.2018</t>
  </si>
  <si>
    <t>102132434</t>
  </si>
  <si>
    <t>водокачка ул.Заречная 1а</t>
  </si>
  <si>
    <t>101279079</t>
  </si>
  <si>
    <t>101279081</t>
  </si>
  <si>
    <t>освещение ул.Гагарина</t>
  </si>
  <si>
    <t>101279082</t>
  </si>
  <si>
    <t>православная церковь</t>
  </si>
  <si>
    <t>101279098</t>
  </si>
  <si>
    <t>с. Цаган-Челутай</t>
  </si>
  <si>
    <t>101278844</t>
  </si>
  <si>
    <t>031973</t>
  </si>
  <si>
    <t>ООО "Тепловые Энергетические сети"</t>
  </si>
  <si>
    <t>котельная администрации</t>
  </si>
  <si>
    <t>101278847</t>
  </si>
  <si>
    <t>котельная Цаган-Челутайская СОШ</t>
  </si>
  <si>
    <t>101279054</t>
  </si>
  <si>
    <t>030636</t>
  </si>
  <si>
    <t>МОУ Цаган-Челутайская СОШ</t>
  </si>
  <si>
    <t>мастерские</t>
  </si>
  <si>
    <t>101279055</t>
  </si>
  <si>
    <t>101279056</t>
  </si>
  <si>
    <t>начальная школа</t>
  </si>
  <si>
    <t>101279057</t>
  </si>
  <si>
    <t>101278838</t>
  </si>
  <si>
    <t>030637</t>
  </si>
  <si>
    <t>МДОУ "Цаган-Челутайский детский сад "Солнышко"</t>
  </si>
  <si>
    <t>дежурное освещение</t>
  </si>
  <si>
    <t>101278839</t>
  </si>
  <si>
    <t>030159</t>
  </si>
  <si>
    <t>Администрация СП Цаган-Челутай</t>
  </si>
  <si>
    <t>водокачка детского сада</t>
  </si>
  <si>
    <t>водокачка школьная</t>
  </si>
  <si>
    <t>п/ст. Ага</t>
  </si>
  <si>
    <t>101278535</t>
  </si>
  <si>
    <t>030126</t>
  </si>
  <si>
    <t>Администрация СП "Хила"</t>
  </si>
  <si>
    <t>котельная МДОУ Малышок</t>
  </si>
  <si>
    <t>101278537</t>
  </si>
  <si>
    <t>котельная ДК</t>
  </si>
  <si>
    <t>101278536</t>
  </si>
  <si>
    <t>031286</t>
  </si>
  <si>
    <t>МП "Теплосеть" СП Хила</t>
  </si>
  <si>
    <t>котельная школы</t>
  </si>
  <si>
    <t>101278973</t>
  </si>
  <si>
    <t>031527</t>
  </si>
  <si>
    <t>ИП Цыренова Любовь Юрьевна</t>
  </si>
  <si>
    <t>аптека "Неболейка"</t>
  </si>
  <si>
    <t>101278929</t>
  </si>
  <si>
    <t>031534</t>
  </si>
  <si>
    <t>Гражданка Базарова Цырегма Норжиновна</t>
  </si>
  <si>
    <t>магазин Натали</t>
  </si>
  <si>
    <t>101278440</t>
  </si>
  <si>
    <t>031531</t>
  </si>
  <si>
    <t>МОУ ДОД Дом детского творчества</t>
  </si>
  <si>
    <t>101278904</t>
  </si>
  <si>
    <t>031526</t>
  </si>
  <si>
    <t>ИП Бадараева Туяна Самбуевна</t>
  </si>
  <si>
    <t>101278803</t>
  </si>
  <si>
    <t>031491</t>
  </si>
  <si>
    <t>Гражданин Батоболотов Цырендоржи Дугарович</t>
  </si>
  <si>
    <t>магазин Заря</t>
  </si>
  <si>
    <t>101279070</t>
  </si>
  <si>
    <t>031982</t>
  </si>
  <si>
    <t>Гражданка Доржиева Дарима Андреевна</t>
  </si>
  <si>
    <t>101219536</t>
  </si>
  <si>
    <t>031756</t>
  </si>
  <si>
    <t>Гражданка Мункуева Дулма Цыренжаповна</t>
  </si>
  <si>
    <t>030136</t>
  </si>
  <si>
    <t>Акшинское ОВО - филиал ФГКУ "УВО ВНГ России по Заб. краю"</t>
  </si>
  <si>
    <t>030259</t>
  </si>
  <si>
    <t>Акшинское сельское потребительское общество</t>
  </si>
  <si>
    <t>Хлебозавод</t>
  </si>
  <si>
    <t>090067</t>
  </si>
  <si>
    <t>Читинский филиал ФГКУ "Росгранстрой"</t>
  </si>
  <si>
    <t>ДАПП</t>
  </si>
  <si>
    <t>030236</t>
  </si>
  <si>
    <t>Читинская таможня</t>
  </si>
  <si>
    <t>производственное помещение</t>
  </si>
  <si>
    <t>В-Ульхун кот-ая.</t>
  </si>
  <si>
    <t>031993</t>
  </si>
  <si>
    <t>Гражданка Власова Ольга Геннадьевна</t>
  </si>
  <si>
    <t>030038</t>
  </si>
  <si>
    <t>Мангутское потребительское общество</t>
  </si>
  <si>
    <t>М-н В-Ульхун</t>
  </si>
  <si>
    <t>030696</t>
  </si>
  <si>
    <t>ИП Макушева Елена Леонидовна</t>
  </si>
  <si>
    <t>Магазин В-Ульхун</t>
  </si>
  <si>
    <t>ретранслятор с.Кыра</t>
  </si>
  <si>
    <t>030139</t>
  </si>
  <si>
    <t>СПК "Луч"</t>
  </si>
  <si>
    <t>031096</t>
  </si>
  <si>
    <t>КФХ "Сапсан"</t>
  </si>
  <si>
    <t>телекоммуникационный контейнер с.Кыра</t>
  </si>
  <si>
    <t>031227</t>
  </si>
  <si>
    <t>ИП Жернакова Н.А.</t>
  </si>
  <si>
    <t>Аптека "Айболит"</t>
  </si>
  <si>
    <t>031322</t>
  </si>
  <si>
    <t>ИП Казанцева Раиса Викторовна</t>
  </si>
  <si>
    <t>ПЧ-23 Кыра</t>
  </si>
  <si>
    <t>Котельная дет.сада</t>
  </si>
  <si>
    <t>030566</t>
  </si>
  <si>
    <t>ИП Арефьев М.Ф.</t>
  </si>
  <si>
    <t>Колбасный цех</t>
  </si>
  <si>
    <t>031333</t>
  </si>
  <si>
    <t>ИП Перевалов А.М.</t>
  </si>
  <si>
    <t>магазин "Хатунский"</t>
  </si>
  <si>
    <t>031112</t>
  </si>
  <si>
    <t>Кыринский филиал ГКУ "ЕСРЦ" Заб. края</t>
  </si>
  <si>
    <t>031471</t>
  </si>
  <si>
    <t>ВДС ул.Пионерская д.32</t>
  </si>
  <si>
    <t>030574</t>
  </si>
  <si>
    <t>ИП Михайлов Михаил Григорьевич</t>
  </si>
  <si>
    <t>МАГАЗИН (касса ПСУ)</t>
  </si>
  <si>
    <t>БССС Кыра Комсомольская 39</t>
  </si>
  <si>
    <t>Электросетевой комплекс БССС</t>
  </si>
  <si>
    <t>031452</t>
  </si>
  <si>
    <t>МБУК "Кыринский районный краеведческий музей"</t>
  </si>
  <si>
    <t>Гараж музея</t>
  </si>
  <si>
    <t>031460</t>
  </si>
  <si>
    <t>ИП Дианов Г.С.</t>
  </si>
  <si>
    <t>Проходная</t>
  </si>
  <si>
    <t>031453</t>
  </si>
  <si>
    <t>МБУК "Кыринская межпоселенческая центральная районная библиотека"</t>
  </si>
  <si>
    <t>030686</t>
  </si>
  <si>
    <t>газовый участок</t>
  </si>
  <si>
    <t>030613</t>
  </si>
  <si>
    <t>МОУ Кыринская СОШ</t>
  </si>
  <si>
    <t>090047</t>
  </si>
  <si>
    <t>КГУ "Читинская Авиабаза"</t>
  </si>
  <si>
    <t>мангут</t>
  </si>
  <si>
    <t>031967</t>
  </si>
  <si>
    <t>ТП3 "Строящейся объект"</t>
  </si>
  <si>
    <t>031729</t>
  </si>
  <si>
    <t>лесничество с. Мангут</t>
  </si>
  <si>
    <t>030508</t>
  </si>
  <si>
    <t>ИП Тимофеева Наталья Сергеевна</t>
  </si>
  <si>
    <t>М-н "ВЕСНА"</t>
  </si>
  <si>
    <t>Ретранслятор с.Тырин</t>
  </si>
  <si>
    <t>М-н Тырин</t>
  </si>
  <si>
    <t>040036</t>
  </si>
  <si>
    <t>с.Гирюнино</t>
  </si>
  <si>
    <t>40875</t>
  </si>
  <si>
    <t>Администрация СП "Нижнегирюнинское"</t>
  </si>
  <si>
    <t>Зд.Админ. с.Гирюнино</t>
  </si>
  <si>
    <t>40552</t>
  </si>
  <si>
    <t>СПК "Талангуйский"</t>
  </si>
  <si>
    <t>Контора с.Гирюнино</t>
  </si>
  <si>
    <t>Гараж с.Гирюнино</t>
  </si>
  <si>
    <t>042279</t>
  </si>
  <si>
    <t>ГУЗ "Балейская ЦРБ"</t>
  </si>
  <si>
    <t>ФАП с.Гирюнино</t>
  </si>
  <si>
    <t>40889</t>
  </si>
  <si>
    <t>МКДОУ "Нижне-Гирюнинский Детский Сад"</t>
  </si>
  <si>
    <t>Дет.сад</t>
  </si>
  <si>
    <t>40058</t>
  </si>
  <si>
    <t>МОУ Жетковская школа</t>
  </si>
  <si>
    <t>Школа с.Гирюнино</t>
  </si>
  <si>
    <t>Клуб с.Гирюнино</t>
  </si>
  <si>
    <t>Водокачка Нижнее Гирюнино</t>
  </si>
  <si>
    <t>40306</t>
  </si>
  <si>
    <t>ИП Миронова Наталья Александровна</t>
  </si>
  <si>
    <t>п Уртуйский</t>
  </si>
  <si>
    <t>40011ЮЭС</t>
  </si>
  <si>
    <t>ДЭУ 26</t>
  </si>
  <si>
    <t>пгт Золотореченск</t>
  </si>
  <si>
    <t>40233</t>
  </si>
  <si>
    <t>ИП Пельменев Василий Николаевич</t>
  </si>
  <si>
    <t>Магазин с.Единение</t>
  </si>
  <si>
    <t>пгт Калангуй</t>
  </si>
  <si>
    <t>40487</t>
  </si>
  <si>
    <t>ИП Галютин Алексей Николаевич</t>
  </si>
  <si>
    <t>ИП Галютин А.Н.</t>
  </si>
  <si>
    <t>2645 БССС Калангуй</t>
  </si>
  <si>
    <t>Калангуй</t>
  </si>
  <si>
    <t>40933</t>
  </si>
  <si>
    <t>Больница Калангуй</t>
  </si>
  <si>
    <t>40706</t>
  </si>
  <si>
    <t>МУП Аптека-19</t>
  </si>
  <si>
    <t>Аптека п.Калангуй</t>
  </si>
  <si>
    <t>40201</t>
  </si>
  <si>
    <t>40876</t>
  </si>
  <si>
    <t>Администрация ГП "Калангуйское"</t>
  </si>
  <si>
    <t>Микрорайон, дом 1</t>
  </si>
  <si>
    <t>41741</t>
  </si>
  <si>
    <t>Лесхоз п.Калангуй</t>
  </si>
  <si>
    <t>Зд.Администрации</t>
  </si>
  <si>
    <t>АТС  п.Калангуй</t>
  </si>
  <si>
    <t>Микрорайон, дом 5</t>
  </si>
  <si>
    <t>Микрорайон, дом 6</t>
  </si>
  <si>
    <t>Микрорайон, дом 8</t>
  </si>
  <si>
    <t>40425</t>
  </si>
  <si>
    <t>МБОУ "Калангуйская СОШ"</t>
  </si>
  <si>
    <t>Начальная школа</t>
  </si>
  <si>
    <t>40448</t>
  </si>
  <si>
    <t>МБДОУ детский сад "Белочка"</t>
  </si>
  <si>
    <t>Д/с "Белочка"</t>
  </si>
  <si>
    <t>041734</t>
  </si>
  <si>
    <t>ИП Иванов Владимир Николаевич</t>
  </si>
  <si>
    <t>41709</t>
  </si>
  <si>
    <t>ИП Савина О.Н.</t>
  </si>
  <si>
    <t>магазин "Элегия"</t>
  </si>
  <si>
    <t>040001ЮЭС</t>
  </si>
  <si>
    <t>Забайкальская дирекция по энергообеспечению-структурное подразделение Трансэнерго-филиал ОАО "РЖД"</t>
  </si>
  <si>
    <t>Участок лесонасаждения контора</t>
  </si>
  <si>
    <t>БССС (НРП) на территории УРС -5</t>
  </si>
  <si>
    <t>040055</t>
  </si>
  <si>
    <t>ВРУ</t>
  </si>
  <si>
    <t>042358</t>
  </si>
  <si>
    <t>ИП Попова Ольга Петровна</t>
  </si>
  <si>
    <t>Магазин №24</t>
  </si>
  <si>
    <t>40789</t>
  </si>
  <si>
    <t>Гражданка Пляскина Татьяна Николаевна</t>
  </si>
  <si>
    <t>Магазин № 23</t>
  </si>
  <si>
    <t>40777</t>
  </si>
  <si>
    <t>МУ комитет культуры</t>
  </si>
  <si>
    <t>Магазин Татьяна</t>
  </si>
  <si>
    <t>090016ЮЭС</t>
  </si>
  <si>
    <t>жилой дом</t>
  </si>
  <si>
    <t>ул.Перова, дом 40</t>
  </si>
  <si>
    <t>магазин Хороший</t>
  </si>
  <si>
    <t>ул.Перова, дом 42</t>
  </si>
  <si>
    <t>042360</t>
  </si>
  <si>
    <t>Гражданин Задорожин Евгений Сергеевич</t>
  </si>
  <si>
    <t>Здание склада</t>
  </si>
  <si>
    <t>ул.Перова, дом 44</t>
  </si>
  <si>
    <t>042454</t>
  </si>
  <si>
    <t>ООО "ВС-Инжиниринг"</t>
  </si>
  <si>
    <t>пгт Ясногорск</t>
  </si>
  <si>
    <t>40994</t>
  </si>
  <si>
    <t>ИП Сысоева Татьяна Константиновна</t>
  </si>
  <si>
    <t>магазин Запчасти</t>
  </si>
  <si>
    <t>042364</t>
  </si>
  <si>
    <t>ООО УК Луч</t>
  </si>
  <si>
    <t>Водокачка Пождепо</t>
  </si>
  <si>
    <t>40518</t>
  </si>
  <si>
    <t>РКО с.Шаранай</t>
  </si>
  <si>
    <t>Школа с.Шаранай</t>
  </si>
  <si>
    <t>41805</t>
  </si>
  <si>
    <t>ИП Табаков Анатолий Макарович</t>
  </si>
  <si>
    <t>ЧП Табаков</t>
  </si>
  <si>
    <t>40500</t>
  </si>
  <si>
    <t>ИП Назаров Анатолий Николаевич</t>
  </si>
  <si>
    <t>ИП Назаров с.Шаранай</t>
  </si>
  <si>
    <t>40858</t>
  </si>
  <si>
    <t>Администрация СП "Единенское" с.Шаранай</t>
  </si>
  <si>
    <t>Водокачка Лесная</t>
  </si>
  <si>
    <t>Библиотека Шаранай</t>
  </si>
  <si>
    <t>СДК Шаранай</t>
  </si>
  <si>
    <t>Водокачка Школьная</t>
  </si>
  <si>
    <t>ФАП с.В-Шаранай</t>
  </si>
  <si>
    <t>с Долгокыча</t>
  </si>
  <si>
    <t>041716</t>
  </si>
  <si>
    <t>Гражданин Жилин Анатолий Владимирович</t>
  </si>
  <si>
    <t>стоянка Жилин</t>
  </si>
  <si>
    <t>041719</t>
  </si>
  <si>
    <t>Гражданин Бронников Сергей Федорович</t>
  </si>
  <si>
    <t>стоянка Бронников</t>
  </si>
  <si>
    <t>БССС с.Единение</t>
  </si>
  <si>
    <t>с.Единение, участок для размещения цифрового телевидения и радиовещания</t>
  </si>
  <si>
    <t>АТС  с.Единение</t>
  </si>
  <si>
    <t>с.Единение</t>
  </si>
  <si>
    <t>40391</t>
  </si>
  <si>
    <t>ООО Единение</t>
  </si>
  <si>
    <t>Стройдвор</t>
  </si>
  <si>
    <t>40523</t>
  </si>
  <si>
    <t>МБОУ "ЕдиненскаяСОШ"</t>
  </si>
  <si>
    <t>Котельная с.Единение</t>
  </si>
  <si>
    <t>18.7500.4701.17</t>
  </si>
  <si>
    <t>ПАО "Нефтемаркет"</t>
  </si>
  <si>
    <t>АЗС 102</t>
  </si>
  <si>
    <t>с Победа</t>
  </si>
  <si>
    <t>ФАП с.Победа</t>
  </si>
  <si>
    <t>40398</t>
  </si>
  <si>
    <t>ООО Победа</t>
  </si>
  <si>
    <t>042551</t>
  </si>
  <si>
    <t>Гр.Филинов В.И.</t>
  </si>
  <si>
    <t>40558</t>
  </si>
  <si>
    <t>ИП Мечайкин Александр Николаевич</t>
  </si>
  <si>
    <t>магазин " Добрый"</t>
  </si>
  <si>
    <t>40596</t>
  </si>
  <si>
    <t>МБОУ "Верхнецасучейская СОШ"</t>
  </si>
  <si>
    <t>Пристройка</t>
  </si>
  <si>
    <t>Нач. школа</t>
  </si>
  <si>
    <t>40590</t>
  </si>
  <si>
    <t>ИП Кандеев Александр Алексеевич</t>
  </si>
  <si>
    <t>Пилорамма</t>
  </si>
  <si>
    <t>Гражданин Цыденов Сергей Николаевич</t>
  </si>
  <si>
    <t>магазин "Сакура"</t>
  </si>
  <si>
    <t>042505</t>
  </si>
  <si>
    <t>МБУ ДО ДЮСШ с.Нижний Цасучей</t>
  </si>
  <si>
    <t>042556</t>
  </si>
  <si>
    <t>МУП "Теплосети"</t>
  </si>
  <si>
    <t>Водобашня МСО</t>
  </si>
  <si>
    <t>40153</t>
  </si>
  <si>
    <t>ООО "Регион" АЗС № 7</t>
  </si>
  <si>
    <t>ООО " Комфорт"</t>
  </si>
  <si>
    <t>042553</t>
  </si>
  <si>
    <t>ИП Ирдынеева Т.Д.</t>
  </si>
  <si>
    <t>магазин "Сантам"</t>
  </si>
  <si>
    <t>Артезианская скважина по ул.Сосновая</t>
  </si>
  <si>
    <t>Водобашня по ул.Васильева</t>
  </si>
  <si>
    <t>подсобное помещение</t>
  </si>
  <si>
    <t>041999</t>
  </si>
  <si>
    <t>ИП Цыденов Х.Д-Н.</t>
  </si>
  <si>
    <t>магазин "Перекресток"</t>
  </si>
  <si>
    <t>41978</t>
  </si>
  <si>
    <t>ИП Багдасарян Людвиг Грантович</t>
  </si>
  <si>
    <t>40539</t>
  </si>
  <si>
    <t>ИП Николаева Елена Владимировна</t>
  </si>
  <si>
    <t>м-н Угловой</t>
  </si>
  <si>
    <t>40340</t>
  </si>
  <si>
    <t>ИП Батурова  Сэсэгма Цырендоржиевна</t>
  </si>
  <si>
    <t>042533</t>
  </si>
  <si>
    <t>ИП Цырендоржиев Б.Ц.</t>
  </si>
  <si>
    <t>40276</t>
  </si>
  <si>
    <t>ГБУ "Ононская СББЖ"</t>
  </si>
  <si>
    <t>здание гараж</t>
  </si>
  <si>
    <t>041980</t>
  </si>
  <si>
    <t>ИП Филиппов Виталий Николаевич</t>
  </si>
  <si>
    <t>41977</t>
  </si>
  <si>
    <t>Сельскохозяйственная артель"ононская"</t>
  </si>
  <si>
    <t>Водобашня ГРП</t>
  </si>
  <si>
    <t>40313</t>
  </si>
  <si>
    <t>ИП Куприянова Вера Юрьевна</t>
  </si>
  <si>
    <t>точка №1</t>
  </si>
  <si>
    <t>042524</t>
  </si>
  <si>
    <t>Гр.Ерилов А.А.</t>
  </si>
  <si>
    <t>40091</t>
  </si>
  <si>
    <t>ГУЗ "Ононская ЦРБ"</t>
  </si>
  <si>
    <t>ФАП  Тут Халтуй</t>
  </si>
  <si>
    <t>с Усть-Борзя</t>
  </si>
  <si>
    <t>40356</t>
  </si>
  <si>
    <t>МБОУ "Усть- Борзинская ООШ"</t>
  </si>
  <si>
    <t>040041</t>
  </si>
  <si>
    <t>040112</t>
  </si>
  <si>
    <t>040126</t>
  </si>
  <si>
    <t>040129</t>
  </si>
  <si>
    <t>040136</t>
  </si>
  <si>
    <t>040174</t>
  </si>
  <si>
    <t>040180</t>
  </si>
  <si>
    <t>040201</t>
  </si>
  <si>
    <t>040203</t>
  </si>
  <si>
    <t>040213</t>
  </si>
  <si>
    <t>040252</t>
  </si>
  <si>
    <t>040259</t>
  </si>
  <si>
    <t>040318</t>
  </si>
  <si>
    <t>040347</t>
  </si>
  <si>
    <t>040352</t>
  </si>
  <si>
    <t>040495</t>
  </si>
  <si>
    <t>040519</t>
  </si>
  <si>
    <t>040684</t>
  </si>
  <si>
    <t>040689</t>
  </si>
  <si>
    <t>040697</t>
  </si>
  <si>
    <t>040816</t>
  </si>
  <si>
    <t>040832</t>
  </si>
  <si>
    <t>041154</t>
  </si>
  <si>
    <t>041866</t>
  </si>
  <si>
    <t>041933</t>
  </si>
  <si>
    <t>041959</t>
  </si>
  <si>
    <t>042272</t>
  </si>
  <si>
    <t>042293</t>
  </si>
  <si>
    <t>040170</t>
  </si>
  <si>
    <t>042060</t>
  </si>
  <si>
    <t>040165</t>
  </si>
  <si>
    <t>042066</t>
  </si>
  <si>
    <t>042162</t>
  </si>
  <si>
    <t>042715</t>
  </si>
  <si>
    <t>040081</t>
  </si>
  <si>
    <t>042167</t>
  </si>
  <si>
    <t>042086</t>
  </si>
  <si>
    <t>042090</t>
  </si>
  <si>
    <t>042110</t>
  </si>
  <si>
    <t>042141</t>
  </si>
  <si>
    <t>042196</t>
  </si>
  <si>
    <t>042203</t>
  </si>
  <si>
    <t>042209</t>
  </si>
  <si>
    <t>042223</t>
  </si>
  <si>
    <t>042242</t>
  </si>
  <si>
    <t>042254</t>
  </si>
  <si>
    <t>042737</t>
  </si>
  <si>
    <t>090110</t>
  </si>
  <si>
    <t>нет дог.</t>
  </si>
  <si>
    <t>ФАП Борзя-2</t>
  </si>
  <si>
    <t>Абессонова С.В  инспектор</t>
  </si>
  <si>
    <t>ФАП  Южное</t>
  </si>
  <si>
    <t>д/с "Аленушка"</t>
  </si>
  <si>
    <t>управление образования</t>
  </si>
  <si>
    <t>гараж гороно</t>
  </si>
  <si>
    <t>здание по ул.Первомайской д.1</t>
  </si>
  <si>
    <t>станция сот.связи ул.Савватеевская</t>
  </si>
  <si>
    <t>военный суд</t>
  </si>
  <si>
    <t>ГП "Роспечать"</t>
  </si>
  <si>
    <t>Киоск Б-Хмельницкого</t>
  </si>
  <si>
    <t>ГОУ Борзинская специальная (коррекционная) школа-интернат</t>
  </si>
  <si>
    <t>ЗТП 10/0,4</t>
  </si>
  <si>
    <t>ИП Грицай Сергей Владимирович</t>
  </si>
  <si>
    <t>столярный цех</t>
  </si>
  <si>
    <t>ИП Бородина Жанна Михайловна</t>
  </si>
  <si>
    <t>ООО "Забайкалье"</t>
  </si>
  <si>
    <t>ул.Б.Хмельницкого, дом  2</t>
  </si>
  <si>
    <t>ИП Выборова Ирина Борисовна</t>
  </si>
  <si>
    <t>м-н Малышка</t>
  </si>
  <si>
    <t>ИП Лазарева Людмила Ивановна</t>
  </si>
  <si>
    <t>м-н Ксения</t>
  </si>
  <si>
    <t>ГК № 9</t>
  </si>
  <si>
    <t>гараж №2</t>
  </si>
  <si>
    <t>Гараж №1</t>
  </si>
  <si>
    <t>ИП Щукина Татьяна Михайловна</t>
  </si>
  <si>
    <t>аптека(Б/Хмельницкого 1)</t>
  </si>
  <si>
    <t>ГК "Восход"</t>
  </si>
  <si>
    <t>гаражный кооператив</t>
  </si>
  <si>
    <t>ГК "Пушкинский"</t>
  </si>
  <si>
    <t>ГК "УЮТ"</t>
  </si>
  <si>
    <t>Гаражный кооператив "Уют"</t>
  </si>
  <si>
    <t>ИП Новоселов Владимир Вахобович</t>
  </si>
  <si>
    <t>м-н Запчасти Савватеевская</t>
  </si>
  <si>
    <t>Администрация СП  Новоборзинское</t>
  </si>
  <si>
    <t>администрация</t>
  </si>
  <si>
    <t>Администрация СП "Южное"</t>
  </si>
  <si>
    <t>Водокачка  1</t>
  </si>
  <si>
    <t>ИП Шилов Сергей Владимирович</t>
  </si>
  <si>
    <t>сварочный цех</t>
  </si>
  <si>
    <t>ИП Гусенцова Елена Владимировна</t>
  </si>
  <si>
    <t>м-н Окей</t>
  </si>
  <si>
    <t>Забайкальская таможня г. Борзя</t>
  </si>
  <si>
    <t>МОУ ДОД "Детская художественная школа г.Борзя"</t>
  </si>
  <si>
    <t>Художественная школа</t>
  </si>
  <si>
    <t>ИП Грезнева Светлана Евгеньевна</t>
  </si>
  <si>
    <t>киоск 999</t>
  </si>
  <si>
    <t>ИП Меркулова Светлана Владимировна</t>
  </si>
  <si>
    <t>м-н Бонус</t>
  </si>
  <si>
    <t>ООО "Стома"</t>
  </si>
  <si>
    <t>ИП Миловидов Михаил Михайлович</t>
  </si>
  <si>
    <t>складские помещения</t>
  </si>
  <si>
    <t>ул.Гурьева, дом 3</t>
  </si>
  <si>
    <t>ул.Чехова, дом 3б</t>
  </si>
  <si>
    <t>ул.Ломоносова, дом 3     на 30 число</t>
  </si>
  <si>
    <t>ООО "ГерВик"</t>
  </si>
  <si>
    <t>Борзинский рынок</t>
  </si>
  <si>
    <t>школа с. Новоборзинское</t>
  </si>
  <si>
    <t>ООО МЕГАПРО</t>
  </si>
  <si>
    <t>аптека</t>
  </si>
  <si>
    <t>ул.Савватеевская, дом 4</t>
  </si>
  <si>
    <t>ул.Ломоносова, дом 4</t>
  </si>
  <si>
    <t>ул.Чайковского, дом 4</t>
  </si>
  <si>
    <t>судебный участок</t>
  </si>
  <si>
    <t>ИП Шеломенцев Виктор Игоревич</t>
  </si>
  <si>
    <t>офис МТС ул. Савватеевская 4</t>
  </si>
  <si>
    <t>ИП Комаров А.А.</t>
  </si>
  <si>
    <t>Позная</t>
  </si>
  <si>
    <t>ИП Козлов Сергей Анатольевич</t>
  </si>
  <si>
    <t>Оптика ул. Ленина, 5 Б</t>
  </si>
  <si>
    <t>ул.Гурьева, дом 5</t>
  </si>
  <si>
    <t>ул.Чайковского, дом 5</t>
  </si>
  <si>
    <t>ул.Ломоносова, дом 5   на 30 число</t>
  </si>
  <si>
    <t>гражданка Балданова Долмо-Жан</t>
  </si>
  <si>
    <t>Парикмахерская</t>
  </si>
  <si>
    <t>ГОУ Борзинское медицинское училище</t>
  </si>
  <si>
    <t>общежитие</t>
  </si>
  <si>
    <t>ул.Б.Хмельницкого, дом 6</t>
  </si>
  <si>
    <t>ИП Дятлова Екатерина Владимировна</t>
  </si>
  <si>
    <t>ул.Гурьева, дом 6</t>
  </si>
  <si>
    <t>ул.Чайковского, дом 6</t>
  </si>
  <si>
    <t>больница Харанор</t>
  </si>
  <si>
    <t>наркология Шерловая</t>
  </si>
  <si>
    <t>Больница харанор гараж</t>
  </si>
  <si>
    <t>ООО "Эксплуатационник-ремонтник"</t>
  </si>
  <si>
    <t>ул.Оловянная, дом 3</t>
  </si>
  <si>
    <t>ул.Ленина, дом 3</t>
  </si>
  <si>
    <t>ИП Дамдинова Е.Б.</t>
  </si>
  <si>
    <t>павильон ул. Советская</t>
  </si>
  <si>
    <t>ул.Гурьева, дом 2</t>
  </si>
  <si>
    <t>ИП Зайцева Татьяна Александровна</t>
  </si>
  <si>
    <t>парикмахерская</t>
  </si>
  <si>
    <t>Гражданка Волондевич Снежанна Юликовна</t>
  </si>
  <si>
    <t>м-н Олимп</t>
  </si>
  <si>
    <t>ГСК "Чехова"</t>
  </si>
  <si>
    <t>Гаражный кооператив "Чехова"</t>
  </si>
  <si>
    <t>ГК "Маяк"</t>
  </si>
  <si>
    <t>ИП Шестакова Людмила Александровна</t>
  </si>
  <si>
    <t>м-н Кооператор</t>
  </si>
  <si>
    <t>ОАО"Военторг-Восток"</t>
  </si>
  <si>
    <t>ООО Орион Анна (овощи-фрукты)</t>
  </si>
  <si>
    <t>Местная религиозная организация православный Приход храма преподобного Сергия Радонежского</t>
  </si>
  <si>
    <t>ООО "Забайкалагро"</t>
  </si>
  <si>
    <t>Элеватор мельница</t>
  </si>
  <si>
    <t>Гражданка Баранова</t>
  </si>
  <si>
    <t>ООО Кодар</t>
  </si>
  <si>
    <t>кочегарка</t>
  </si>
  <si>
    <t>Отделение дороги сч2</t>
  </si>
  <si>
    <t>Отделение дороги сч1</t>
  </si>
  <si>
    <t>ТП 54 квартал</t>
  </si>
  <si>
    <t>жилой дом резерв</t>
  </si>
  <si>
    <t>РДК</t>
  </si>
  <si>
    <t>прокуратура</t>
  </si>
  <si>
    <t>с. Южное</t>
  </si>
  <si>
    <t>с. Новоборзинское</t>
  </si>
  <si>
    <t>центр занятости</t>
  </si>
  <si>
    <t>управление федеральных автомобильных дорог</t>
  </si>
  <si>
    <t>освещение ул. К. Маркса ТП СЭС</t>
  </si>
  <si>
    <t>освещение с.Новоборзинское</t>
  </si>
  <si>
    <t>ООО Жилищный сервис</t>
  </si>
  <si>
    <t>ул.Барнаульская, дом 33</t>
  </si>
  <si>
    <t>ул.Барнаульская, дом  35</t>
  </si>
  <si>
    <t>ул.Барнаульская, дом 40</t>
  </si>
  <si>
    <t>ул.Чайковского, дом 1а</t>
  </si>
  <si>
    <t>ул.Чехова, дом 1а</t>
  </si>
  <si>
    <t>ул.Чайковского, дом 1</t>
  </si>
  <si>
    <t>ул.Чайковского, дом 1б</t>
  </si>
  <si>
    <t>ул.Ленина, дом 2  на 30 число</t>
  </si>
  <si>
    <t>ул.Ломоносова, дом 2</t>
  </si>
  <si>
    <t>ул.Чайковского, дом 2</t>
  </si>
  <si>
    <t>41198</t>
  </si>
  <si>
    <t>Гражданин Дьяков Роман Николаевич</t>
  </si>
  <si>
    <t>чабанская стоянка 89248046333</t>
  </si>
  <si>
    <t>Абессонова С.А., Шадрина Н.А.</t>
  </si>
  <si>
    <t>041272</t>
  </si>
  <si>
    <t>ИП Цыремпилова Марина Владимировна</t>
  </si>
  <si>
    <t>042651</t>
  </si>
  <si>
    <t>ИП Нурбаева Лариса Баяртуевна</t>
  </si>
  <si>
    <t>41159</t>
  </si>
  <si>
    <t>ИП Киракосян Гагик Койрунович</t>
  </si>
  <si>
    <t>041217</t>
  </si>
  <si>
    <t>ИП Бареева Лаура Владимировна</t>
  </si>
  <si>
    <t>41089</t>
  </si>
  <si>
    <t>ИП Тимофеев Г.В.</t>
  </si>
  <si>
    <t>центр развития туризма</t>
  </si>
  <si>
    <t>п/ст Даурия</t>
  </si>
  <si>
    <t>Обогрев</t>
  </si>
  <si>
    <t>41518</t>
  </si>
  <si>
    <t>ИП Болотов Баир-Мунко Михайлович</t>
  </si>
  <si>
    <t>41514</t>
  </si>
  <si>
    <t>ИП Апенова Саткынбу Матосмоновна</t>
  </si>
  <si>
    <t>кафе Жемчужина</t>
  </si>
  <si>
    <t>41020</t>
  </si>
  <si>
    <t>ИП Сницар Зоя Ивановна</t>
  </si>
  <si>
    <t>41088</t>
  </si>
  <si>
    <t>ООО "Спутник"</t>
  </si>
  <si>
    <t>41094</t>
  </si>
  <si>
    <t>ООО "Гид-экспресс"</t>
  </si>
  <si>
    <t>41053</t>
  </si>
  <si>
    <t>УГАДН по Забайкальскому краю</t>
  </si>
  <si>
    <t>042680</t>
  </si>
  <si>
    <t>Гр-н Шелопугин А.В</t>
  </si>
  <si>
    <t>УГАДН</t>
  </si>
  <si>
    <t>41063</t>
  </si>
  <si>
    <t>ИП Берсенева Ольга Борисовна</t>
  </si>
  <si>
    <t>Вагончик</t>
  </si>
  <si>
    <t>41090</t>
  </si>
  <si>
    <t>ИП Батыршина Виктория Ивановна</t>
  </si>
  <si>
    <t>т.ф.Антареса</t>
  </si>
  <si>
    <t>41044</t>
  </si>
  <si>
    <t>ЗАО "Русь-Тур"</t>
  </si>
  <si>
    <t>клуб дарс</t>
  </si>
  <si>
    <t>41086</t>
  </si>
  <si>
    <t>ООО "Россич"</t>
  </si>
  <si>
    <t>41779</t>
  </si>
  <si>
    <t>ИП Авакян Амалия Шураевна</t>
  </si>
  <si>
    <t>41578</t>
  </si>
  <si>
    <t>Буддийский Цугольский дацан "Даши Чойпэлинг"</t>
  </si>
  <si>
    <t>фасад здание</t>
  </si>
  <si>
    <t>41093</t>
  </si>
  <si>
    <t>ИП Элизборян Сильвия Агвановна</t>
  </si>
  <si>
    <t>Дацан</t>
  </si>
  <si>
    <t>42664</t>
  </si>
  <si>
    <t>ИП Тетерина Юлия Николаевна</t>
  </si>
  <si>
    <t>41171</t>
  </si>
  <si>
    <t>ИП Данилова Мария Георгиевна</t>
  </si>
  <si>
    <t>база</t>
  </si>
  <si>
    <t>с Красный Великан</t>
  </si>
  <si>
    <t>41773</t>
  </si>
  <si>
    <t>Гражданин Матвеев Андрей Эдуардович</t>
  </si>
  <si>
    <t>м-н Сильвия</t>
  </si>
  <si>
    <t>042634</t>
  </si>
  <si>
    <t>ООО "РОССТРАНЗИТ"</t>
  </si>
  <si>
    <t>закус</t>
  </si>
  <si>
    <t>042677</t>
  </si>
  <si>
    <t>Гр-ка Дамдинова А.Б</t>
  </si>
  <si>
    <t>41168</t>
  </si>
  <si>
    <t>ИП Мурзин Виктор Андреевич</t>
  </si>
  <si>
    <t>101278766</t>
  </si>
  <si>
    <t>ВДС ул.Заводская д,1</t>
  </si>
  <si>
    <t>101278781</t>
  </si>
  <si>
    <t>ВДС ул.Кооперативная 2</t>
  </si>
  <si>
    <t>101278783</t>
  </si>
  <si>
    <t>ВДС ул.Заводская д.2</t>
  </si>
  <si>
    <t>101278768</t>
  </si>
  <si>
    <t>ВДС ул.Заводская д.3</t>
  </si>
  <si>
    <t>101278767</t>
  </si>
  <si>
    <t>ВДС ул.Зугалайская д.4</t>
  </si>
  <si>
    <t>101278774</t>
  </si>
  <si>
    <t>ВДС ул.Зугалайская д.4 а</t>
  </si>
  <si>
    <t>101278784</t>
  </si>
  <si>
    <t>ВДС ул.Заводская д.4</t>
  </si>
  <si>
    <t>жилой дом п.Первомайский ул. Ингодинская 9 а</t>
  </si>
  <si>
    <t>жилой дом п.Первомайский ул. Ингодинская 7 а</t>
  </si>
  <si>
    <t>жилой дом п.Первомайский ул. Ленина 5</t>
  </si>
  <si>
    <t>жилой дом п.Первомайский ул. Ингодинская 9</t>
  </si>
  <si>
    <t>жилой дом п.Первомайский ул. Ингодинская 11</t>
  </si>
  <si>
    <t>жилой дом п.Первомайский ул. Ленина 9</t>
  </si>
  <si>
    <t>жилой дом п.Первомайский ул. Ингодинская 13</t>
  </si>
  <si>
    <t>жилой дом п.Первомайский ул. Ингодинская 1</t>
  </si>
  <si>
    <t>с Верхний Теленгуй</t>
  </si>
  <si>
    <t>050741</t>
  </si>
  <si>
    <t>СХА "Теленгуйская"</t>
  </si>
  <si>
    <t>пилорама с. В-Теленгуй</t>
  </si>
  <si>
    <t>с Усть-Теленгуй</t>
  </si>
  <si>
    <t>водокачка с. Усть-Теленгуй</t>
  </si>
  <si>
    <t>Свечникова Э.В.-инспектор, Комогорцев А.В.-инженер</t>
  </si>
  <si>
    <t>АЗС «Нефтемаркет» №69</t>
  </si>
  <si>
    <t>столовая ООШ № 1</t>
  </si>
  <si>
    <t>щит освещения ООШ №1</t>
  </si>
  <si>
    <t>053839</t>
  </si>
  <si>
    <t>Сад-огород "Ингода"</t>
  </si>
  <si>
    <t>Сад-огород «Ингода»</t>
  </si>
  <si>
    <t>РТРС п.Первомайский ул.Первомайская</t>
  </si>
  <si>
    <t>053890</t>
  </si>
  <si>
    <t>Администрация ГП "Первомайское"</t>
  </si>
  <si>
    <t>наружное освещение ТП-31 ул. Чкалова</t>
  </si>
  <si>
    <t>053827</t>
  </si>
  <si>
    <t>ИП Семёнова Олеся Владимировна</t>
  </si>
  <si>
    <t>киоск ул. Южная 11</t>
  </si>
  <si>
    <t>зерноток 1 ввод 2</t>
  </si>
  <si>
    <t>Ононское кухня ЦРБ</t>
  </si>
  <si>
    <t>Ононская б-ца</t>
  </si>
  <si>
    <t>РТРС с. Чирон</t>
  </si>
  <si>
    <t>Чиронская          Администрация(ДК)</t>
  </si>
  <si>
    <t>090016 ВЭС</t>
  </si>
  <si>
    <t>Станция "Заводская"</t>
  </si>
  <si>
    <t>053715</t>
  </si>
  <si>
    <t>ООО "Стандарт"</t>
  </si>
  <si>
    <t>ТП-24 База материального технического снабжения</t>
  </si>
  <si>
    <t>053831</t>
  </si>
  <si>
    <t>ИП Захаров С.Н.</t>
  </si>
  <si>
    <t>053794</t>
  </si>
  <si>
    <t>ИП Жеребцова Наталья Юрьевна</t>
  </si>
  <si>
    <t>гараж ул. Промышленная 4</t>
  </si>
  <si>
    <t>053902</t>
  </si>
  <si>
    <t>ИП Буинцева Татьяна Сергеевна</t>
  </si>
  <si>
    <t>АЗС-2 ул. Промышленная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</si>
</sst>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dd/mm/yy;@"/>
    <numFmt numFmtId="168" formatCode="#,##0_ ;\-#,##0\ "/>
    <numFmt numFmtId="169" formatCode="_-* #,##0_р_._-;\-* #,##0_р_._-;_-* &quot;-&quot;??_р_._-;_-@_-"/>
    <numFmt numFmtId="170" formatCode="\1\1\-\2"/>
    <numFmt numFmtId="171" formatCode="\4\5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52" fillId="7" borderId="0">
      <alignment horizontal="center" vertical="center"/>
    </xf>
    <xf numFmtId="0" fontId="55" fillId="17" borderId="0">
      <alignment horizontal="left" vertical="top"/>
    </xf>
    <xf numFmtId="0" fontId="55" fillId="17" borderId="0">
      <alignment horizontal="left" vertical="top"/>
    </xf>
    <xf numFmtId="0" fontId="52" fillId="7" borderId="0">
      <alignment horizontal="left" vertical="center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2" fillId="4" borderId="1" applyNumberFormat="0" applyAlignment="0" applyProtection="0"/>
    <xf numFmtId="0" fontId="23" fillId="12" borderId="2" applyNumberFormat="0" applyAlignment="0" applyProtection="0"/>
    <xf numFmtId="0" fontId="24" fillId="12" borderId="1" applyNumberFormat="0" applyAlignment="0" applyProtection="0"/>
    <xf numFmtId="164" fontId="53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3" borderId="7" applyNumberFormat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4" fillId="0" borderId="0"/>
    <xf numFmtId="0" fontId="46" fillId="0" borderId="0"/>
    <xf numFmtId="0" fontId="46" fillId="0" borderId="0"/>
    <xf numFmtId="0" fontId="54" fillId="0" borderId="0"/>
    <xf numFmtId="0" fontId="4" fillId="0" borderId="0"/>
    <xf numFmtId="0" fontId="46" fillId="0" borderId="0"/>
    <xf numFmtId="0" fontId="53" fillId="0" borderId="0"/>
    <xf numFmtId="0" fontId="46" fillId="0" borderId="0"/>
    <xf numFmtId="0" fontId="53" fillId="0" borderId="0"/>
    <xf numFmtId="0" fontId="5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15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6" fillId="0" borderId="0"/>
    <xf numFmtId="0" fontId="5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</cellStyleXfs>
  <cellXfs count="643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17" fillId="16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vertical="center"/>
    </xf>
    <xf numFmtId="0" fontId="15" fillId="0" borderId="0" xfId="0" applyFont="1" applyBorder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/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4" fontId="8" fillId="7" borderId="11" xfId="0" applyNumberFormat="1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14" fontId="19" fillId="0" borderId="0" xfId="0" applyNumberFormat="1" applyFont="1" applyFill="1" applyAlignment="1">
      <alignment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7" fillId="16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8" fontId="6" fillId="19" borderId="2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/>
    </xf>
    <xf numFmtId="0" fontId="8" fillId="0" borderId="11" xfId="46" applyFont="1" applyFill="1" applyBorder="1" applyAlignment="1">
      <alignment horizontal="center" vertical="center" wrapText="1"/>
    </xf>
    <xf numFmtId="49" fontId="20" fillId="0" borderId="11" xfId="31" applyNumberFormat="1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horizontal="center" wrapText="1"/>
    </xf>
    <xf numFmtId="16" fontId="8" fillId="0" borderId="11" xfId="0" applyNumberFormat="1" applyFont="1" applyFill="1" applyBorder="1" applyAlignment="1" applyProtection="1">
      <alignment horizontal="center" vertical="center"/>
      <protection locked="0"/>
    </xf>
    <xf numFmtId="14" fontId="57" fillId="0" borderId="11" xfId="0" applyNumberFormat="1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/>
    </xf>
    <xf numFmtId="49" fontId="20" fillId="18" borderId="11" xfId="0" applyNumberFormat="1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 wrapText="1"/>
    </xf>
    <xf numFmtId="14" fontId="20" fillId="18" borderId="11" xfId="0" applyNumberFormat="1" applyFont="1" applyFill="1" applyBorder="1" applyAlignment="1">
      <alignment horizontal="center" vertical="center"/>
    </xf>
    <xf numFmtId="16" fontId="20" fillId="18" borderId="11" xfId="0" applyNumberFormat="1" applyFont="1" applyFill="1" applyBorder="1" applyAlignment="1">
      <alignment horizontal="center" vertical="center" wrapText="1"/>
    </xf>
    <xf numFmtId="0" fontId="57" fillId="18" borderId="11" xfId="0" applyFont="1" applyFill="1" applyBorder="1" applyAlignment="1">
      <alignment horizontal="center" vertical="center" wrapText="1"/>
    </xf>
    <xf numFmtId="0" fontId="57" fillId="18" borderId="11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wrapText="1"/>
    </xf>
    <xf numFmtId="49" fontId="57" fillId="18" borderId="11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center" vertical="center"/>
    </xf>
    <xf numFmtId="14" fontId="57" fillId="18" borderId="11" xfId="0" applyNumberFormat="1" applyFont="1" applyFill="1" applyBorder="1" applyAlignment="1">
      <alignment horizontal="center" vertical="center" wrapText="1"/>
    </xf>
    <xf numFmtId="49" fontId="57" fillId="18" borderId="1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2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1" fontId="8" fillId="18" borderId="11" xfId="0" applyNumberFormat="1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14" fontId="8" fillId="0" borderId="30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8" fillId="18" borderId="24" xfId="0" applyFont="1" applyFill="1" applyBorder="1" applyAlignment="1">
      <alignment horizontal="center" vertical="center" wrapText="1"/>
    </xf>
    <xf numFmtId="0" fontId="57" fillId="18" borderId="13" xfId="0" applyFont="1" applyFill="1" applyBorder="1" applyAlignment="1">
      <alignment horizontal="center" vertical="center" wrapText="1"/>
    </xf>
    <xf numFmtId="49" fontId="57" fillId="18" borderId="13" xfId="0" applyNumberFormat="1" applyFont="1" applyFill="1" applyBorder="1" applyAlignment="1">
      <alignment horizontal="center" vertical="center" wrapText="1"/>
    </xf>
    <xf numFmtId="0" fontId="57" fillId="18" borderId="30" xfId="0" applyFont="1" applyFill="1" applyBorder="1" applyAlignment="1">
      <alignment horizontal="center" vertical="center" wrapText="1"/>
    </xf>
    <xf numFmtId="49" fontId="57" fillId="18" borderId="30" xfId="0" applyNumberFormat="1" applyFont="1" applyFill="1" applyBorder="1" applyAlignment="1">
      <alignment horizontal="center" vertical="center" wrapText="1"/>
    </xf>
    <xf numFmtId="0" fontId="57" fillId="18" borderId="12" xfId="0" applyFont="1" applyFill="1" applyBorder="1" applyAlignment="1">
      <alignment horizontal="center" vertical="center" wrapText="1"/>
    </xf>
    <xf numFmtId="14" fontId="57" fillId="18" borderId="13" xfId="0" applyNumberFormat="1" applyFont="1" applyFill="1" applyBorder="1" applyAlignment="1">
      <alignment horizontal="center" vertical="center" wrapText="1"/>
    </xf>
    <xf numFmtId="14" fontId="57" fillId="18" borderId="3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8" fillId="7" borderId="13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14" fontId="8" fillId="0" borderId="30" xfId="0" applyNumberFormat="1" applyFont="1" applyBorder="1" applyAlignment="1">
      <alignment horizontal="center" vertical="center" wrapText="1"/>
    </xf>
    <xf numFmtId="14" fontId="57" fillId="7" borderId="11" xfId="0" applyNumberFormat="1" applyFont="1" applyFill="1" applyBorder="1" applyAlignment="1">
      <alignment horizontal="center" vertical="center" wrapText="1"/>
    </xf>
    <xf numFmtId="14" fontId="57" fillId="7" borderId="13" xfId="0" applyNumberFormat="1" applyFont="1" applyFill="1" applyBorder="1" applyAlignment="1">
      <alignment horizontal="center" vertical="center" wrapText="1"/>
    </xf>
    <xf numFmtId="49" fontId="8" fillId="18" borderId="13" xfId="0" applyNumberFormat="1" applyFont="1" applyFill="1" applyBorder="1" applyAlignment="1">
      <alignment horizontal="center" vertical="center" wrapText="1"/>
    </xf>
    <xf numFmtId="49" fontId="8" fillId="18" borderId="11" xfId="0" applyNumberFormat="1" applyFont="1" applyFill="1" applyBorder="1" applyAlignment="1">
      <alignment horizontal="center" vertical="center" wrapText="1"/>
    </xf>
    <xf numFmtId="2" fontId="8" fillId="18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17" fontId="8" fillId="18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18" borderId="11" xfId="0" applyNumberFormat="1" applyFont="1" applyFill="1" applyBorder="1" applyAlignment="1">
      <alignment horizontal="center" vertical="center"/>
    </xf>
    <xf numFmtId="0" fontId="8" fillId="18" borderId="11" xfId="0" applyNumberFormat="1" applyFont="1" applyFill="1" applyBorder="1" applyAlignment="1">
      <alignment horizontal="center" vertical="center"/>
    </xf>
    <xf numFmtId="14" fontId="8" fillId="18" borderId="11" xfId="0" applyNumberFormat="1" applyFont="1" applyFill="1" applyBorder="1" applyAlignment="1">
      <alignment horizontal="center" vertical="center"/>
    </xf>
    <xf numFmtId="169" fontId="8" fillId="0" borderId="11" xfId="53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53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18" borderId="32" xfId="0" applyFont="1" applyFill="1" applyBorder="1" applyAlignment="1">
      <alignment horizontal="center" vertical="center" wrapText="1"/>
    </xf>
    <xf numFmtId="0" fontId="8" fillId="18" borderId="31" xfId="0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/>
    </xf>
    <xf numFmtId="1" fontId="8" fillId="18" borderId="30" xfId="0" applyNumberFormat="1" applyFont="1" applyFill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18" borderId="11" xfId="0" applyNumberFormat="1" applyFont="1" applyFill="1" applyBorder="1" applyAlignment="1">
      <alignment horizontal="center" vertical="top" wrapText="1"/>
    </xf>
    <xf numFmtId="14" fontId="8" fillId="18" borderId="11" xfId="0" applyNumberFormat="1" applyFont="1" applyFill="1" applyBorder="1" applyAlignment="1">
      <alignment horizontal="center"/>
    </xf>
    <xf numFmtId="49" fontId="20" fillId="18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0" fontId="8" fillId="0" borderId="11" xfId="31" applyFont="1" applyFill="1" applyBorder="1" applyAlignment="1">
      <alignment horizontal="center" vertical="center" wrapText="1"/>
    </xf>
    <xf numFmtId="14" fontId="8" fillId="0" borderId="11" xfId="31" applyNumberFormat="1" applyFont="1" applyFill="1" applyBorder="1" applyAlignment="1">
      <alignment horizontal="center" vertical="center" wrapText="1"/>
    </xf>
    <xf numFmtId="0" fontId="8" fillId="0" borderId="30" xfId="31" applyFont="1" applyFill="1" applyBorder="1" applyAlignment="1">
      <alignment horizontal="center" vertical="center" wrapText="1"/>
    </xf>
    <xf numFmtId="14" fontId="8" fillId="0" borderId="30" xfId="31" applyNumberFormat="1" applyFont="1" applyFill="1" applyBorder="1" applyAlignment="1">
      <alignment horizontal="center" vertical="center" wrapText="1"/>
    </xf>
    <xf numFmtId="14" fontId="8" fillId="0" borderId="24" xfId="31" applyNumberFormat="1" applyFont="1" applyFill="1" applyBorder="1" applyAlignment="1">
      <alignment horizontal="center" vertical="center" wrapText="1"/>
    </xf>
    <xf numFmtId="14" fontId="8" fillId="0" borderId="23" xfId="31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14" fontId="8" fillId="0" borderId="11" xfId="37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170" fontId="8" fillId="0" borderId="11" xfId="0" applyNumberFormat="1" applyFont="1" applyBorder="1" applyAlignment="1">
      <alignment horizontal="center"/>
    </xf>
    <xf numFmtId="49" fontId="8" fillId="7" borderId="13" xfId="0" applyNumberFormat="1" applyFont="1" applyFill="1" applyBorder="1" applyAlignment="1">
      <alignment horizontal="center" vertical="center"/>
    </xf>
    <xf numFmtId="49" fontId="2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0" fillId="7" borderId="13" xfId="0" applyNumberFormat="1" applyFont="1" applyFill="1" applyBorder="1" applyAlignment="1" applyProtection="1">
      <alignment horizontal="center" vertical="center"/>
      <protection locked="0"/>
    </xf>
    <xf numFmtId="2" fontId="2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0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1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" fontId="8" fillId="18" borderId="19" xfId="0" applyNumberFormat="1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" fontId="8" fillId="18" borderId="2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18" borderId="20" xfId="0" applyNumberFormat="1" applyFont="1" applyFill="1" applyBorder="1" applyAlignment="1">
      <alignment horizontal="center" vertical="center" wrapText="1"/>
    </xf>
    <xf numFmtId="16" fontId="8" fillId="18" borderId="3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8" fillId="18" borderId="11" xfId="0" applyNumberFormat="1" applyFont="1" applyFill="1" applyBorder="1" applyAlignment="1">
      <alignment horizontal="center" vertical="center"/>
    </xf>
    <xf numFmtId="0" fontId="8" fillId="18" borderId="11" xfId="0" applyNumberFormat="1" applyFont="1" applyFill="1" applyBorder="1" applyAlignment="1">
      <alignment horizontal="center" vertical="top" wrapText="1"/>
    </xf>
    <xf numFmtId="1" fontId="8" fillId="0" borderId="31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33" applyFont="1" applyBorder="1" applyAlignment="1">
      <alignment horizontal="center" vertical="center" wrapText="1"/>
    </xf>
    <xf numFmtId="49" fontId="8" fillId="0" borderId="11" xfId="33" applyNumberFormat="1" applyFont="1" applyBorder="1" applyAlignment="1">
      <alignment horizontal="center" vertical="center" wrapText="1"/>
    </xf>
    <xf numFmtId="171" fontId="8" fillId="0" borderId="11" xfId="33" applyNumberFormat="1" applyFont="1" applyBorder="1" applyAlignment="1">
      <alignment horizontal="center" vertical="center" wrapText="1"/>
    </xf>
    <xf numFmtId="14" fontId="8" fillId="0" borderId="11" xfId="33" applyNumberFormat="1" applyFont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16" fontId="8" fillId="18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center" wrapText="1"/>
    </xf>
    <xf numFmtId="0" fontId="57" fillId="18" borderId="13" xfId="0" applyNumberFormat="1" applyFont="1" applyFill="1" applyBorder="1" applyAlignment="1">
      <alignment horizontal="center" vertical="center" wrapText="1"/>
    </xf>
    <xf numFmtId="14" fontId="57" fillId="18" borderId="20" xfId="0" applyNumberFormat="1" applyFont="1" applyFill="1" applyBorder="1" applyAlignment="1">
      <alignment horizontal="center" vertical="center" wrapText="1"/>
    </xf>
    <xf numFmtId="0" fontId="57" fillId="18" borderId="11" xfId="33" applyFont="1" applyFill="1" applyBorder="1" applyAlignment="1">
      <alignment horizontal="center" wrapText="1"/>
    </xf>
    <xf numFmtId="0" fontId="57" fillId="18" borderId="19" xfId="33" applyFont="1" applyFill="1" applyBorder="1" applyAlignment="1">
      <alignment horizontal="center" wrapText="1"/>
    </xf>
    <xf numFmtId="0" fontId="8" fillId="18" borderId="19" xfId="33" applyFont="1" applyFill="1" applyBorder="1" applyAlignment="1">
      <alignment horizontal="center" wrapText="1"/>
    </xf>
    <xf numFmtId="49" fontId="57" fillId="18" borderId="11" xfId="33" applyNumberFormat="1" applyFont="1" applyFill="1" applyBorder="1" applyAlignment="1">
      <alignment horizontal="center" wrapText="1"/>
    </xf>
    <xf numFmtId="0" fontId="57" fillId="18" borderId="11" xfId="0" applyFont="1" applyFill="1" applyBorder="1" applyAlignment="1">
      <alignment horizontal="center" wrapText="1"/>
    </xf>
    <xf numFmtId="0" fontId="57" fillId="18" borderId="20" xfId="0" applyFont="1" applyFill="1" applyBorder="1" applyAlignment="1">
      <alignment horizontal="center" wrapText="1"/>
    </xf>
    <xf numFmtId="0" fontId="8" fillId="18" borderId="11" xfId="33" applyFont="1" applyFill="1" applyBorder="1" applyAlignment="1">
      <alignment horizontal="center" wrapText="1"/>
    </xf>
    <xf numFmtId="0" fontId="8" fillId="18" borderId="13" xfId="0" applyNumberFormat="1" applyFont="1" applyFill="1" applyBorder="1" applyAlignment="1">
      <alignment horizontal="center" vertical="center" wrapText="1"/>
    </xf>
    <xf numFmtId="14" fontId="8" fillId="18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0" fillId="18" borderId="1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57" fillId="18" borderId="20" xfId="0" applyFont="1" applyFill="1" applyBorder="1" applyAlignment="1">
      <alignment horizontal="center" vertical="center"/>
    </xf>
    <xf numFmtId="0" fontId="57" fillId="18" borderId="19" xfId="0" applyFont="1" applyFill="1" applyBorder="1" applyAlignment="1">
      <alignment horizontal="center" vertical="center"/>
    </xf>
    <xf numFmtId="0" fontId="17" fillId="16" borderId="3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/>
    </xf>
    <xf numFmtId="0" fontId="17" fillId="16" borderId="26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9" borderId="26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57" fillId="18" borderId="39" xfId="0" applyFont="1" applyFill="1" applyBorder="1" applyAlignment="1">
      <alignment horizontal="center" vertical="center"/>
    </xf>
    <xf numFmtId="0" fontId="8" fillId="18" borderId="41" xfId="0" applyFont="1" applyFill="1" applyBorder="1" applyAlignment="1">
      <alignment horizontal="center" vertical="center" wrapText="1"/>
    </xf>
    <xf numFmtId="0" fontId="8" fillId="0" borderId="19" xfId="31" applyFont="1" applyFill="1" applyBorder="1" applyAlignment="1">
      <alignment horizontal="center" vertical="center" wrapText="1"/>
    </xf>
    <xf numFmtId="0" fontId="8" fillId="0" borderId="39" xfId="31" applyFont="1" applyFill="1" applyBorder="1" applyAlignment="1">
      <alignment horizontal="center" vertical="center" wrapText="1"/>
    </xf>
    <xf numFmtId="0" fontId="8" fillId="0" borderId="20" xfId="3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4" fontId="57" fillId="18" borderId="42" xfId="0" applyNumberFormat="1" applyFont="1" applyFill="1" applyBorder="1" applyAlignment="1">
      <alignment horizontal="center" vertical="center" wrapText="1"/>
    </xf>
    <xf numFmtId="0" fontId="8" fillId="18" borderId="43" xfId="33" applyFont="1" applyFill="1" applyBorder="1" applyAlignment="1">
      <alignment horizontal="center" wrapText="1"/>
    </xf>
    <xf numFmtId="0" fontId="57" fillId="18" borderId="42" xfId="0" applyFont="1" applyFill="1" applyBorder="1" applyAlignment="1">
      <alignment horizontal="center" wrapText="1"/>
    </xf>
    <xf numFmtId="14" fontId="8" fillId="18" borderId="42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18" borderId="33" xfId="0" applyFont="1" applyFill="1" applyBorder="1" applyAlignment="1">
      <alignment horizontal="center" vertical="center"/>
    </xf>
    <xf numFmtId="0" fontId="8" fillId="0" borderId="23" xfId="3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7" fillId="16" borderId="3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7" fillId="16" borderId="3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3" xfId="33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 wrapText="1"/>
    </xf>
    <xf numFmtId="0" fontId="8" fillId="18" borderId="4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8" fillId="18" borderId="2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3" xfId="46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wrapText="1"/>
    </xf>
    <xf numFmtId="1" fontId="20" fillId="0" borderId="23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57" fillId="18" borderId="13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14" fontId="8" fillId="0" borderId="41" xfId="0" applyNumberFormat="1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/>
    </xf>
    <xf numFmtId="0" fontId="8" fillId="18" borderId="47" xfId="0" applyFont="1" applyFill="1" applyBorder="1" applyAlignment="1">
      <alignment horizontal="center" vertical="center" wrapText="1"/>
    </xf>
    <xf numFmtId="0" fontId="20" fillId="18" borderId="47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57" fillId="18" borderId="13" xfId="0" applyFont="1" applyFill="1" applyBorder="1" applyAlignment="1">
      <alignment horizontal="center" vertical="center"/>
    </xf>
    <xf numFmtId="0" fontId="57" fillId="18" borderId="47" xfId="0" applyFont="1" applyFill="1" applyBorder="1" applyAlignment="1">
      <alignment horizontal="center" vertical="center"/>
    </xf>
    <xf numFmtId="0" fontId="57" fillId="18" borderId="30" xfId="0" applyFont="1" applyFill="1" applyBorder="1" applyAlignment="1">
      <alignment horizontal="center" vertical="center"/>
    </xf>
    <xf numFmtId="0" fontId="8" fillId="18" borderId="53" xfId="0" applyFont="1" applyFill="1" applyBorder="1" applyAlignment="1">
      <alignment horizontal="center" vertical="center" wrapText="1"/>
    </xf>
    <xf numFmtId="0" fontId="8" fillId="18" borderId="54" xfId="0" applyFont="1" applyFill="1" applyBorder="1" applyAlignment="1">
      <alignment horizontal="center" vertical="center" wrapText="1"/>
    </xf>
    <xf numFmtId="0" fontId="8" fillId="0" borderId="13" xfId="31" applyFont="1" applyFill="1" applyBorder="1" applyAlignment="1">
      <alignment horizontal="center" vertical="center" wrapText="1"/>
    </xf>
    <xf numFmtId="14" fontId="8" fillId="18" borderId="11" xfId="0" applyNumberFormat="1" applyFont="1" applyFill="1" applyBorder="1" applyAlignment="1">
      <alignment horizontal="center" vertical="center" wrapText="1"/>
    </xf>
    <xf numFmtId="14" fontId="8" fillId="18" borderId="30" xfId="0" applyNumberFormat="1" applyFont="1" applyFill="1" applyBorder="1" applyAlignment="1">
      <alignment horizontal="center" vertical="center" wrapText="1"/>
    </xf>
    <xf numFmtId="14" fontId="8" fillId="18" borderId="13" xfId="0" applyNumberFormat="1" applyFont="1" applyFill="1" applyBorder="1" applyAlignment="1">
      <alignment horizontal="center" vertical="center" wrapText="1"/>
    </xf>
    <xf numFmtId="14" fontId="8" fillId="18" borderId="31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7" fillId="21" borderId="0" xfId="0" applyFont="1" applyFill="1" applyAlignment="1">
      <alignment vertical="center"/>
    </xf>
    <xf numFmtId="0" fontId="58" fillId="18" borderId="33" xfId="0" applyFont="1" applyFill="1" applyBorder="1" applyAlignment="1">
      <alignment horizontal="center" vertical="center"/>
    </xf>
    <xf numFmtId="0" fontId="58" fillId="18" borderId="23" xfId="0" applyFont="1" applyFill="1" applyBorder="1" applyAlignment="1">
      <alignment horizontal="center" vertical="center"/>
    </xf>
    <xf numFmtId="0" fontId="57" fillId="18" borderId="13" xfId="0" applyFont="1" applyFill="1" applyBorder="1" applyAlignment="1">
      <alignment horizontal="center"/>
    </xf>
    <xf numFmtId="0" fontId="57" fillId="18" borderId="11" xfId="0" applyFont="1" applyFill="1" applyBorder="1" applyAlignment="1">
      <alignment horizontal="center"/>
    </xf>
    <xf numFmtId="0" fontId="58" fillId="18" borderId="43" xfId="0" applyFont="1" applyFill="1" applyBorder="1" applyAlignment="1">
      <alignment horizontal="center" vertical="center"/>
    </xf>
    <xf numFmtId="0" fontId="58" fillId="18" borderId="24" xfId="0" applyFont="1" applyFill="1" applyBorder="1" applyAlignment="1">
      <alignment horizontal="center" vertical="center"/>
    </xf>
    <xf numFmtId="0" fontId="44" fillId="18" borderId="0" xfId="0" applyFont="1" applyFill="1" applyAlignment="1">
      <alignment vertical="center"/>
    </xf>
    <xf numFmtId="0" fontId="7" fillId="18" borderId="0" xfId="0" applyFont="1" applyFill="1" applyAlignment="1">
      <alignment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6" fillId="22" borderId="2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20" fillId="0" borderId="11" xfId="45" applyFont="1" applyFill="1" applyBorder="1" applyAlignment="1">
      <alignment horizontal="center"/>
    </xf>
    <xf numFmtId="0" fontId="17" fillId="22" borderId="3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left" vertical="center"/>
    </xf>
    <xf numFmtId="0" fontId="17" fillId="22" borderId="21" xfId="0" applyFont="1" applyFill="1" applyBorder="1" applyAlignment="1">
      <alignment horizontal="center" vertical="center"/>
    </xf>
    <xf numFmtId="14" fontId="8" fillId="18" borderId="11" xfId="54" applyNumberFormat="1" applyFont="1" applyFill="1" applyBorder="1" applyAlignment="1">
      <alignment horizontal="center" vertical="center"/>
    </xf>
    <xf numFmtId="0" fontId="8" fillId="0" borderId="22" xfId="58" applyFont="1" applyFill="1" applyBorder="1" applyAlignment="1">
      <alignment horizontal="center" vertical="center" wrapText="1"/>
    </xf>
    <xf numFmtId="0" fontId="8" fillId="0" borderId="19" xfId="57" applyFont="1" applyFill="1" applyBorder="1" applyAlignment="1">
      <alignment horizontal="center" vertical="center" wrapText="1"/>
    </xf>
    <xf numFmtId="0" fontId="8" fillId="0" borderId="23" xfId="58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18" borderId="19" xfId="57" applyFont="1" applyFill="1" applyBorder="1" applyAlignment="1">
      <alignment horizontal="center" vertical="center" wrapText="1"/>
    </xf>
    <xf numFmtId="0" fontId="8" fillId="18" borderId="20" xfId="57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0" fontId="17" fillId="16" borderId="21" xfId="0" applyFont="1" applyFill="1" applyBorder="1" applyAlignment="1">
      <alignment horizontal="center" vertical="center"/>
    </xf>
    <xf numFmtId="0" fontId="8" fillId="18" borderId="23" xfId="58" applyFont="1" applyFill="1" applyBorder="1" applyAlignment="1">
      <alignment horizontal="center" vertical="center" wrapText="1"/>
    </xf>
    <xf numFmtId="0" fontId="8" fillId="18" borderId="33" xfId="58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/>
    </xf>
    <xf numFmtId="0" fontId="8" fillId="0" borderId="45" xfId="58" applyFont="1" applyFill="1" applyBorder="1" applyAlignment="1">
      <alignment horizontal="center" vertical="center" wrapText="1"/>
    </xf>
    <xf numFmtId="0" fontId="8" fillId="0" borderId="11" xfId="32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7" fillId="0" borderId="22" xfId="58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0" fontId="8" fillId="18" borderId="22" xfId="58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8" fillId="18" borderId="39" xfId="0" applyFont="1" applyFill="1" applyBorder="1" applyAlignment="1">
      <alignment horizontal="center" vertical="center" wrapText="1"/>
    </xf>
    <xf numFmtId="0" fontId="20" fillId="0" borderId="11" xfId="77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8" fillId="0" borderId="24" xfId="58" applyFont="1" applyFill="1" applyBorder="1" applyAlignment="1">
      <alignment horizontal="center" vertical="center" wrapText="1"/>
    </xf>
    <xf numFmtId="0" fontId="8" fillId="0" borderId="23" xfId="58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4" fontId="8" fillId="0" borderId="30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18" borderId="31" xfId="0" applyNumberFormat="1" applyFont="1" applyFill="1" applyBorder="1" applyAlignment="1">
      <alignment horizontal="center" vertical="center" wrapText="1"/>
    </xf>
    <xf numFmtId="14" fontId="8" fillId="18" borderId="11" xfId="0" applyNumberFormat="1" applyFont="1" applyFill="1" applyBorder="1" applyAlignment="1">
      <alignment horizontal="center" vertical="center" wrapText="1"/>
    </xf>
    <xf numFmtId="0" fontId="57" fillId="18" borderId="22" xfId="0" applyFont="1" applyFill="1" applyBorder="1" applyAlignment="1">
      <alignment horizontal="center" vertical="center" wrapText="1"/>
    </xf>
    <xf numFmtId="0" fontId="57" fillId="18" borderId="31" xfId="0" applyFont="1" applyFill="1" applyBorder="1" applyAlignment="1">
      <alignment horizontal="center" vertical="center" wrapText="1"/>
    </xf>
    <xf numFmtId="0" fontId="8" fillId="18" borderId="29" xfId="58" applyFont="1" applyFill="1" applyBorder="1" applyAlignment="1">
      <alignment horizontal="center" vertical="center" wrapText="1"/>
    </xf>
    <xf numFmtId="0" fontId="8" fillId="18" borderId="45" xfId="58" applyFont="1" applyFill="1" applyBorder="1" applyAlignment="1">
      <alignment horizontal="center" vertical="center" wrapText="1"/>
    </xf>
    <xf numFmtId="1" fontId="8" fillId="0" borderId="11" xfId="31" applyNumberFormat="1" applyFont="1" applyFill="1" applyBorder="1" applyAlignment="1">
      <alignment horizontal="center" vertical="center" wrapText="1"/>
    </xf>
    <xf numFmtId="14" fontId="60" fillId="0" borderId="23" xfId="31" applyNumberFormat="1" applyFont="1" applyBorder="1" applyAlignment="1">
      <alignment horizontal="center" vertical="center" wrapText="1"/>
    </xf>
    <xf numFmtId="14" fontId="60" fillId="18" borderId="11" xfId="31" applyNumberFormat="1" applyFont="1" applyFill="1" applyBorder="1" applyAlignment="1">
      <alignment horizontal="center" vertical="center" wrapText="1"/>
    </xf>
    <xf numFmtId="0" fontId="60" fillId="18" borderId="11" xfId="31" applyFont="1" applyFill="1" applyBorder="1" applyAlignment="1">
      <alignment horizontal="center" vertical="center" wrapText="1"/>
    </xf>
    <xf numFmtId="1" fontId="60" fillId="18" borderId="11" xfId="31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8" fillId="18" borderId="20" xfId="0" applyFont="1" applyFill="1" applyBorder="1" applyAlignment="1">
      <alignment horizontal="center" vertical="center" shrinkToFit="1"/>
    </xf>
    <xf numFmtId="49" fontId="57" fillId="0" borderId="11" xfId="0" applyNumberFormat="1" applyFont="1" applyBorder="1" applyAlignment="1">
      <alignment horizontal="center" vertical="center" wrapText="1"/>
    </xf>
    <xf numFmtId="0" fontId="8" fillId="18" borderId="2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49" fontId="57" fillId="18" borderId="11" xfId="7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19" xfId="57" applyFont="1" applyFill="1" applyBorder="1" applyAlignment="1">
      <alignment horizontal="center" vertical="center"/>
    </xf>
    <xf numFmtId="14" fontId="57" fillId="0" borderId="30" xfId="0" applyNumberFormat="1" applyFont="1" applyFill="1" applyBorder="1" applyAlignment="1">
      <alignment horizontal="center" vertical="center" wrapText="1"/>
    </xf>
    <xf numFmtId="1" fontId="8" fillId="0" borderId="11" xfId="31" applyNumberFormat="1" applyFont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0" fontId="8" fillId="0" borderId="13" xfId="76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0" fontId="8" fillId="0" borderId="11" xfId="76" applyFont="1" applyFill="1" applyBorder="1" applyAlignment="1">
      <alignment horizontal="center" vertical="center" wrapText="1"/>
    </xf>
    <xf numFmtId="0" fontId="57" fillId="0" borderId="13" xfId="30" applyFont="1" applyFill="1" applyBorder="1" applyAlignment="1">
      <alignment horizontal="center" vertical="center"/>
    </xf>
    <xf numFmtId="0" fontId="57" fillId="0" borderId="13" xfId="76" applyFont="1" applyFill="1" applyBorder="1" applyAlignment="1">
      <alignment horizontal="center" vertical="center"/>
    </xf>
    <xf numFmtId="0" fontId="57" fillId="0" borderId="13" xfId="71" applyFont="1" applyFill="1" applyBorder="1" applyAlignment="1">
      <alignment horizontal="center" vertical="center"/>
    </xf>
    <xf numFmtId="0" fontId="57" fillId="0" borderId="13" xfId="64" applyFont="1" applyFill="1" applyBorder="1" applyAlignment="1">
      <alignment horizontal="center" vertical="center"/>
    </xf>
    <xf numFmtId="0" fontId="57" fillId="0" borderId="11" xfId="30" applyFont="1" applyFill="1" applyBorder="1" applyAlignment="1">
      <alignment horizontal="center" vertical="center"/>
    </xf>
    <xf numFmtId="0" fontId="57" fillId="0" borderId="11" xfId="76" applyFont="1" applyFill="1" applyBorder="1" applyAlignment="1">
      <alignment horizontal="center" vertical="center"/>
    </xf>
    <xf numFmtId="0" fontId="57" fillId="0" borderId="11" xfId="71" applyFont="1" applyFill="1" applyBorder="1" applyAlignment="1">
      <alignment horizontal="center" vertical="center"/>
    </xf>
    <xf numFmtId="0" fontId="57" fillId="0" borderId="11" xfId="64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11" xfId="31" applyFont="1" applyBorder="1" applyAlignment="1">
      <alignment horizontal="center" vertical="center"/>
    </xf>
    <xf numFmtId="0" fontId="60" fillId="0" borderId="11" xfId="31" applyFont="1" applyBorder="1" applyAlignment="1">
      <alignment horizontal="center" vertical="center"/>
    </xf>
    <xf numFmtId="14" fontId="8" fillId="18" borderId="13" xfId="0" applyNumberFormat="1" applyFont="1" applyFill="1" applyBorder="1" applyAlignment="1">
      <alignment horizontal="center" vertical="center"/>
    </xf>
    <xf numFmtId="14" fontId="8" fillId="18" borderId="11" xfId="0" applyNumberFormat="1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49" fontId="57" fillId="18" borderId="11" xfId="100" applyNumberFormat="1" applyFont="1" applyFill="1" applyBorder="1" applyAlignment="1">
      <alignment horizontal="center" vertical="center" wrapText="1"/>
    </xf>
    <xf numFmtId="0" fontId="60" fillId="0" borderId="11" xfId="31" applyFont="1" applyFill="1" applyBorder="1" applyAlignment="1">
      <alignment horizontal="center" vertical="center"/>
    </xf>
    <xf numFmtId="1" fontId="60" fillId="0" borderId="11" xfId="31" applyNumberFormat="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center" vertical="center"/>
    </xf>
    <xf numFmtId="0" fontId="49" fillId="18" borderId="30" xfId="0" applyFont="1" applyFill="1" applyBorder="1" applyAlignment="1">
      <alignment horizontal="center" vertical="center"/>
    </xf>
    <xf numFmtId="0" fontId="49" fillId="18" borderId="11" xfId="0" applyFont="1" applyFill="1" applyBorder="1" applyAlignment="1">
      <alignment horizontal="center" vertical="center"/>
    </xf>
    <xf numFmtId="0" fontId="8" fillId="0" borderId="30" xfId="31" applyFont="1" applyBorder="1" applyAlignment="1">
      <alignment horizontal="center" vertical="center"/>
    </xf>
    <xf numFmtId="0" fontId="8" fillId="0" borderId="30" xfId="27" applyFont="1" applyFill="1" applyBorder="1" applyAlignment="1">
      <alignment horizontal="center" vertical="center"/>
    </xf>
    <xf numFmtId="0" fontId="60" fillId="0" borderId="30" xfId="31" applyFont="1" applyBorder="1" applyAlignment="1">
      <alignment horizontal="center" vertical="center"/>
    </xf>
    <xf numFmtId="1" fontId="8" fillId="0" borderId="30" xfId="31" applyNumberFormat="1" applyFont="1" applyBorder="1" applyAlignment="1">
      <alignment horizontal="center" vertical="center"/>
    </xf>
    <xf numFmtId="1" fontId="60" fillId="0" borderId="30" xfId="31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11" xfId="47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8" fillId="18" borderId="62" xfId="0" applyFont="1" applyFill="1" applyBorder="1" applyAlignment="1">
      <alignment horizontal="center" vertical="center" wrapText="1"/>
    </xf>
    <xf numFmtId="0" fontId="8" fillId="18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6" fillId="22" borderId="26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8" fillId="18" borderId="39" xfId="57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 shrinkToFit="1"/>
    </xf>
    <xf numFmtId="0" fontId="57" fillId="0" borderId="19" xfId="0" applyFont="1" applyFill="1" applyBorder="1" applyAlignment="1">
      <alignment horizontal="center" vertical="center" wrapText="1"/>
    </xf>
    <xf numFmtId="0" fontId="8" fillId="0" borderId="20" xfId="57" applyFont="1" applyFill="1" applyBorder="1" applyAlignment="1">
      <alignment horizontal="center" vertical="center" wrapText="1"/>
    </xf>
    <xf numFmtId="0" fontId="8" fillId="0" borderId="19" xfId="43" applyFont="1" applyBorder="1" applyAlignment="1">
      <alignment horizontal="center" vertical="center" wrapText="1"/>
    </xf>
    <xf numFmtId="0" fontId="8" fillId="0" borderId="64" xfId="57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1" fontId="57" fillId="18" borderId="19" xfId="0" applyNumberFormat="1" applyFont="1" applyFill="1" applyBorder="1" applyAlignment="1">
      <alignment horizontal="center" vertical="center" wrapText="1"/>
    </xf>
    <xf numFmtId="0" fontId="8" fillId="0" borderId="19" xfId="14" applyNumberFormat="1" applyFont="1" applyFill="1" applyBorder="1" applyAlignment="1" applyProtection="1">
      <alignment horizontal="center" vertical="center"/>
    </xf>
    <xf numFmtId="0" fontId="17" fillId="16" borderId="34" xfId="0" applyFont="1" applyFill="1" applyBorder="1" applyAlignment="1">
      <alignment horizontal="center" vertical="center"/>
    </xf>
    <xf numFmtId="0" fontId="8" fillId="18" borderId="61" xfId="57" applyFont="1" applyFill="1" applyBorder="1" applyAlignment="1">
      <alignment horizontal="center" vertical="center" wrapText="1"/>
    </xf>
    <xf numFmtId="0" fontId="8" fillId="18" borderId="62" xfId="57" applyFont="1" applyFill="1" applyBorder="1" applyAlignment="1">
      <alignment horizontal="center" vertical="center" wrapText="1"/>
    </xf>
    <xf numFmtId="0" fontId="8" fillId="18" borderId="63" xfId="57" applyFont="1" applyFill="1" applyBorder="1" applyAlignment="1">
      <alignment horizontal="center" vertical="center" wrapText="1"/>
    </xf>
    <xf numFmtId="0" fontId="8" fillId="0" borderId="62" xfId="57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/>
    </xf>
    <xf numFmtId="0" fontId="8" fillId="0" borderId="62" xfId="57" applyFont="1" applyFill="1" applyBorder="1" applyAlignment="1">
      <alignment horizontal="center" vertical="center" wrapText="1"/>
    </xf>
    <xf numFmtId="0" fontId="6" fillId="22" borderId="34" xfId="0" applyFont="1" applyFill="1" applyBorder="1" applyAlignment="1">
      <alignment horizontal="center" vertical="center"/>
    </xf>
    <xf numFmtId="0" fontId="8" fillId="0" borderId="61" xfId="57" applyFont="1" applyFill="1" applyBorder="1" applyAlignment="1">
      <alignment horizontal="center" vertical="center" wrapText="1"/>
    </xf>
    <xf numFmtId="0" fontId="8" fillId="0" borderId="62" xfId="43" applyFont="1" applyBorder="1" applyAlignment="1">
      <alignment horizontal="center" vertical="center" wrapText="1"/>
    </xf>
    <xf numFmtId="0" fontId="8" fillId="0" borderId="63" xfId="57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" fontId="57" fillId="18" borderId="62" xfId="0" applyNumberFormat="1" applyFont="1" applyFill="1" applyBorder="1" applyAlignment="1">
      <alignment horizontal="center" vertical="center" wrapText="1"/>
    </xf>
    <xf numFmtId="0" fontId="17" fillId="22" borderId="34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8" fillId="0" borderId="62" xfId="14" applyNumberFormat="1" applyFont="1" applyFill="1" applyBorder="1" applyAlignment="1" applyProtection="1">
      <alignment horizontal="center" vertical="center"/>
    </xf>
    <xf numFmtId="0" fontId="8" fillId="0" borderId="33" xfId="58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 shrinkToFit="1"/>
    </xf>
    <xf numFmtId="49" fontId="57" fillId="0" borderId="13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14" fontId="57" fillId="18" borderId="13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 vertical="center" shrinkToFit="1"/>
    </xf>
    <xf numFmtId="0" fontId="8" fillId="0" borderId="59" xfId="58" applyFont="1" applyFill="1" applyBorder="1" applyAlignment="1">
      <alignment horizontal="center" vertical="center"/>
    </xf>
    <xf numFmtId="0" fontId="60" fillId="18" borderId="30" xfId="31" applyFont="1" applyFill="1" applyBorder="1" applyAlignment="1">
      <alignment horizontal="center" vertical="center" wrapText="1"/>
    </xf>
    <xf numFmtId="1" fontId="60" fillId="18" borderId="30" xfId="31" applyNumberFormat="1" applyFont="1" applyFill="1" applyBorder="1" applyAlignment="1">
      <alignment horizontal="center" vertical="center" wrapText="1"/>
    </xf>
    <xf numFmtId="0" fontId="8" fillId="18" borderId="39" xfId="0" applyFont="1" applyFill="1" applyBorder="1" applyAlignment="1">
      <alignment horizontal="center" vertical="center" wrapText="1" shrinkToFit="1"/>
    </xf>
    <xf numFmtId="0" fontId="8" fillId="18" borderId="30" xfId="0" applyFont="1" applyFill="1" applyBorder="1" applyAlignment="1">
      <alignment horizontal="center" vertical="center" wrapText="1" shrinkToFit="1"/>
    </xf>
    <xf numFmtId="0" fontId="8" fillId="0" borderId="20" xfId="57" applyFont="1" applyFill="1" applyBorder="1" applyAlignment="1">
      <alignment horizontal="center" vertical="center"/>
    </xf>
    <xf numFmtId="0" fontId="8" fillId="0" borderId="61" xfId="57" applyFont="1" applyFill="1" applyBorder="1" applyAlignment="1">
      <alignment horizontal="center" vertical="center"/>
    </xf>
    <xf numFmtId="0" fontId="8" fillId="0" borderId="24" xfId="58" applyFont="1" applyFill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/>
    </xf>
    <xf numFmtId="0" fontId="8" fillId="0" borderId="13" xfId="58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16" borderId="55" xfId="0" applyFont="1" applyFill="1" applyBorder="1" applyAlignment="1">
      <alignment horizontal="center" vertical="center" wrapText="1"/>
    </xf>
    <xf numFmtId="0" fontId="6" fillId="22" borderId="25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17" fillId="16" borderId="55" xfId="0" applyFont="1" applyFill="1" applyBorder="1" applyAlignment="1">
      <alignment horizontal="center" vertical="center" wrapText="1"/>
    </xf>
    <xf numFmtId="0" fontId="17" fillId="16" borderId="25" xfId="0" applyFont="1" applyFill="1" applyBorder="1" applyAlignment="1">
      <alignment horizontal="center" vertical="center" wrapText="1"/>
    </xf>
    <xf numFmtId="0" fontId="17" fillId="16" borderId="40" xfId="0" applyFont="1" applyFill="1" applyBorder="1" applyAlignment="1">
      <alignment horizontal="center" vertical="center" wrapText="1"/>
    </xf>
    <xf numFmtId="0" fontId="6" fillId="22" borderId="38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16" borderId="57" xfId="0" applyFont="1" applyFill="1" applyBorder="1" applyAlignment="1">
      <alignment horizontal="center" vertical="center"/>
    </xf>
    <xf numFmtId="0" fontId="17" fillId="16" borderId="44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6" fillId="22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6" fillId="22" borderId="57" xfId="0" applyFont="1" applyFill="1" applyBorder="1" applyAlignment="1">
      <alignment horizontal="center" vertical="center"/>
    </xf>
    <xf numFmtId="0" fontId="6" fillId="22" borderId="18" xfId="0" applyFont="1" applyFill="1" applyBorder="1" applyAlignment="1">
      <alignment horizontal="center" vertical="center"/>
    </xf>
    <xf numFmtId="0" fontId="6" fillId="22" borderId="2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17" fillId="22" borderId="38" xfId="0" applyFont="1" applyFill="1" applyBorder="1" applyAlignment="1">
      <alignment horizontal="center" vertical="center" wrapText="1"/>
    </xf>
    <xf numFmtId="0" fontId="6" fillId="22" borderId="5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left" vertical="center" wrapText="1"/>
    </xf>
    <xf numFmtId="0" fontId="6" fillId="19" borderId="38" xfId="0" applyFont="1" applyFill="1" applyBorder="1" applyAlignment="1">
      <alignment horizontal="left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4" fontId="8" fillId="0" borderId="30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18" borderId="30" xfId="0" applyNumberFormat="1" applyFont="1" applyFill="1" applyBorder="1" applyAlignment="1">
      <alignment horizontal="center" vertical="center" wrapText="1"/>
    </xf>
    <xf numFmtId="14" fontId="8" fillId="18" borderId="31" xfId="0" applyNumberFormat="1" applyFont="1" applyFill="1" applyBorder="1" applyAlignment="1">
      <alignment horizontal="center" vertical="center" wrapText="1"/>
    </xf>
    <xf numFmtId="14" fontId="8" fillId="18" borderId="13" xfId="0" applyNumberFormat="1" applyFont="1" applyFill="1" applyBorder="1" applyAlignment="1">
      <alignment horizontal="center" vertical="center" wrapText="1"/>
    </xf>
    <xf numFmtId="14" fontId="8" fillId="18" borderId="11" xfId="0" applyNumberFormat="1" applyFont="1" applyFill="1" applyBorder="1" applyAlignment="1">
      <alignment horizontal="center" vertical="center" wrapText="1"/>
    </xf>
    <xf numFmtId="14" fontId="20" fillId="0" borderId="18" xfId="0" applyNumberFormat="1" applyFont="1" applyFill="1" applyBorder="1" applyAlignment="1">
      <alignment horizontal="center" vertical="center"/>
    </xf>
    <xf numFmtId="14" fontId="20" fillId="0" borderId="31" xfId="0" applyNumberFormat="1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14" fontId="20" fillId="0" borderId="11" xfId="0" applyNumberFormat="1" applyFont="1" applyFill="1" applyBorder="1" applyAlignment="1">
      <alignment horizontal="center" vertical="center" wrapText="1"/>
    </xf>
    <xf numFmtId="14" fontId="20" fillId="18" borderId="30" xfId="0" applyNumberFormat="1" applyFont="1" applyFill="1" applyBorder="1" applyAlignment="1">
      <alignment horizontal="center" vertical="center"/>
    </xf>
    <xf numFmtId="14" fontId="20" fillId="18" borderId="31" xfId="0" applyNumberFormat="1" applyFont="1" applyFill="1" applyBorder="1" applyAlignment="1">
      <alignment horizontal="center" vertical="center"/>
    </xf>
    <xf numFmtId="14" fontId="20" fillId="18" borderId="13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8" fillId="18" borderId="44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18" borderId="23" xfId="0" applyFont="1" applyFill="1" applyBorder="1" applyAlignment="1">
      <alignment horizontal="center" vertical="center" wrapText="1"/>
    </xf>
    <xf numFmtId="0" fontId="60" fillId="0" borderId="23" xfId="31" applyFont="1" applyBorder="1" applyAlignment="1">
      <alignment horizontal="center" vertical="center" wrapText="1"/>
    </xf>
    <xf numFmtId="0" fontId="60" fillId="18" borderId="23" xfId="31" applyFont="1" applyFill="1" applyBorder="1" applyAlignment="1">
      <alignment horizontal="center" vertical="center" wrapText="1"/>
    </xf>
    <xf numFmtId="0" fontId="60" fillId="18" borderId="33" xfId="3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24" xfId="76" applyFont="1" applyFill="1" applyBorder="1" applyAlignment="1">
      <alignment horizontal="center" vertical="center" wrapText="1"/>
    </xf>
    <xf numFmtId="0" fontId="8" fillId="0" borderId="23" xfId="76" applyFont="1" applyFill="1" applyBorder="1" applyAlignment="1">
      <alignment horizontal="center" vertical="center" wrapText="1"/>
    </xf>
    <xf numFmtId="0" fontId="57" fillId="0" borderId="24" xfId="72" applyFont="1" applyFill="1" applyBorder="1" applyAlignment="1">
      <alignment horizontal="center" vertical="center"/>
    </xf>
    <xf numFmtId="0" fontId="57" fillId="0" borderId="23" xfId="72" applyFont="1" applyFill="1" applyBorder="1" applyAlignment="1">
      <alignment horizontal="center" vertical="center"/>
    </xf>
    <xf numFmtId="0" fontId="8" fillId="0" borderId="23" xfId="31" applyFont="1" applyBorder="1" applyAlignment="1">
      <alignment horizontal="center" vertical="center"/>
    </xf>
    <xf numFmtId="0" fontId="49" fillId="18" borderId="23" xfId="0" applyFont="1" applyFill="1" applyBorder="1" applyAlignment="1">
      <alignment horizontal="center" vertical="center"/>
    </xf>
    <xf numFmtId="0" fontId="49" fillId="18" borderId="33" xfId="0" applyFont="1" applyFill="1" applyBorder="1" applyAlignment="1">
      <alignment horizontal="center" vertical="center"/>
    </xf>
    <xf numFmtId="0" fontId="8" fillId="0" borderId="33" xfId="31" applyFont="1" applyBorder="1" applyAlignment="1">
      <alignment horizontal="center" vertical="center"/>
    </xf>
    <xf numFmtId="0" fontId="8" fillId="0" borderId="33" xfId="27" applyFont="1" applyFill="1" applyBorder="1" applyAlignment="1">
      <alignment horizontal="center" vertical="center"/>
    </xf>
    <xf numFmtId="0" fontId="60" fillId="0" borderId="33" xfId="31" applyFont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8" fillId="0" borderId="23" xfId="32" applyFont="1" applyFill="1" applyBorder="1" applyAlignment="1">
      <alignment horizontal="center" vertical="center" wrapText="1"/>
    </xf>
    <xf numFmtId="0" fontId="60" fillId="0" borderId="23" xfId="3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6" fillId="16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" fontId="10" fillId="0" borderId="11" xfId="0" applyNumberFormat="1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</cellXfs>
  <cellStyles count="101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60"/>
    <cellStyle name="Обычный 11" xfId="24"/>
    <cellStyle name="Обычный 11 2" xfId="57"/>
    <cellStyle name="Обычный 12" xfId="25"/>
    <cellStyle name="Обычный 12 2" xfId="61"/>
    <cellStyle name="Обычный 13" xfId="26"/>
    <cellStyle name="Обычный 13 2" xfId="62"/>
    <cellStyle name="Обычный 14" xfId="27"/>
    <cellStyle name="Обычный 15" xfId="28"/>
    <cellStyle name="Обычный 16" xfId="29"/>
    <cellStyle name="Обычный 17" xfId="56"/>
    <cellStyle name="Обычный 17 2" xfId="69"/>
    <cellStyle name="Обычный 17 3" xfId="76"/>
    <cellStyle name="Обычный 18" xfId="30"/>
    <cellStyle name="Обычный 19" xfId="71"/>
    <cellStyle name="Обычный 2" xfId="31"/>
    <cellStyle name="Обычный 2 2" xfId="32"/>
    <cellStyle name="Обычный 2 2 2" xfId="33"/>
    <cellStyle name="Обычный 2 2 2 2" xfId="59"/>
    <cellStyle name="Обычный 2 3" xfId="34"/>
    <cellStyle name="Обычный 2 3 2" xfId="63"/>
    <cellStyle name="Обычный 2 4" xfId="79"/>
    <cellStyle name="Обычный 2 5" xfId="81"/>
    <cellStyle name="Обычный 2 6" xfId="82"/>
    <cellStyle name="Обычный 2 7" xfId="80"/>
    <cellStyle name="Обычный 2 8" xfId="78"/>
    <cellStyle name="Обычный 20" xfId="35"/>
    <cellStyle name="Обычный 20 2" xfId="64"/>
    <cellStyle name="Обычный 21" xfId="72"/>
    <cellStyle name="Обычный 22" xfId="74"/>
    <cellStyle name="Обычный 23" xfId="75"/>
    <cellStyle name="Обычный 24" xfId="73"/>
    <cellStyle name="Обычный 3" xfId="36"/>
    <cellStyle name="Обычный 3 10" xfId="100"/>
    <cellStyle name="Обычный 3 2" xfId="37"/>
    <cellStyle name="Обычный 3 2 2" xfId="65"/>
    <cellStyle name="Обычный 3_2013" xfId="70"/>
    <cellStyle name="Обычный 30" xfId="38"/>
    <cellStyle name="Обычный 35" xfId="93"/>
    <cellStyle name="Обычный 36 2" xfId="83"/>
    <cellStyle name="Обычный 37 2" xfId="84"/>
    <cellStyle name="Обычный 38 2" xfId="85"/>
    <cellStyle name="Обычный 39 2" xfId="86"/>
    <cellStyle name="Обычный 4" xfId="39"/>
    <cellStyle name="Обычный 4 2" xfId="58"/>
    <cellStyle name="Обычный 40 2" xfId="87"/>
    <cellStyle name="Обычный 41 2" xfId="88"/>
    <cellStyle name="Обычный 42 2" xfId="89"/>
    <cellStyle name="Обычный 43 2" xfId="90"/>
    <cellStyle name="Обычный 44 2" xfId="91"/>
    <cellStyle name="Обычный 45 2" xfId="92"/>
    <cellStyle name="Обычный 46 2" xfId="94"/>
    <cellStyle name="Обычный 47 2" xfId="95"/>
    <cellStyle name="Обычный 49 2" xfId="96"/>
    <cellStyle name="Обычный 5" xfId="40"/>
    <cellStyle name="Обычный 50 2" xfId="97"/>
    <cellStyle name="Обычный 51 2" xfId="98"/>
    <cellStyle name="Обычный 52 2" xfId="99"/>
    <cellStyle name="Обычный 6" xfId="41"/>
    <cellStyle name="Обычный 7" xfId="42"/>
    <cellStyle name="Обычный 7 2" xfId="66"/>
    <cellStyle name="Обычный 8" xfId="43"/>
    <cellStyle name="Обычный 8 2" xfId="67"/>
    <cellStyle name="Обычный 9" xfId="44"/>
    <cellStyle name="Обычный 9 2" xfId="68"/>
    <cellStyle name="Обычный_ график юр апрель 2007" xfId="45"/>
    <cellStyle name="Обычный_ график юр апрель 2007 2" xfId="77"/>
    <cellStyle name="Обычный_ графики проверки ту по ЦО апрель 2007" xfId="46"/>
    <cellStyle name="Обычный_Лист1" xfId="47"/>
    <cellStyle name="Плохой" xfId="48" builtinId="27" customBuiltin="1"/>
    <cellStyle name="Пояснение" xfId="49" builtinId="53" customBuiltin="1"/>
    <cellStyle name="Примечание" xfId="50" builtinId="10" customBuiltin="1"/>
    <cellStyle name="Связанная ячейка" xfId="51" builtinId="24" customBuiltin="1"/>
    <cellStyle name="Текст предупреждения" xfId="52" builtinId="11" customBuiltin="1"/>
    <cellStyle name="Финансовый" xfId="53" builtinId="3"/>
    <cellStyle name="Финансовый [0]" xfId="54" builtinId="6"/>
    <cellStyle name="Хороший" xfId="55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2042"/>
  <sheetViews>
    <sheetView tabSelected="1" zoomScaleNormal="100" workbookViewId="0"/>
  </sheetViews>
  <sheetFormatPr defaultRowHeight="12.75" outlineLevelRow="2" x14ac:dyDescent="0.2"/>
  <cols>
    <col min="1" max="1" width="4.7109375" style="46" customWidth="1"/>
    <col min="2" max="2" width="32.140625" style="47" customWidth="1"/>
    <col min="3" max="3" width="12.85546875" style="47" customWidth="1"/>
    <col min="4" max="4" width="11" style="48" customWidth="1"/>
    <col min="5" max="5" width="43.42578125" style="26" customWidth="1"/>
    <col min="6" max="6" width="37.85546875" style="47" customWidth="1"/>
    <col min="7" max="7" width="18.7109375" style="48" customWidth="1"/>
    <col min="8" max="8" width="39.7109375" style="47" customWidth="1"/>
    <col min="9" max="9" width="20.85546875" style="47" customWidth="1"/>
    <col min="10" max="10" width="19.5703125" style="47" customWidth="1"/>
    <col min="11" max="11" width="9.85546875" style="48" customWidth="1"/>
    <col min="12" max="13" width="9.140625" style="26"/>
    <col min="14" max="14" width="9.140625" style="94"/>
    <col min="15" max="16384" width="9.140625" style="26"/>
  </cols>
  <sheetData>
    <row r="1" spans="1:14" s="41" customFormat="1" ht="15.75" x14ac:dyDescent="0.2">
      <c r="A1" s="642"/>
      <c r="B1" s="42"/>
      <c r="C1" s="42"/>
      <c r="D1" s="551" t="s">
        <v>108</v>
      </c>
      <c r="E1" s="551"/>
      <c r="F1" s="551"/>
      <c r="G1" s="551"/>
      <c r="H1" s="43"/>
      <c r="I1" s="43"/>
      <c r="J1" s="43"/>
      <c r="K1" s="44"/>
      <c r="N1" s="93"/>
    </row>
    <row r="2" spans="1:14" ht="33.75" customHeight="1" x14ac:dyDescent="0.2">
      <c r="D2" s="552" t="s">
        <v>4113</v>
      </c>
      <c r="E2" s="552"/>
      <c r="F2" s="552"/>
      <c r="G2" s="552"/>
    </row>
    <row r="3" spans="1:14" ht="13.5" thickBot="1" x14ac:dyDescent="0.25">
      <c r="C3" s="405"/>
      <c r="E3" s="47"/>
    </row>
    <row r="4" spans="1:14" s="75" customFormat="1" ht="43.5" customHeight="1" thickBot="1" x14ac:dyDescent="0.25">
      <c r="A4" s="634" t="s">
        <v>63</v>
      </c>
      <c r="B4" s="72" t="s">
        <v>64</v>
      </c>
      <c r="C4" s="403" t="s">
        <v>3352</v>
      </c>
      <c r="D4" s="73" t="s">
        <v>83</v>
      </c>
      <c r="E4" s="74" t="s">
        <v>67</v>
      </c>
      <c r="F4" s="74" t="s">
        <v>70</v>
      </c>
      <c r="G4" s="73" t="s">
        <v>60</v>
      </c>
      <c r="H4" s="117" t="s">
        <v>61</v>
      </c>
      <c r="I4" s="507" t="s">
        <v>3307</v>
      </c>
      <c r="J4" s="507" t="s">
        <v>3308</v>
      </c>
      <c r="K4" s="333" t="s">
        <v>62</v>
      </c>
      <c r="N4" s="95"/>
    </row>
    <row r="5" spans="1:14" ht="13.5" thickBot="1" x14ac:dyDescent="0.25">
      <c r="A5" s="635" t="s">
        <v>102</v>
      </c>
      <c r="B5" s="562" t="s">
        <v>110</v>
      </c>
      <c r="C5" s="563"/>
      <c r="D5" s="564"/>
      <c r="E5" s="564"/>
      <c r="F5" s="564"/>
      <c r="G5" s="564"/>
      <c r="H5" s="565"/>
      <c r="I5" s="517"/>
      <c r="J5" s="517"/>
      <c r="K5" s="406">
        <f>SUM(K6,K29,K80,K138,K189,K407,)</f>
        <v>466</v>
      </c>
    </row>
    <row r="6" spans="1:14" s="27" customFormat="1" ht="13.5" customHeight="1" outlineLevel="1" thickBot="1" x14ac:dyDescent="0.25">
      <c r="A6" s="636" t="s">
        <v>106</v>
      </c>
      <c r="B6" s="566" t="s">
        <v>38</v>
      </c>
      <c r="C6" s="566"/>
      <c r="D6" s="567"/>
      <c r="E6" s="567"/>
      <c r="F6" s="567"/>
      <c r="G6" s="567"/>
      <c r="H6" s="568"/>
      <c r="I6" s="203"/>
      <c r="J6" s="203"/>
      <c r="K6" s="335">
        <f>SUM(K7:K28)</f>
        <v>22</v>
      </c>
      <c r="N6" s="96"/>
    </row>
    <row r="7" spans="1:14" s="31" customFormat="1" ht="11.25" customHeight="1" outlineLevel="2" x14ac:dyDescent="0.2">
      <c r="A7" s="262">
        <v>1</v>
      </c>
      <c r="B7" s="611" t="s">
        <v>3469</v>
      </c>
      <c r="C7" s="439">
        <v>101130287</v>
      </c>
      <c r="D7" s="196" t="s">
        <v>3589</v>
      </c>
      <c r="E7" s="196" t="s">
        <v>3590</v>
      </c>
      <c r="F7" s="196" t="s">
        <v>4114</v>
      </c>
      <c r="G7" s="436">
        <v>43411</v>
      </c>
      <c r="H7" s="413" t="s">
        <v>3329</v>
      </c>
      <c r="I7" s="518"/>
      <c r="J7" s="518"/>
      <c r="K7" s="440">
        <v>1</v>
      </c>
      <c r="N7" s="97"/>
    </row>
    <row r="8" spans="1:14" s="31" customFormat="1" ht="11.25" customHeight="1" outlineLevel="2" x14ac:dyDescent="0.2">
      <c r="A8" s="262">
        <v>2</v>
      </c>
      <c r="B8" s="305" t="s">
        <v>3593</v>
      </c>
      <c r="C8" s="133">
        <v>101130567</v>
      </c>
      <c r="D8" s="154" t="s">
        <v>4115</v>
      </c>
      <c r="E8" s="154" t="s">
        <v>4116</v>
      </c>
      <c r="F8" s="154" t="s">
        <v>4117</v>
      </c>
      <c r="G8" s="437">
        <v>43413</v>
      </c>
      <c r="H8" s="412" t="s">
        <v>3329</v>
      </c>
      <c r="I8" s="519"/>
      <c r="J8" s="519"/>
      <c r="K8" s="426">
        <v>1</v>
      </c>
      <c r="N8" s="97"/>
    </row>
    <row r="9" spans="1:14" s="31" customFormat="1" ht="11.25" customHeight="1" outlineLevel="2" x14ac:dyDescent="0.2">
      <c r="A9" s="262">
        <v>3</v>
      </c>
      <c r="B9" s="305" t="s">
        <v>3593</v>
      </c>
      <c r="C9" s="133">
        <v>101130573</v>
      </c>
      <c r="D9" s="154" t="s">
        <v>4115</v>
      </c>
      <c r="E9" s="154" t="s">
        <v>4116</v>
      </c>
      <c r="F9" s="154" t="s">
        <v>4118</v>
      </c>
      <c r="G9" s="437">
        <v>43413</v>
      </c>
      <c r="H9" s="412" t="s">
        <v>3329</v>
      </c>
      <c r="I9" s="519"/>
      <c r="J9" s="519"/>
      <c r="K9" s="426">
        <v>1</v>
      </c>
      <c r="N9" s="97"/>
    </row>
    <row r="10" spans="1:14" s="31" customFormat="1" ht="11.25" customHeight="1" outlineLevel="2" x14ac:dyDescent="0.2">
      <c r="A10" s="262">
        <v>4</v>
      </c>
      <c r="B10" s="305" t="s">
        <v>3469</v>
      </c>
      <c r="C10" s="133">
        <v>101132059</v>
      </c>
      <c r="D10" s="154" t="s">
        <v>4119</v>
      </c>
      <c r="E10" s="154" t="s">
        <v>4120</v>
      </c>
      <c r="F10" s="154" t="s">
        <v>4121</v>
      </c>
      <c r="G10" s="437">
        <v>43406</v>
      </c>
      <c r="H10" s="412" t="s">
        <v>3329</v>
      </c>
      <c r="I10" s="519"/>
      <c r="J10" s="519"/>
      <c r="K10" s="426">
        <v>1</v>
      </c>
      <c r="N10" s="97"/>
    </row>
    <row r="11" spans="1:14" s="31" customFormat="1" ht="11.25" customHeight="1" outlineLevel="2" x14ac:dyDescent="0.2">
      <c r="A11" s="262">
        <v>5</v>
      </c>
      <c r="B11" s="305" t="s">
        <v>3469</v>
      </c>
      <c r="C11" s="133">
        <v>101132170</v>
      </c>
      <c r="D11" s="154" t="s">
        <v>3322</v>
      </c>
      <c r="E11" s="154" t="s">
        <v>3323</v>
      </c>
      <c r="F11" s="154" t="s">
        <v>4122</v>
      </c>
      <c r="G11" s="437">
        <v>43417</v>
      </c>
      <c r="H11" s="412" t="s">
        <v>3329</v>
      </c>
      <c r="I11" s="519"/>
      <c r="J11" s="519"/>
      <c r="K11" s="426">
        <v>1</v>
      </c>
      <c r="N11" s="97"/>
    </row>
    <row r="12" spans="1:14" s="31" customFormat="1" ht="11.25" customHeight="1" outlineLevel="2" x14ac:dyDescent="0.2">
      <c r="A12" s="262">
        <v>6</v>
      </c>
      <c r="B12" s="305" t="s">
        <v>3591</v>
      </c>
      <c r="C12" s="133">
        <v>101132705</v>
      </c>
      <c r="D12" s="154" t="s">
        <v>4123</v>
      </c>
      <c r="E12" s="154" t="s">
        <v>4124</v>
      </c>
      <c r="F12" s="154" t="s">
        <v>4125</v>
      </c>
      <c r="G12" s="437">
        <v>43418</v>
      </c>
      <c r="H12" s="412" t="s">
        <v>3329</v>
      </c>
      <c r="I12" s="519"/>
      <c r="J12" s="519"/>
      <c r="K12" s="426">
        <v>1</v>
      </c>
      <c r="N12" s="97"/>
    </row>
    <row r="13" spans="1:14" s="31" customFormat="1" ht="11.25" customHeight="1" outlineLevel="2" x14ac:dyDescent="0.2">
      <c r="A13" s="262">
        <v>7</v>
      </c>
      <c r="B13" s="305" t="s">
        <v>4126</v>
      </c>
      <c r="C13" s="133">
        <v>101122556</v>
      </c>
      <c r="D13" s="154" t="s">
        <v>3322</v>
      </c>
      <c r="E13" s="154" t="s">
        <v>3323</v>
      </c>
      <c r="F13" s="154" t="s">
        <v>4127</v>
      </c>
      <c r="G13" s="437">
        <v>43412</v>
      </c>
      <c r="H13" s="412" t="s">
        <v>3329</v>
      </c>
      <c r="I13" s="519"/>
      <c r="J13" s="519"/>
      <c r="K13" s="426">
        <v>1</v>
      </c>
      <c r="N13" s="97"/>
    </row>
    <row r="14" spans="1:14" s="31" customFormat="1" ht="11.25" customHeight="1" outlineLevel="2" x14ac:dyDescent="0.2">
      <c r="A14" s="262">
        <v>8</v>
      </c>
      <c r="B14" s="305" t="s">
        <v>3593</v>
      </c>
      <c r="C14" s="133">
        <v>101122664</v>
      </c>
      <c r="D14" s="154" t="s">
        <v>3322</v>
      </c>
      <c r="E14" s="154" t="s">
        <v>3323</v>
      </c>
      <c r="F14" s="154" t="s">
        <v>4128</v>
      </c>
      <c r="G14" s="143">
        <v>43413</v>
      </c>
      <c r="H14" s="412" t="s">
        <v>3329</v>
      </c>
      <c r="I14" s="519"/>
      <c r="J14" s="519"/>
      <c r="K14" s="426">
        <v>1</v>
      </c>
      <c r="N14" s="97"/>
    </row>
    <row r="15" spans="1:14" s="31" customFormat="1" ht="11.25" customHeight="1" outlineLevel="2" x14ac:dyDescent="0.2">
      <c r="A15" s="262">
        <v>9</v>
      </c>
      <c r="B15" s="305" t="s">
        <v>3470</v>
      </c>
      <c r="C15" s="133">
        <v>101122728</v>
      </c>
      <c r="D15" s="154" t="s">
        <v>3322</v>
      </c>
      <c r="E15" s="154" t="s">
        <v>3323</v>
      </c>
      <c r="F15" s="154" t="s">
        <v>4129</v>
      </c>
      <c r="G15" s="437">
        <v>43424</v>
      </c>
      <c r="H15" s="412" t="s">
        <v>3329</v>
      </c>
      <c r="I15" s="519"/>
      <c r="J15" s="519"/>
      <c r="K15" s="426">
        <v>1</v>
      </c>
      <c r="N15" s="97"/>
    </row>
    <row r="16" spans="1:14" s="31" customFormat="1" ht="11.25" customHeight="1" outlineLevel="2" x14ac:dyDescent="0.2">
      <c r="A16" s="262">
        <v>10</v>
      </c>
      <c r="B16" s="305" t="s">
        <v>4130</v>
      </c>
      <c r="C16" s="133">
        <v>101122610</v>
      </c>
      <c r="D16" s="154" t="s">
        <v>3322</v>
      </c>
      <c r="E16" s="154" t="s">
        <v>3323</v>
      </c>
      <c r="F16" s="154" t="s">
        <v>4131</v>
      </c>
      <c r="G16" s="143">
        <v>43420</v>
      </c>
      <c r="H16" s="412" t="s">
        <v>3329</v>
      </c>
      <c r="I16" s="519"/>
      <c r="J16" s="519"/>
      <c r="K16" s="426">
        <v>1</v>
      </c>
      <c r="N16" s="97"/>
    </row>
    <row r="17" spans="1:14" s="31" customFormat="1" ht="11.25" customHeight="1" outlineLevel="2" x14ac:dyDescent="0.2">
      <c r="A17" s="262">
        <v>11</v>
      </c>
      <c r="B17" s="305" t="s">
        <v>3469</v>
      </c>
      <c r="C17" s="133">
        <v>101130520</v>
      </c>
      <c r="D17" s="154" t="s">
        <v>4132</v>
      </c>
      <c r="E17" s="154" t="s">
        <v>4133</v>
      </c>
      <c r="F17" s="154" t="s">
        <v>4134</v>
      </c>
      <c r="G17" s="437">
        <v>43406</v>
      </c>
      <c r="H17" s="412" t="s">
        <v>3329</v>
      </c>
      <c r="I17" s="519"/>
      <c r="J17" s="519"/>
      <c r="K17" s="426">
        <v>1</v>
      </c>
      <c r="N17" s="97"/>
    </row>
    <row r="18" spans="1:14" s="31" customFormat="1" ht="11.25" customHeight="1" outlineLevel="2" x14ac:dyDescent="0.2">
      <c r="A18" s="262">
        <v>12</v>
      </c>
      <c r="B18" s="305" t="s">
        <v>3469</v>
      </c>
      <c r="C18" s="133">
        <v>101132685</v>
      </c>
      <c r="D18" s="154" t="s">
        <v>4135</v>
      </c>
      <c r="E18" s="154" t="s">
        <v>4136</v>
      </c>
      <c r="F18" s="154" t="s">
        <v>4137</v>
      </c>
      <c r="G18" s="437">
        <v>43419</v>
      </c>
      <c r="H18" s="412" t="s">
        <v>3329</v>
      </c>
      <c r="I18" s="519"/>
      <c r="J18" s="519"/>
      <c r="K18" s="426">
        <v>1</v>
      </c>
      <c r="N18" s="97"/>
    </row>
    <row r="19" spans="1:14" s="31" customFormat="1" ht="11.25" customHeight="1" outlineLevel="2" x14ac:dyDescent="0.2">
      <c r="A19" s="262">
        <v>13</v>
      </c>
      <c r="B19" s="305" t="s">
        <v>3470</v>
      </c>
      <c r="C19" s="133">
        <v>101096059</v>
      </c>
      <c r="D19" s="154" t="s">
        <v>147</v>
      </c>
      <c r="E19" s="154" t="s">
        <v>3345</v>
      </c>
      <c r="F19" s="154" t="s">
        <v>4138</v>
      </c>
      <c r="G19" s="437">
        <v>43424</v>
      </c>
      <c r="H19" s="412" t="s">
        <v>3329</v>
      </c>
      <c r="I19" s="519"/>
      <c r="J19" s="519"/>
      <c r="K19" s="426">
        <v>1</v>
      </c>
      <c r="N19" s="97"/>
    </row>
    <row r="20" spans="1:14" s="31" customFormat="1" ht="11.25" customHeight="1" outlineLevel="2" x14ac:dyDescent="0.2">
      <c r="A20" s="262">
        <v>14</v>
      </c>
      <c r="B20" s="305" t="s">
        <v>3470</v>
      </c>
      <c r="C20" s="133">
        <v>101096072</v>
      </c>
      <c r="D20" s="154" t="s">
        <v>147</v>
      </c>
      <c r="E20" s="154" t="s">
        <v>3345</v>
      </c>
      <c r="F20" s="154" t="s">
        <v>4139</v>
      </c>
      <c r="G20" s="437">
        <v>43424</v>
      </c>
      <c r="H20" s="412" t="s">
        <v>3329</v>
      </c>
      <c r="I20" s="519"/>
      <c r="J20" s="519"/>
      <c r="K20" s="426">
        <v>1</v>
      </c>
      <c r="N20" s="97"/>
    </row>
    <row r="21" spans="1:14" s="31" customFormat="1" ht="11.25" customHeight="1" outlineLevel="2" x14ac:dyDescent="0.2">
      <c r="A21" s="262">
        <v>15</v>
      </c>
      <c r="B21" s="305" t="s">
        <v>3469</v>
      </c>
      <c r="C21" s="133">
        <v>101132164</v>
      </c>
      <c r="D21" s="154" t="s">
        <v>3322</v>
      </c>
      <c r="E21" s="154" t="s">
        <v>3323</v>
      </c>
      <c r="F21" s="154" t="s">
        <v>4140</v>
      </c>
      <c r="G21" s="437">
        <v>43417</v>
      </c>
      <c r="H21" s="412" t="s">
        <v>3329</v>
      </c>
      <c r="I21" s="519"/>
      <c r="J21" s="519"/>
      <c r="K21" s="426">
        <v>1</v>
      </c>
      <c r="N21" s="97"/>
    </row>
    <row r="22" spans="1:14" s="31" customFormat="1" ht="11.25" customHeight="1" outlineLevel="2" x14ac:dyDescent="0.2">
      <c r="A22" s="262">
        <v>16</v>
      </c>
      <c r="B22" s="305" t="s">
        <v>3469</v>
      </c>
      <c r="C22" s="133">
        <v>101130961</v>
      </c>
      <c r="D22" s="154" t="s">
        <v>4141</v>
      </c>
      <c r="E22" s="154" t="s">
        <v>4142</v>
      </c>
      <c r="F22" s="154" t="s">
        <v>4143</v>
      </c>
      <c r="G22" s="437">
        <v>43422</v>
      </c>
      <c r="H22" s="412" t="s">
        <v>3329</v>
      </c>
      <c r="I22" s="519"/>
      <c r="J22" s="519"/>
      <c r="K22" s="426">
        <v>1</v>
      </c>
      <c r="N22" s="97"/>
    </row>
    <row r="23" spans="1:14" s="31" customFormat="1" ht="11.25" customHeight="1" outlineLevel="2" x14ac:dyDescent="0.2">
      <c r="A23" s="262">
        <v>17</v>
      </c>
      <c r="B23" s="305" t="s">
        <v>3469</v>
      </c>
      <c r="C23" s="133">
        <v>101130973</v>
      </c>
      <c r="D23" s="154" t="s">
        <v>4141</v>
      </c>
      <c r="E23" s="154" t="s">
        <v>4142</v>
      </c>
      <c r="F23" s="154" t="s">
        <v>4144</v>
      </c>
      <c r="G23" s="143">
        <v>43422</v>
      </c>
      <c r="H23" s="412" t="s">
        <v>3329</v>
      </c>
      <c r="I23" s="519"/>
      <c r="J23" s="519"/>
      <c r="K23" s="438">
        <v>1</v>
      </c>
      <c r="N23" s="97"/>
    </row>
    <row r="24" spans="1:14" s="31" customFormat="1" ht="11.25" customHeight="1" outlineLevel="2" x14ac:dyDescent="0.2">
      <c r="A24" s="262">
        <v>18</v>
      </c>
      <c r="B24" s="305" t="s">
        <v>3469</v>
      </c>
      <c r="C24" s="133">
        <v>101130488</v>
      </c>
      <c r="D24" s="154" t="s">
        <v>4145</v>
      </c>
      <c r="E24" s="154" t="s">
        <v>4146</v>
      </c>
      <c r="F24" s="154" t="s">
        <v>79</v>
      </c>
      <c r="G24" s="143">
        <v>43406</v>
      </c>
      <c r="H24" s="412" t="s">
        <v>3329</v>
      </c>
      <c r="I24" s="519"/>
      <c r="J24" s="519"/>
      <c r="K24" s="438">
        <v>1</v>
      </c>
      <c r="N24" s="97"/>
    </row>
    <row r="25" spans="1:14" s="31" customFormat="1" ht="11.25" customHeight="1" outlineLevel="2" x14ac:dyDescent="0.2">
      <c r="A25" s="262">
        <v>19</v>
      </c>
      <c r="B25" s="305" t="s">
        <v>3593</v>
      </c>
      <c r="C25" s="133">
        <v>101132463</v>
      </c>
      <c r="D25" s="154" t="s">
        <v>4147</v>
      </c>
      <c r="E25" s="154" t="s">
        <v>3334</v>
      </c>
      <c r="F25" s="154" t="s">
        <v>4148</v>
      </c>
      <c r="G25" s="143">
        <v>43413</v>
      </c>
      <c r="H25" s="412" t="s">
        <v>3329</v>
      </c>
      <c r="I25" s="519"/>
      <c r="J25" s="519"/>
      <c r="K25" s="438">
        <v>1</v>
      </c>
      <c r="N25" s="97"/>
    </row>
    <row r="26" spans="1:14" s="31" customFormat="1" ht="11.25" customHeight="1" outlineLevel="2" x14ac:dyDescent="0.2">
      <c r="A26" s="262">
        <v>20</v>
      </c>
      <c r="B26" s="305" t="s">
        <v>3470</v>
      </c>
      <c r="C26" s="133">
        <v>101132469</v>
      </c>
      <c r="D26" s="154" t="s">
        <v>4147</v>
      </c>
      <c r="E26" s="154" t="s">
        <v>3334</v>
      </c>
      <c r="F26" s="154" t="s">
        <v>4149</v>
      </c>
      <c r="G26" s="437">
        <v>43424</v>
      </c>
      <c r="H26" s="412" t="s">
        <v>3329</v>
      </c>
      <c r="I26" s="519"/>
      <c r="J26" s="519"/>
      <c r="K26" s="438">
        <v>1</v>
      </c>
      <c r="N26" s="97"/>
    </row>
    <row r="27" spans="1:14" s="31" customFormat="1" ht="11.25" customHeight="1" outlineLevel="2" x14ac:dyDescent="0.2">
      <c r="A27" s="262">
        <v>21</v>
      </c>
      <c r="B27" s="305" t="s">
        <v>4150</v>
      </c>
      <c r="C27" s="133" t="s">
        <v>4151</v>
      </c>
      <c r="D27" s="154" t="s">
        <v>3322</v>
      </c>
      <c r="E27" s="154" t="s">
        <v>3323</v>
      </c>
      <c r="F27" s="154" t="s">
        <v>4152</v>
      </c>
      <c r="G27" s="143">
        <v>43420</v>
      </c>
      <c r="H27" s="412" t="s">
        <v>3329</v>
      </c>
      <c r="I27" s="519"/>
      <c r="J27" s="519"/>
      <c r="K27" s="438">
        <v>1</v>
      </c>
      <c r="N27" s="97"/>
    </row>
    <row r="28" spans="1:14" s="31" customFormat="1" ht="11.25" customHeight="1" outlineLevel="2" thickBot="1" x14ac:dyDescent="0.25">
      <c r="A28" s="262">
        <v>22</v>
      </c>
      <c r="B28" s="611" t="s">
        <v>3593</v>
      </c>
      <c r="C28" s="439">
        <v>101130571</v>
      </c>
      <c r="D28" s="196" t="s">
        <v>4115</v>
      </c>
      <c r="E28" s="196" t="s">
        <v>4116</v>
      </c>
      <c r="F28" s="196" t="s">
        <v>8</v>
      </c>
      <c r="G28" s="436">
        <v>43413</v>
      </c>
      <c r="H28" s="508" t="s">
        <v>3329</v>
      </c>
      <c r="I28" s="520"/>
      <c r="J28" s="520"/>
      <c r="K28" s="441">
        <v>1</v>
      </c>
      <c r="N28" s="97"/>
    </row>
    <row r="29" spans="1:14" s="31" customFormat="1" ht="12" customHeight="1" outlineLevel="1" thickBot="1" x14ac:dyDescent="0.25">
      <c r="A29" s="636" t="s">
        <v>85</v>
      </c>
      <c r="B29" s="566" t="s">
        <v>50</v>
      </c>
      <c r="C29" s="566"/>
      <c r="D29" s="567"/>
      <c r="E29" s="567"/>
      <c r="F29" s="567"/>
      <c r="G29" s="567"/>
      <c r="H29" s="568"/>
      <c r="I29" s="203"/>
      <c r="J29" s="203"/>
      <c r="K29" s="335">
        <f>SUM(K30:K79)</f>
        <v>50</v>
      </c>
      <c r="N29" s="97"/>
    </row>
    <row r="30" spans="1:14" s="31" customFormat="1" ht="11.25" customHeight="1" outlineLevel="2" x14ac:dyDescent="0.2">
      <c r="A30" s="262">
        <v>1</v>
      </c>
      <c r="B30" s="327" t="s">
        <v>3357</v>
      </c>
      <c r="C30" s="442">
        <v>101098027</v>
      </c>
      <c r="D30" s="220" t="s">
        <v>4153</v>
      </c>
      <c r="E30" s="220" t="s">
        <v>3337</v>
      </c>
      <c r="F30" s="220" t="s">
        <v>4154</v>
      </c>
      <c r="G30" s="458">
        <v>43411</v>
      </c>
      <c r="H30" s="107" t="s">
        <v>4155</v>
      </c>
      <c r="I30" s="496"/>
      <c r="J30" s="496"/>
      <c r="K30" s="112">
        <v>1</v>
      </c>
      <c r="N30" s="97"/>
    </row>
    <row r="31" spans="1:14" s="31" customFormat="1" ht="11.25" customHeight="1" outlineLevel="2" x14ac:dyDescent="0.2">
      <c r="A31" s="262">
        <v>2</v>
      </c>
      <c r="B31" s="327" t="s">
        <v>3357</v>
      </c>
      <c r="C31" s="442">
        <v>101091660</v>
      </c>
      <c r="D31" s="220" t="s">
        <v>4156</v>
      </c>
      <c r="E31" s="220" t="s">
        <v>4157</v>
      </c>
      <c r="F31" s="220" t="s">
        <v>4158</v>
      </c>
      <c r="G31" s="5">
        <v>43416</v>
      </c>
      <c r="H31" s="107" t="s">
        <v>4155</v>
      </c>
      <c r="I31" s="496"/>
      <c r="J31" s="496"/>
      <c r="K31" s="111">
        <v>1</v>
      </c>
      <c r="N31" s="97"/>
    </row>
    <row r="32" spans="1:14" s="31" customFormat="1" ht="11.25" customHeight="1" outlineLevel="2" x14ac:dyDescent="0.2">
      <c r="A32" s="262">
        <v>3</v>
      </c>
      <c r="B32" s="327" t="s">
        <v>3357</v>
      </c>
      <c r="C32" s="442">
        <v>101059296</v>
      </c>
      <c r="D32" s="220" t="s">
        <v>4159</v>
      </c>
      <c r="E32" s="220" t="s">
        <v>4160</v>
      </c>
      <c r="F32" s="220" t="s">
        <v>4161</v>
      </c>
      <c r="G32" s="5">
        <v>43416</v>
      </c>
      <c r="H32" s="107" t="s">
        <v>4155</v>
      </c>
      <c r="I32" s="496"/>
      <c r="J32" s="496"/>
      <c r="K32" s="111">
        <v>1</v>
      </c>
      <c r="N32" s="97"/>
    </row>
    <row r="33" spans="1:14" s="31" customFormat="1" ht="11.25" customHeight="1" outlineLevel="2" x14ac:dyDescent="0.2">
      <c r="A33" s="262">
        <v>4</v>
      </c>
      <c r="B33" s="327" t="s">
        <v>3357</v>
      </c>
      <c r="C33" s="442">
        <v>101089057</v>
      </c>
      <c r="D33" s="220" t="s">
        <v>4162</v>
      </c>
      <c r="E33" s="220" t="s">
        <v>4163</v>
      </c>
      <c r="F33" s="220" t="s">
        <v>4164</v>
      </c>
      <c r="G33" s="5">
        <v>43416</v>
      </c>
      <c r="H33" s="107" t="s">
        <v>4155</v>
      </c>
      <c r="I33" s="496"/>
      <c r="J33" s="496"/>
      <c r="K33" s="111">
        <v>1</v>
      </c>
      <c r="N33" s="97"/>
    </row>
    <row r="34" spans="1:14" s="31" customFormat="1" ht="11.25" customHeight="1" outlineLevel="2" x14ac:dyDescent="0.2">
      <c r="A34" s="262">
        <v>5</v>
      </c>
      <c r="B34" s="327" t="s">
        <v>3357</v>
      </c>
      <c r="C34" s="442">
        <v>101090074</v>
      </c>
      <c r="D34" s="220" t="s">
        <v>4165</v>
      </c>
      <c r="E34" s="220" t="s">
        <v>4166</v>
      </c>
      <c r="F34" s="220" t="s">
        <v>3596</v>
      </c>
      <c r="G34" s="5">
        <v>43416</v>
      </c>
      <c r="H34" s="107" t="s">
        <v>4155</v>
      </c>
      <c r="I34" s="496"/>
      <c r="J34" s="496"/>
      <c r="K34" s="111">
        <v>1</v>
      </c>
      <c r="N34" s="97"/>
    </row>
    <row r="35" spans="1:14" s="31" customFormat="1" ht="11.25" customHeight="1" outlineLevel="2" x14ac:dyDescent="0.2">
      <c r="A35" s="262">
        <v>6</v>
      </c>
      <c r="B35" s="327" t="s">
        <v>4167</v>
      </c>
      <c r="C35" s="442">
        <v>101095672</v>
      </c>
      <c r="D35" s="220" t="s">
        <v>4168</v>
      </c>
      <c r="E35" s="220" t="s">
        <v>4169</v>
      </c>
      <c r="F35" s="220" t="s">
        <v>3386</v>
      </c>
      <c r="G35" s="5">
        <v>43418</v>
      </c>
      <c r="H35" s="107" t="s">
        <v>4155</v>
      </c>
      <c r="I35" s="496"/>
      <c r="J35" s="496"/>
      <c r="K35" s="111">
        <v>1</v>
      </c>
      <c r="N35" s="97"/>
    </row>
    <row r="36" spans="1:14" s="31" customFormat="1" ht="11.25" customHeight="1" outlineLevel="2" x14ac:dyDescent="0.2">
      <c r="A36" s="262">
        <v>7</v>
      </c>
      <c r="B36" s="327" t="s">
        <v>4167</v>
      </c>
      <c r="C36" s="442">
        <v>101097847</v>
      </c>
      <c r="D36" s="220" t="s">
        <v>4170</v>
      </c>
      <c r="E36" s="220" t="s">
        <v>4171</v>
      </c>
      <c r="F36" s="220" t="s">
        <v>107</v>
      </c>
      <c r="G36" s="5">
        <v>43418</v>
      </c>
      <c r="H36" s="107" t="s">
        <v>4155</v>
      </c>
      <c r="I36" s="496"/>
      <c r="J36" s="496"/>
      <c r="K36" s="111">
        <v>1</v>
      </c>
      <c r="N36" s="97"/>
    </row>
    <row r="37" spans="1:14" s="31" customFormat="1" ht="11.25" customHeight="1" outlineLevel="2" x14ac:dyDescent="0.2">
      <c r="A37" s="262">
        <v>8</v>
      </c>
      <c r="B37" s="327" t="s">
        <v>4172</v>
      </c>
      <c r="C37" s="442">
        <v>101096782</v>
      </c>
      <c r="D37" s="220" t="s">
        <v>4173</v>
      </c>
      <c r="E37" s="220" t="s">
        <v>4174</v>
      </c>
      <c r="F37" s="220" t="s">
        <v>107</v>
      </c>
      <c r="G37" s="5">
        <v>43413</v>
      </c>
      <c r="H37" s="107" t="s">
        <v>4155</v>
      </c>
      <c r="I37" s="496"/>
      <c r="J37" s="496"/>
      <c r="K37" s="111">
        <v>1</v>
      </c>
      <c r="N37" s="97"/>
    </row>
    <row r="38" spans="1:14" s="31" customFormat="1" ht="22.5" customHeight="1" outlineLevel="2" x14ac:dyDescent="0.2">
      <c r="A38" s="262">
        <v>9</v>
      </c>
      <c r="B38" s="327" t="s">
        <v>3417</v>
      </c>
      <c r="C38" s="442">
        <v>101096601</v>
      </c>
      <c r="D38" s="220" t="s">
        <v>3594</v>
      </c>
      <c r="E38" s="220" t="s">
        <v>3595</v>
      </c>
      <c r="F38" s="220" t="s">
        <v>4175</v>
      </c>
      <c r="G38" s="5">
        <v>43413</v>
      </c>
      <c r="H38" s="107" t="s">
        <v>4155</v>
      </c>
      <c r="I38" s="496"/>
      <c r="J38" s="496"/>
      <c r="K38" s="111">
        <v>1</v>
      </c>
      <c r="N38" s="97"/>
    </row>
    <row r="39" spans="1:14" s="31" customFormat="1" ht="22.5" customHeight="1" outlineLevel="2" x14ac:dyDescent="0.2">
      <c r="A39" s="262">
        <v>10</v>
      </c>
      <c r="B39" s="327" t="s">
        <v>3585</v>
      </c>
      <c r="C39" s="442">
        <v>101104645</v>
      </c>
      <c r="D39" s="220" t="s">
        <v>3474</v>
      </c>
      <c r="E39" s="220" t="s">
        <v>10</v>
      </c>
      <c r="F39" s="220" t="s">
        <v>4176</v>
      </c>
      <c r="G39" s="5">
        <v>43413</v>
      </c>
      <c r="H39" s="107" t="s">
        <v>4155</v>
      </c>
      <c r="I39" s="496"/>
      <c r="J39" s="496"/>
      <c r="K39" s="111">
        <v>1</v>
      </c>
      <c r="N39" s="97"/>
    </row>
    <row r="40" spans="1:14" s="31" customFormat="1" ht="33.75" customHeight="1" outlineLevel="2" x14ac:dyDescent="0.2">
      <c r="A40" s="262">
        <v>11</v>
      </c>
      <c r="B40" s="327" t="s">
        <v>3585</v>
      </c>
      <c r="C40" s="442">
        <v>101090901</v>
      </c>
      <c r="D40" s="220" t="s">
        <v>4177</v>
      </c>
      <c r="E40" s="220" t="s">
        <v>4178</v>
      </c>
      <c r="F40" s="220" t="s">
        <v>4179</v>
      </c>
      <c r="G40" s="5">
        <v>43413</v>
      </c>
      <c r="H40" s="107" t="s">
        <v>4155</v>
      </c>
      <c r="I40" s="496"/>
      <c r="J40" s="496"/>
      <c r="K40" s="111">
        <v>1</v>
      </c>
      <c r="N40" s="97"/>
    </row>
    <row r="41" spans="1:14" s="31" customFormat="1" ht="33.75" customHeight="1" outlineLevel="2" x14ac:dyDescent="0.2">
      <c r="A41" s="262">
        <v>12</v>
      </c>
      <c r="B41" s="327" t="s">
        <v>4180</v>
      </c>
      <c r="C41" s="442">
        <v>101096888</v>
      </c>
      <c r="D41" s="220" t="s">
        <v>4181</v>
      </c>
      <c r="E41" s="220" t="s">
        <v>4182</v>
      </c>
      <c r="F41" s="220" t="s">
        <v>4183</v>
      </c>
      <c r="G41" s="5">
        <v>43418</v>
      </c>
      <c r="H41" s="107" t="s">
        <v>4155</v>
      </c>
      <c r="I41" s="496"/>
      <c r="J41" s="496"/>
      <c r="K41" s="111">
        <v>1</v>
      </c>
      <c r="N41" s="97"/>
    </row>
    <row r="42" spans="1:14" s="31" customFormat="1" ht="11.25" customHeight="1" outlineLevel="2" x14ac:dyDescent="0.2">
      <c r="A42" s="262">
        <v>13</v>
      </c>
      <c r="B42" s="327" t="s">
        <v>3471</v>
      </c>
      <c r="C42" s="442">
        <v>101096570</v>
      </c>
      <c r="D42" s="220" t="s">
        <v>3594</v>
      </c>
      <c r="E42" s="220" t="s">
        <v>3595</v>
      </c>
      <c r="F42" s="220" t="s">
        <v>4184</v>
      </c>
      <c r="G42" s="5">
        <v>43419</v>
      </c>
      <c r="H42" s="107" t="s">
        <v>4155</v>
      </c>
      <c r="I42" s="496"/>
      <c r="J42" s="496"/>
      <c r="K42" s="111">
        <v>1</v>
      </c>
      <c r="N42" s="97"/>
    </row>
    <row r="43" spans="1:14" s="31" customFormat="1" ht="11.25" customHeight="1" outlineLevel="2" x14ac:dyDescent="0.2">
      <c r="A43" s="262">
        <v>14</v>
      </c>
      <c r="B43" s="327" t="s">
        <v>3401</v>
      </c>
      <c r="C43" s="442">
        <v>101095568</v>
      </c>
      <c r="D43" s="220" t="s">
        <v>4185</v>
      </c>
      <c r="E43" s="220" t="s">
        <v>4186</v>
      </c>
      <c r="F43" s="220" t="s">
        <v>4187</v>
      </c>
      <c r="G43" s="5">
        <v>43419</v>
      </c>
      <c r="H43" s="107" t="s">
        <v>4155</v>
      </c>
      <c r="I43" s="496"/>
      <c r="J43" s="496"/>
      <c r="K43" s="111">
        <v>1</v>
      </c>
      <c r="N43" s="97"/>
    </row>
    <row r="44" spans="1:14" s="31" customFormat="1" ht="11.25" customHeight="1" outlineLevel="2" x14ac:dyDescent="0.2">
      <c r="A44" s="262">
        <v>15</v>
      </c>
      <c r="B44" s="327" t="s">
        <v>3401</v>
      </c>
      <c r="C44" s="442">
        <v>101090985</v>
      </c>
      <c r="D44" s="220" t="s">
        <v>4188</v>
      </c>
      <c r="E44" s="220" t="s">
        <v>4189</v>
      </c>
      <c r="F44" s="220" t="s">
        <v>79</v>
      </c>
      <c r="G44" s="5">
        <v>43419</v>
      </c>
      <c r="H44" s="107" t="s">
        <v>4155</v>
      </c>
      <c r="I44" s="496"/>
      <c r="J44" s="496"/>
      <c r="K44" s="111">
        <v>1</v>
      </c>
      <c r="N44" s="97"/>
    </row>
    <row r="45" spans="1:14" s="31" customFormat="1" ht="11.25" customHeight="1" outlineLevel="2" x14ac:dyDescent="0.2">
      <c r="A45" s="262">
        <v>16</v>
      </c>
      <c r="B45" s="327" t="s">
        <v>4190</v>
      </c>
      <c r="C45" s="442">
        <v>101090024</v>
      </c>
      <c r="D45" s="220" t="s">
        <v>4191</v>
      </c>
      <c r="E45" s="220" t="s">
        <v>4192</v>
      </c>
      <c r="F45" s="220" t="s">
        <v>4193</v>
      </c>
      <c r="G45" s="5">
        <v>43417</v>
      </c>
      <c r="H45" s="107" t="s">
        <v>4155</v>
      </c>
      <c r="I45" s="496"/>
      <c r="J45" s="496"/>
      <c r="K45" s="111">
        <v>1</v>
      </c>
      <c r="N45" s="97"/>
    </row>
    <row r="46" spans="1:14" s="31" customFormat="1" ht="11.25" customHeight="1" outlineLevel="2" x14ac:dyDescent="0.2">
      <c r="A46" s="262">
        <v>17</v>
      </c>
      <c r="B46" s="327" t="s">
        <v>4190</v>
      </c>
      <c r="C46" s="442">
        <v>101096648</v>
      </c>
      <c r="D46" s="220" t="s">
        <v>3594</v>
      </c>
      <c r="E46" s="220" t="s">
        <v>3595</v>
      </c>
      <c r="F46" s="220" t="s">
        <v>4194</v>
      </c>
      <c r="G46" s="5">
        <v>43417</v>
      </c>
      <c r="H46" s="107" t="s">
        <v>4155</v>
      </c>
      <c r="I46" s="496"/>
      <c r="J46" s="496"/>
      <c r="K46" s="111">
        <v>1</v>
      </c>
      <c r="N46" s="97"/>
    </row>
    <row r="47" spans="1:14" s="31" customFormat="1" ht="11.25" customHeight="1" outlineLevel="2" x14ac:dyDescent="0.2">
      <c r="A47" s="262">
        <v>18</v>
      </c>
      <c r="B47" s="327" t="s">
        <v>4190</v>
      </c>
      <c r="C47" s="442">
        <v>101090018</v>
      </c>
      <c r="D47" s="220" t="s">
        <v>4191</v>
      </c>
      <c r="E47" s="220" t="s">
        <v>4192</v>
      </c>
      <c r="F47" s="220" t="s">
        <v>4195</v>
      </c>
      <c r="G47" s="5">
        <v>43417</v>
      </c>
      <c r="H47" s="107" t="s">
        <v>4155</v>
      </c>
      <c r="I47" s="496"/>
      <c r="J47" s="496"/>
      <c r="K47" s="111">
        <v>1</v>
      </c>
      <c r="N47" s="97"/>
    </row>
    <row r="48" spans="1:14" s="31" customFormat="1" ht="11.25" customHeight="1" outlineLevel="2" x14ac:dyDescent="0.2">
      <c r="A48" s="262">
        <v>19</v>
      </c>
      <c r="B48" s="111" t="s">
        <v>4196</v>
      </c>
      <c r="C48" s="395">
        <v>101097680</v>
      </c>
      <c r="D48" s="3">
        <v>50010</v>
      </c>
      <c r="E48" s="3" t="s">
        <v>4197</v>
      </c>
      <c r="F48" s="3" t="s">
        <v>4198</v>
      </c>
      <c r="G48" s="5">
        <v>43411</v>
      </c>
      <c r="H48" s="107" t="s">
        <v>4155</v>
      </c>
      <c r="I48" s="496"/>
      <c r="J48" s="496"/>
      <c r="K48" s="111">
        <v>1</v>
      </c>
      <c r="N48" s="97"/>
    </row>
    <row r="49" spans="1:14" s="31" customFormat="1" ht="11.25" customHeight="1" outlineLevel="2" x14ac:dyDescent="0.2">
      <c r="A49" s="262">
        <v>20</v>
      </c>
      <c r="B49" s="111" t="s">
        <v>4199</v>
      </c>
      <c r="C49" s="395">
        <v>101097683</v>
      </c>
      <c r="D49" s="3">
        <v>50010</v>
      </c>
      <c r="E49" s="3" t="s">
        <v>4197</v>
      </c>
      <c r="F49" s="3" t="s">
        <v>4200</v>
      </c>
      <c r="G49" s="5">
        <v>43411</v>
      </c>
      <c r="H49" s="107" t="s">
        <v>4155</v>
      </c>
      <c r="I49" s="496"/>
      <c r="J49" s="496"/>
      <c r="K49" s="111">
        <v>1</v>
      </c>
      <c r="N49" s="97"/>
    </row>
    <row r="50" spans="1:14" s="31" customFormat="1" ht="11.25" customHeight="1" outlineLevel="2" x14ac:dyDescent="0.2">
      <c r="A50" s="262">
        <v>21</v>
      </c>
      <c r="B50" s="111" t="s">
        <v>4201</v>
      </c>
      <c r="C50" s="395">
        <v>101096676</v>
      </c>
      <c r="D50" s="3">
        <v>50011</v>
      </c>
      <c r="E50" s="3" t="s">
        <v>4202</v>
      </c>
      <c r="F50" s="3" t="s">
        <v>4203</v>
      </c>
      <c r="G50" s="5">
        <v>43411</v>
      </c>
      <c r="H50" s="107" t="s">
        <v>4155</v>
      </c>
      <c r="I50" s="496"/>
      <c r="J50" s="496"/>
      <c r="K50" s="111">
        <v>1</v>
      </c>
      <c r="N50" s="97"/>
    </row>
    <row r="51" spans="1:14" s="31" customFormat="1" ht="11.25" customHeight="1" outlineLevel="2" x14ac:dyDescent="0.2">
      <c r="A51" s="262">
        <v>22</v>
      </c>
      <c r="B51" s="111" t="s">
        <v>4204</v>
      </c>
      <c r="C51" s="395">
        <v>101096589</v>
      </c>
      <c r="D51" s="3">
        <v>50011</v>
      </c>
      <c r="E51" s="3" t="s">
        <v>3595</v>
      </c>
      <c r="F51" s="3" t="s">
        <v>4205</v>
      </c>
      <c r="G51" s="5">
        <v>43419</v>
      </c>
      <c r="H51" s="107" t="s">
        <v>4155</v>
      </c>
      <c r="I51" s="496"/>
      <c r="J51" s="496"/>
      <c r="K51" s="111">
        <v>1</v>
      </c>
      <c r="N51" s="97"/>
    </row>
    <row r="52" spans="1:14" s="31" customFormat="1" ht="11.25" customHeight="1" outlineLevel="2" x14ac:dyDescent="0.2">
      <c r="A52" s="262">
        <v>23</v>
      </c>
      <c r="B52" s="111" t="s">
        <v>4206</v>
      </c>
      <c r="C52" s="395">
        <v>101097436</v>
      </c>
      <c r="D52" s="3">
        <v>50013</v>
      </c>
      <c r="E52" s="3" t="s">
        <v>4207</v>
      </c>
      <c r="F52" s="3" t="s">
        <v>4208</v>
      </c>
      <c r="G52" s="5">
        <v>43418</v>
      </c>
      <c r="H52" s="107" t="s">
        <v>4155</v>
      </c>
      <c r="I52" s="496"/>
      <c r="J52" s="496"/>
      <c r="K52" s="111">
        <v>1</v>
      </c>
      <c r="N52" s="97"/>
    </row>
    <row r="53" spans="1:14" s="31" customFormat="1" ht="11.25" customHeight="1" outlineLevel="2" x14ac:dyDescent="0.2">
      <c r="A53" s="262">
        <v>24</v>
      </c>
      <c r="B53" s="111" t="s">
        <v>4209</v>
      </c>
      <c r="C53" s="395">
        <v>101096305</v>
      </c>
      <c r="D53" s="3">
        <v>50020</v>
      </c>
      <c r="E53" s="3" t="s">
        <v>4210</v>
      </c>
      <c r="F53" s="3" t="s">
        <v>4211</v>
      </c>
      <c r="G53" s="5">
        <v>43419</v>
      </c>
      <c r="H53" s="107" t="s">
        <v>4155</v>
      </c>
      <c r="I53" s="496"/>
      <c r="J53" s="496"/>
      <c r="K53" s="111">
        <v>1</v>
      </c>
      <c r="N53" s="97"/>
    </row>
    <row r="54" spans="1:14" s="31" customFormat="1" ht="11.25" customHeight="1" outlineLevel="2" x14ac:dyDescent="0.2">
      <c r="A54" s="262">
        <v>25</v>
      </c>
      <c r="B54" s="111" t="s">
        <v>4212</v>
      </c>
      <c r="C54" s="395">
        <v>101059408</v>
      </c>
      <c r="D54" s="3">
        <v>50028</v>
      </c>
      <c r="E54" s="3" t="s">
        <v>4213</v>
      </c>
      <c r="F54" s="3" t="s">
        <v>145</v>
      </c>
      <c r="G54" s="5">
        <v>43420</v>
      </c>
      <c r="H54" s="107" t="s">
        <v>4155</v>
      </c>
      <c r="I54" s="496"/>
      <c r="J54" s="496"/>
      <c r="K54" s="111">
        <v>1</v>
      </c>
      <c r="N54" s="97"/>
    </row>
    <row r="55" spans="1:14" s="31" customFormat="1" ht="11.25" customHeight="1" outlineLevel="2" x14ac:dyDescent="0.2">
      <c r="A55" s="262">
        <v>26</v>
      </c>
      <c r="B55" s="111" t="s">
        <v>4214</v>
      </c>
      <c r="C55" s="395">
        <v>101059415</v>
      </c>
      <c r="D55" s="3">
        <v>50028</v>
      </c>
      <c r="E55" s="3" t="s">
        <v>4213</v>
      </c>
      <c r="F55" s="3" t="s">
        <v>3596</v>
      </c>
      <c r="G55" s="5">
        <v>43420</v>
      </c>
      <c r="H55" s="107" t="s">
        <v>4155</v>
      </c>
      <c r="I55" s="496"/>
      <c r="J55" s="496"/>
      <c r="K55" s="111">
        <v>1</v>
      </c>
      <c r="N55" s="97"/>
    </row>
    <row r="56" spans="1:14" s="31" customFormat="1" ht="11.25" customHeight="1" outlineLevel="2" x14ac:dyDescent="0.2">
      <c r="A56" s="262">
        <v>27</v>
      </c>
      <c r="B56" s="111" t="s">
        <v>4215</v>
      </c>
      <c r="C56" s="395">
        <v>101090168</v>
      </c>
      <c r="D56" s="3">
        <v>51010</v>
      </c>
      <c r="E56" s="3" t="s">
        <v>4216</v>
      </c>
      <c r="F56" s="3" t="s">
        <v>4217</v>
      </c>
      <c r="G56" s="5">
        <v>43418</v>
      </c>
      <c r="H56" s="107" t="s">
        <v>4155</v>
      </c>
      <c r="I56" s="496"/>
      <c r="J56" s="496"/>
      <c r="K56" s="111">
        <v>1</v>
      </c>
      <c r="N56" s="97"/>
    </row>
    <row r="57" spans="1:14" s="31" customFormat="1" ht="11.25" customHeight="1" outlineLevel="2" x14ac:dyDescent="0.2">
      <c r="A57" s="262">
        <v>28</v>
      </c>
      <c r="B57" s="111" t="s">
        <v>4215</v>
      </c>
      <c r="C57" s="395">
        <v>101090162</v>
      </c>
      <c r="D57" s="3">
        <v>51010</v>
      </c>
      <c r="E57" s="3" t="s">
        <v>4216</v>
      </c>
      <c r="F57" s="3" t="s">
        <v>49</v>
      </c>
      <c r="G57" s="5">
        <v>43418</v>
      </c>
      <c r="H57" s="107" t="s">
        <v>4155</v>
      </c>
      <c r="I57" s="496"/>
      <c r="J57" s="496"/>
      <c r="K57" s="111">
        <v>1</v>
      </c>
      <c r="N57" s="97"/>
    </row>
    <row r="58" spans="1:14" s="31" customFormat="1" ht="11.25" customHeight="1" outlineLevel="2" x14ac:dyDescent="0.2">
      <c r="A58" s="262">
        <v>29</v>
      </c>
      <c r="B58" s="111" t="s">
        <v>4215</v>
      </c>
      <c r="C58" s="395">
        <v>101090166</v>
      </c>
      <c r="D58" s="3">
        <v>51010</v>
      </c>
      <c r="E58" s="3" t="s">
        <v>4216</v>
      </c>
      <c r="F58" s="3" t="s">
        <v>77</v>
      </c>
      <c r="G58" s="5">
        <v>43418</v>
      </c>
      <c r="H58" s="107" t="s">
        <v>4155</v>
      </c>
      <c r="I58" s="496"/>
      <c r="J58" s="496"/>
      <c r="K58" s="111">
        <v>1</v>
      </c>
      <c r="N58" s="97"/>
    </row>
    <row r="59" spans="1:14" s="31" customFormat="1" ht="11.25" customHeight="1" outlineLevel="2" x14ac:dyDescent="0.2">
      <c r="A59" s="262">
        <v>30</v>
      </c>
      <c r="B59" s="111" t="s">
        <v>4218</v>
      </c>
      <c r="C59" s="395">
        <v>102070527</v>
      </c>
      <c r="D59" s="3">
        <v>51010</v>
      </c>
      <c r="E59" s="3" t="s">
        <v>4216</v>
      </c>
      <c r="F59" s="3" t="s">
        <v>4219</v>
      </c>
      <c r="G59" s="5">
        <v>43418</v>
      </c>
      <c r="H59" s="107" t="s">
        <v>4155</v>
      </c>
      <c r="I59" s="496"/>
      <c r="J59" s="496"/>
      <c r="K59" s="111">
        <v>1</v>
      </c>
      <c r="N59" s="97"/>
    </row>
    <row r="60" spans="1:14" s="31" customFormat="1" ht="11.25" customHeight="1" outlineLevel="2" x14ac:dyDescent="0.2">
      <c r="A60" s="262">
        <v>31</v>
      </c>
      <c r="B60" s="111" t="s">
        <v>4218</v>
      </c>
      <c r="C60" s="395">
        <v>102070523</v>
      </c>
      <c r="D60" s="3">
        <v>51010</v>
      </c>
      <c r="E60" s="3" t="s">
        <v>4216</v>
      </c>
      <c r="F60" s="3" t="s">
        <v>4220</v>
      </c>
      <c r="G60" s="5">
        <v>43418</v>
      </c>
      <c r="H60" s="107" t="s">
        <v>4155</v>
      </c>
      <c r="I60" s="496"/>
      <c r="J60" s="496"/>
      <c r="K60" s="111">
        <v>1</v>
      </c>
      <c r="N60" s="97"/>
    </row>
    <row r="61" spans="1:14" s="31" customFormat="1" ht="11.25" customHeight="1" outlineLevel="2" x14ac:dyDescent="0.2">
      <c r="A61" s="262">
        <v>32</v>
      </c>
      <c r="B61" s="111" t="s">
        <v>4221</v>
      </c>
      <c r="C61" s="395">
        <v>101089615</v>
      </c>
      <c r="D61" s="3">
        <v>51041</v>
      </c>
      <c r="E61" s="3" t="s">
        <v>4222</v>
      </c>
      <c r="F61" s="3" t="s">
        <v>4223</v>
      </c>
      <c r="G61" s="5">
        <v>43412</v>
      </c>
      <c r="H61" s="107" t="s">
        <v>4155</v>
      </c>
      <c r="I61" s="496"/>
      <c r="J61" s="496"/>
      <c r="K61" s="111">
        <v>1</v>
      </c>
      <c r="N61" s="97"/>
    </row>
    <row r="62" spans="1:14" s="31" customFormat="1" ht="11.25" customHeight="1" outlineLevel="2" x14ac:dyDescent="0.2">
      <c r="A62" s="262">
        <v>33</v>
      </c>
      <c r="B62" s="111" t="s">
        <v>4224</v>
      </c>
      <c r="C62" s="395">
        <v>101094892</v>
      </c>
      <c r="D62" s="3">
        <v>51934</v>
      </c>
      <c r="E62" s="3" t="s">
        <v>4225</v>
      </c>
      <c r="F62" s="3" t="s">
        <v>4226</v>
      </c>
      <c r="G62" s="5">
        <v>43418</v>
      </c>
      <c r="H62" s="107" t="s">
        <v>4155</v>
      </c>
      <c r="I62" s="496"/>
      <c r="J62" s="496"/>
      <c r="K62" s="111">
        <v>1</v>
      </c>
      <c r="N62" s="97"/>
    </row>
    <row r="63" spans="1:14" s="31" customFormat="1" ht="11.25" customHeight="1" outlineLevel="2" x14ac:dyDescent="0.2">
      <c r="A63" s="262">
        <v>34</v>
      </c>
      <c r="B63" s="111" t="s">
        <v>4227</v>
      </c>
      <c r="C63" s="395">
        <v>101095039</v>
      </c>
      <c r="D63" s="3">
        <v>51996</v>
      </c>
      <c r="E63" s="3" t="s">
        <v>4228</v>
      </c>
      <c r="F63" s="3" t="s">
        <v>3379</v>
      </c>
      <c r="G63" s="5">
        <v>43412</v>
      </c>
      <c r="H63" s="107" t="s">
        <v>4155</v>
      </c>
      <c r="I63" s="496"/>
      <c r="J63" s="496"/>
      <c r="K63" s="111">
        <v>1</v>
      </c>
      <c r="N63" s="97"/>
    </row>
    <row r="64" spans="1:14" s="31" customFormat="1" ht="11.25" customHeight="1" outlineLevel="2" x14ac:dyDescent="0.2">
      <c r="A64" s="262">
        <v>35</v>
      </c>
      <c r="B64" s="111" t="s">
        <v>4229</v>
      </c>
      <c r="C64" s="395">
        <v>101095299</v>
      </c>
      <c r="D64" s="3">
        <v>54012</v>
      </c>
      <c r="E64" s="3" t="s">
        <v>4230</v>
      </c>
      <c r="F64" s="3" t="s">
        <v>4231</v>
      </c>
      <c r="G64" s="5">
        <v>43416</v>
      </c>
      <c r="H64" s="107" t="s">
        <v>4155</v>
      </c>
      <c r="I64" s="496"/>
      <c r="J64" s="496"/>
      <c r="K64" s="111">
        <v>1</v>
      </c>
      <c r="N64" s="97"/>
    </row>
    <row r="65" spans="1:14" s="31" customFormat="1" ht="11.25" customHeight="1" outlineLevel="2" x14ac:dyDescent="0.2">
      <c r="A65" s="262">
        <v>36</v>
      </c>
      <c r="B65" s="111" t="s">
        <v>4232</v>
      </c>
      <c r="C65" s="395">
        <v>101095359</v>
      </c>
      <c r="D65" s="3">
        <v>54013</v>
      </c>
      <c r="E65" s="3" t="s">
        <v>4233</v>
      </c>
      <c r="F65" s="3" t="s">
        <v>4234</v>
      </c>
      <c r="G65" s="5">
        <v>43416</v>
      </c>
      <c r="H65" s="107" t="s">
        <v>4155</v>
      </c>
      <c r="I65" s="496"/>
      <c r="J65" s="496"/>
      <c r="K65" s="111">
        <v>1</v>
      </c>
      <c r="N65" s="97"/>
    </row>
    <row r="66" spans="1:14" s="31" customFormat="1" ht="11.25" customHeight="1" outlineLevel="2" x14ac:dyDescent="0.2">
      <c r="A66" s="262">
        <v>37</v>
      </c>
      <c r="B66" s="111" t="s">
        <v>4235</v>
      </c>
      <c r="C66" s="395">
        <v>101095592</v>
      </c>
      <c r="D66" s="3">
        <v>54020</v>
      </c>
      <c r="E66" s="3" t="s">
        <v>4236</v>
      </c>
      <c r="F66" s="3" t="s">
        <v>4237</v>
      </c>
      <c r="G66" s="5">
        <v>43412</v>
      </c>
      <c r="H66" s="107" t="s">
        <v>4155</v>
      </c>
      <c r="I66" s="496"/>
      <c r="J66" s="496"/>
      <c r="K66" s="111">
        <v>1</v>
      </c>
      <c r="N66" s="97"/>
    </row>
    <row r="67" spans="1:14" s="31" customFormat="1" ht="11.25" customHeight="1" outlineLevel="2" x14ac:dyDescent="0.2">
      <c r="A67" s="262">
        <v>38</v>
      </c>
      <c r="B67" s="111" t="s">
        <v>4238</v>
      </c>
      <c r="C67" s="395">
        <v>101094974</v>
      </c>
      <c r="D67" s="3">
        <v>54071</v>
      </c>
      <c r="E67" s="3" t="s">
        <v>4239</v>
      </c>
      <c r="F67" s="3" t="s">
        <v>4226</v>
      </c>
      <c r="G67" s="5">
        <v>43413</v>
      </c>
      <c r="H67" s="107" t="s">
        <v>4155</v>
      </c>
      <c r="I67" s="496"/>
      <c r="J67" s="496"/>
      <c r="K67" s="111">
        <v>1</v>
      </c>
      <c r="N67" s="97"/>
    </row>
    <row r="68" spans="1:14" s="31" customFormat="1" ht="11.25" customHeight="1" outlineLevel="2" x14ac:dyDescent="0.2">
      <c r="A68" s="262">
        <v>39</v>
      </c>
      <c r="B68" s="111" t="s">
        <v>4240</v>
      </c>
      <c r="C68" s="395">
        <v>101091637</v>
      </c>
      <c r="D68" s="3">
        <v>54142</v>
      </c>
      <c r="E68" s="3" t="s">
        <v>4241</v>
      </c>
      <c r="F68" s="3" t="s">
        <v>4242</v>
      </c>
      <c r="G68" s="5">
        <v>43420</v>
      </c>
      <c r="H68" s="107" t="s">
        <v>4155</v>
      </c>
      <c r="I68" s="496"/>
      <c r="J68" s="496"/>
      <c r="K68" s="111">
        <v>1</v>
      </c>
      <c r="N68" s="97"/>
    </row>
    <row r="69" spans="1:14" s="31" customFormat="1" ht="11.25" customHeight="1" outlineLevel="2" x14ac:dyDescent="0.2">
      <c r="A69" s="262">
        <v>40</v>
      </c>
      <c r="B69" s="111" t="s">
        <v>4243</v>
      </c>
      <c r="C69" s="395">
        <v>101097876</v>
      </c>
      <c r="D69" s="3">
        <v>54171</v>
      </c>
      <c r="E69" s="3" t="s">
        <v>4244</v>
      </c>
      <c r="F69" s="3" t="s">
        <v>4245</v>
      </c>
      <c r="G69" s="5">
        <v>43411</v>
      </c>
      <c r="H69" s="107" t="s">
        <v>4155</v>
      </c>
      <c r="I69" s="496"/>
      <c r="J69" s="496"/>
      <c r="K69" s="111">
        <v>1</v>
      </c>
      <c r="N69" s="97"/>
    </row>
    <row r="70" spans="1:14" s="31" customFormat="1" ht="11.25" customHeight="1" outlineLevel="2" x14ac:dyDescent="0.2">
      <c r="A70" s="262">
        <v>41</v>
      </c>
      <c r="B70" s="111" t="s">
        <v>4196</v>
      </c>
      <c r="C70" s="395">
        <v>101097916</v>
      </c>
      <c r="D70" s="3">
        <v>54173</v>
      </c>
      <c r="E70" s="3" t="s">
        <v>4246</v>
      </c>
      <c r="F70" s="3" t="s">
        <v>4247</v>
      </c>
      <c r="G70" s="5">
        <v>43411</v>
      </c>
      <c r="H70" s="107" t="s">
        <v>4155</v>
      </c>
      <c r="I70" s="496"/>
      <c r="J70" s="496"/>
      <c r="K70" s="111">
        <v>1</v>
      </c>
      <c r="N70" s="97"/>
    </row>
    <row r="71" spans="1:14" s="31" customFormat="1" ht="11.25" customHeight="1" outlineLevel="2" x14ac:dyDescent="0.2">
      <c r="A71" s="262">
        <v>42</v>
      </c>
      <c r="B71" s="111" t="s">
        <v>4248</v>
      </c>
      <c r="C71" s="395">
        <v>101098054</v>
      </c>
      <c r="D71" s="3">
        <v>54908</v>
      </c>
      <c r="E71" s="3" t="s">
        <v>3337</v>
      </c>
      <c r="F71" s="3" t="s">
        <v>4249</v>
      </c>
      <c r="G71" s="5">
        <v>43411</v>
      </c>
      <c r="H71" s="107" t="s">
        <v>4155</v>
      </c>
      <c r="I71" s="496"/>
      <c r="J71" s="496"/>
      <c r="K71" s="111">
        <v>1</v>
      </c>
      <c r="N71" s="97"/>
    </row>
    <row r="72" spans="1:14" s="31" customFormat="1" ht="11.25" customHeight="1" outlineLevel="2" x14ac:dyDescent="0.2">
      <c r="A72" s="262">
        <v>43</v>
      </c>
      <c r="B72" s="111" t="s">
        <v>4250</v>
      </c>
      <c r="C72" s="395">
        <v>101098024</v>
      </c>
      <c r="D72" s="3">
        <v>54908</v>
      </c>
      <c r="E72" s="3" t="s">
        <v>3337</v>
      </c>
      <c r="F72" s="3" t="s">
        <v>4251</v>
      </c>
      <c r="G72" s="5">
        <v>43411</v>
      </c>
      <c r="H72" s="107" t="s">
        <v>4155</v>
      </c>
      <c r="I72" s="496"/>
      <c r="J72" s="496"/>
      <c r="K72" s="111">
        <v>1</v>
      </c>
      <c r="N72" s="97"/>
    </row>
    <row r="73" spans="1:14" s="31" customFormat="1" ht="11.25" customHeight="1" outlineLevel="2" x14ac:dyDescent="0.2">
      <c r="A73" s="262">
        <v>44</v>
      </c>
      <c r="B73" s="111" t="s">
        <v>4252</v>
      </c>
      <c r="C73" s="395">
        <v>101098059</v>
      </c>
      <c r="D73" s="3">
        <v>54908</v>
      </c>
      <c r="E73" s="3" t="s">
        <v>3337</v>
      </c>
      <c r="F73" s="3" t="s">
        <v>4253</v>
      </c>
      <c r="G73" s="5">
        <v>43411</v>
      </c>
      <c r="H73" s="107" t="s">
        <v>4155</v>
      </c>
      <c r="I73" s="496"/>
      <c r="J73" s="496"/>
      <c r="K73" s="111">
        <v>1</v>
      </c>
      <c r="N73" s="97"/>
    </row>
    <row r="74" spans="1:14" s="31" customFormat="1" ht="11.25" customHeight="1" outlineLevel="2" x14ac:dyDescent="0.2">
      <c r="A74" s="262">
        <v>45</v>
      </c>
      <c r="B74" s="111" t="s">
        <v>4252</v>
      </c>
      <c r="C74" s="395">
        <v>101098042</v>
      </c>
      <c r="D74" s="3">
        <v>54908</v>
      </c>
      <c r="E74" s="3" t="s">
        <v>3337</v>
      </c>
      <c r="F74" s="3" t="s">
        <v>4254</v>
      </c>
      <c r="G74" s="5">
        <v>43411</v>
      </c>
      <c r="H74" s="107" t="s">
        <v>4155</v>
      </c>
      <c r="I74" s="496"/>
      <c r="J74" s="496"/>
      <c r="K74" s="111">
        <v>1</v>
      </c>
      <c r="N74" s="97"/>
    </row>
    <row r="75" spans="1:14" s="31" customFormat="1" ht="11.25" customHeight="1" outlineLevel="2" x14ac:dyDescent="0.2">
      <c r="A75" s="262">
        <v>46</v>
      </c>
      <c r="B75" s="111" t="s">
        <v>4252</v>
      </c>
      <c r="C75" s="395">
        <v>101098051</v>
      </c>
      <c r="D75" s="3">
        <v>54908</v>
      </c>
      <c r="E75" s="3" t="s">
        <v>3337</v>
      </c>
      <c r="F75" s="3" t="s">
        <v>4255</v>
      </c>
      <c r="G75" s="5">
        <v>43411</v>
      </c>
      <c r="H75" s="107" t="s">
        <v>4155</v>
      </c>
      <c r="I75" s="496"/>
      <c r="J75" s="496"/>
      <c r="K75" s="111">
        <v>1</v>
      </c>
      <c r="N75" s="97"/>
    </row>
    <row r="76" spans="1:14" s="31" customFormat="1" ht="22.5" customHeight="1" outlineLevel="2" x14ac:dyDescent="0.2">
      <c r="A76" s="262">
        <v>47</v>
      </c>
      <c r="B76" s="111" t="s">
        <v>4252</v>
      </c>
      <c r="C76" s="395">
        <v>101098035</v>
      </c>
      <c r="D76" s="3">
        <v>54908</v>
      </c>
      <c r="E76" s="3" t="s">
        <v>3337</v>
      </c>
      <c r="F76" s="3" t="s">
        <v>4256</v>
      </c>
      <c r="G76" s="5">
        <v>43411</v>
      </c>
      <c r="H76" s="107" t="s">
        <v>4155</v>
      </c>
      <c r="I76" s="496"/>
      <c r="J76" s="496"/>
      <c r="K76" s="111">
        <v>1</v>
      </c>
      <c r="N76" s="97"/>
    </row>
    <row r="77" spans="1:14" s="31" customFormat="1" ht="11.25" customHeight="1" outlineLevel="2" x14ac:dyDescent="0.2">
      <c r="A77" s="262">
        <v>48</v>
      </c>
      <c r="B77" s="111" t="s">
        <v>4257</v>
      </c>
      <c r="C77" s="395">
        <v>102133607</v>
      </c>
      <c r="D77" s="3">
        <v>54910</v>
      </c>
      <c r="E77" s="3" t="s">
        <v>4258</v>
      </c>
      <c r="F77" s="3" t="s">
        <v>3461</v>
      </c>
      <c r="G77" s="5">
        <v>43416</v>
      </c>
      <c r="H77" s="107" t="s">
        <v>4155</v>
      </c>
      <c r="I77" s="496"/>
      <c r="J77" s="496"/>
      <c r="K77" s="111">
        <v>1</v>
      </c>
      <c r="N77" s="97"/>
    </row>
    <row r="78" spans="1:14" s="31" customFormat="1" ht="11.25" customHeight="1" outlineLevel="2" x14ac:dyDescent="0.2">
      <c r="A78" s="262">
        <v>49</v>
      </c>
      <c r="B78" s="111" t="s">
        <v>4259</v>
      </c>
      <c r="C78" s="395">
        <v>101089989</v>
      </c>
      <c r="D78" s="3">
        <v>54911</v>
      </c>
      <c r="E78" s="3" t="s">
        <v>4260</v>
      </c>
      <c r="F78" s="3" t="s">
        <v>4261</v>
      </c>
      <c r="G78" s="5">
        <v>43418</v>
      </c>
      <c r="H78" s="107" t="s">
        <v>4155</v>
      </c>
      <c r="I78" s="496"/>
      <c r="J78" s="496"/>
      <c r="K78" s="111">
        <v>1</v>
      </c>
      <c r="N78" s="97"/>
    </row>
    <row r="79" spans="1:14" s="31" customFormat="1" ht="22.5" customHeight="1" outlineLevel="2" thickBot="1" x14ac:dyDescent="0.25">
      <c r="A79" s="262">
        <v>50</v>
      </c>
      <c r="B79" s="111" t="s">
        <v>4262</v>
      </c>
      <c r="C79" s="395">
        <v>101122534</v>
      </c>
      <c r="D79" s="3">
        <v>90102</v>
      </c>
      <c r="E79" s="3" t="s">
        <v>3667</v>
      </c>
      <c r="F79" s="3" t="s">
        <v>4263</v>
      </c>
      <c r="G79" s="5">
        <v>43412</v>
      </c>
      <c r="H79" s="107" t="s">
        <v>4155</v>
      </c>
      <c r="I79" s="496"/>
      <c r="J79" s="496"/>
      <c r="K79" s="111">
        <v>1</v>
      </c>
      <c r="N79" s="97"/>
    </row>
    <row r="80" spans="1:14" s="27" customFormat="1" ht="13.5" customHeight="1" outlineLevel="1" thickBot="1" x14ac:dyDescent="0.25">
      <c r="A80" s="636" t="s">
        <v>87</v>
      </c>
      <c r="B80" s="566" t="s">
        <v>51</v>
      </c>
      <c r="C80" s="566"/>
      <c r="D80" s="567"/>
      <c r="E80" s="567"/>
      <c r="F80" s="567"/>
      <c r="G80" s="567"/>
      <c r="H80" s="568"/>
      <c r="I80" s="203"/>
      <c r="J80" s="203"/>
      <c r="K80" s="335">
        <f>SUM(K81:K137)</f>
        <v>57</v>
      </c>
      <c r="N80" s="96"/>
    </row>
    <row r="81" spans="1:14" s="31" customFormat="1" ht="22.5" customHeight="1" outlineLevel="2" x14ac:dyDescent="0.2">
      <c r="A81" s="637">
        <v>1</v>
      </c>
      <c r="B81" s="612" t="s">
        <v>4264</v>
      </c>
      <c r="C81" s="537" t="s">
        <v>4265</v>
      </c>
      <c r="D81" s="537" t="s">
        <v>4266</v>
      </c>
      <c r="E81" s="538" t="s">
        <v>4267</v>
      </c>
      <c r="F81" s="538" t="s">
        <v>79</v>
      </c>
      <c r="G81" s="539">
        <v>43421</v>
      </c>
      <c r="H81" s="448" t="s">
        <v>330</v>
      </c>
      <c r="I81" s="540"/>
      <c r="J81" s="540"/>
      <c r="K81" s="541">
        <v>1</v>
      </c>
      <c r="N81" s="97"/>
    </row>
    <row r="82" spans="1:14" s="31" customFormat="1" ht="22.5" customHeight="1" outlineLevel="2" x14ac:dyDescent="0.2">
      <c r="A82" s="637">
        <v>2</v>
      </c>
      <c r="B82" s="613" t="s">
        <v>4264</v>
      </c>
      <c r="C82" s="449" t="s">
        <v>4268</v>
      </c>
      <c r="D82" s="449" t="s">
        <v>4266</v>
      </c>
      <c r="E82" s="447" t="s">
        <v>4267</v>
      </c>
      <c r="F82" s="447" t="s">
        <v>4269</v>
      </c>
      <c r="G82" s="143">
        <v>43421</v>
      </c>
      <c r="H82" s="450" t="s">
        <v>330</v>
      </c>
      <c r="I82" s="536"/>
      <c r="J82" s="536"/>
      <c r="K82" s="420">
        <v>1</v>
      </c>
      <c r="N82" s="97"/>
    </row>
    <row r="83" spans="1:14" s="31" customFormat="1" ht="22.5" customHeight="1" outlineLevel="2" x14ac:dyDescent="0.2">
      <c r="A83" s="637">
        <v>3</v>
      </c>
      <c r="B83" s="613" t="s">
        <v>4264</v>
      </c>
      <c r="C83" s="449" t="s">
        <v>4270</v>
      </c>
      <c r="D83" s="449" t="s">
        <v>4266</v>
      </c>
      <c r="E83" s="447" t="s">
        <v>4267</v>
      </c>
      <c r="F83" s="447" t="s">
        <v>4271</v>
      </c>
      <c r="G83" s="143">
        <v>43421</v>
      </c>
      <c r="H83" s="450" t="s">
        <v>330</v>
      </c>
      <c r="I83" s="536"/>
      <c r="J83" s="536"/>
      <c r="K83" s="420">
        <v>1</v>
      </c>
      <c r="N83" s="97"/>
    </row>
    <row r="84" spans="1:14" s="31" customFormat="1" ht="22.5" customHeight="1" outlineLevel="2" x14ac:dyDescent="0.2">
      <c r="A84" s="637">
        <v>4</v>
      </c>
      <c r="B84" s="613" t="s">
        <v>4264</v>
      </c>
      <c r="C84" s="449" t="s">
        <v>4272</v>
      </c>
      <c r="D84" s="449" t="s">
        <v>4266</v>
      </c>
      <c r="E84" s="447" t="s">
        <v>4267</v>
      </c>
      <c r="F84" s="447" t="s">
        <v>84</v>
      </c>
      <c r="G84" s="143">
        <v>43421</v>
      </c>
      <c r="H84" s="450" t="s">
        <v>330</v>
      </c>
      <c r="I84" s="536"/>
      <c r="J84" s="536"/>
      <c r="K84" s="420">
        <v>1</v>
      </c>
      <c r="N84" s="97"/>
    </row>
    <row r="85" spans="1:14" s="31" customFormat="1" ht="22.5" customHeight="1" outlineLevel="2" x14ac:dyDescent="0.2">
      <c r="A85" s="637">
        <v>5</v>
      </c>
      <c r="B85" s="613" t="s">
        <v>4264</v>
      </c>
      <c r="C85" s="449" t="s">
        <v>4273</v>
      </c>
      <c r="D85" s="449" t="s">
        <v>4266</v>
      </c>
      <c r="E85" s="447" t="s">
        <v>4267</v>
      </c>
      <c r="F85" s="447" t="s">
        <v>4274</v>
      </c>
      <c r="G85" s="143">
        <v>43421</v>
      </c>
      <c r="H85" s="450" t="s">
        <v>330</v>
      </c>
      <c r="I85" s="536"/>
      <c r="J85" s="536"/>
      <c r="K85" s="420">
        <v>1</v>
      </c>
      <c r="N85" s="97"/>
    </row>
    <row r="86" spans="1:14" s="31" customFormat="1" ht="22.5" customHeight="1" outlineLevel="2" x14ac:dyDescent="0.2">
      <c r="A86" s="637">
        <v>6</v>
      </c>
      <c r="B86" s="613" t="s">
        <v>4264</v>
      </c>
      <c r="C86" s="449" t="s">
        <v>4275</v>
      </c>
      <c r="D86" s="449" t="s">
        <v>4266</v>
      </c>
      <c r="E86" s="447" t="s">
        <v>4267</v>
      </c>
      <c r="F86" s="447" t="s">
        <v>4276</v>
      </c>
      <c r="G86" s="143">
        <v>43421</v>
      </c>
      <c r="H86" s="450" t="s">
        <v>330</v>
      </c>
      <c r="I86" s="536"/>
      <c r="J86" s="536"/>
      <c r="K86" s="420">
        <v>1</v>
      </c>
      <c r="N86" s="97"/>
    </row>
    <row r="87" spans="1:14" s="31" customFormat="1" ht="22.5" customHeight="1" outlineLevel="2" x14ac:dyDescent="0.2">
      <c r="A87" s="637">
        <v>7</v>
      </c>
      <c r="B87" s="613" t="s">
        <v>4264</v>
      </c>
      <c r="C87" s="449" t="s">
        <v>4277</v>
      </c>
      <c r="D87" s="449" t="s">
        <v>4266</v>
      </c>
      <c r="E87" s="447" t="s">
        <v>4267</v>
      </c>
      <c r="F87" s="447" t="s">
        <v>4278</v>
      </c>
      <c r="G87" s="143">
        <v>43421</v>
      </c>
      <c r="H87" s="450" t="s">
        <v>330</v>
      </c>
      <c r="I87" s="536"/>
      <c r="J87" s="536"/>
      <c r="K87" s="420">
        <v>1</v>
      </c>
      <c r="N87" s="97"/>
    </row>
    <row r="88" spans="1:14" s="31" customFormat="1" ht="22.5" customHeight="1" outlineLevel="2" x14ac:dyDescent="0.2">
      <c r="A88" s="637">
        <v>8</v>
      </c>
      <c r="B88" s="613" t="s">
        <v>4264</v>
      </c>
      <c r="C88" s="449" t="s">
        <v>4279</v>
      </c>
      <c r="D88" s="449" t="s">
        <v>4266</v>
      </c>
      <c r="E88" s="447" t="s">
        <v>4267</v>
      </c>
      <c r="F88" s="447" t="s">
        <v>4280</v>
      </c>
      <c r="G88" s="143">
        <v>43421</v>
      </c>
      <c r="H88" s="450" t="s">
        <v>330</v>
      </c>
      <c r="I88" s="536"/>
      <c r="J88" s="536"/>
      <c r="K88" s="420">
        <v>1</v>
      </c>
      <c r="N88" s="97"/>
    </row>
    <row r="89" spans="1:14" s="31" customFormat="1" ht="22.5" customHeight="1" outlineLevel="2" x14ac:dyDescent="0.2">
      <c r="A89" s="637">
        <v>9</v>
      </c>
      <c r="B89" s="613" t="s">
        <v>4264</v>
      </c>
      <c r="C89" s="449" t="s">
        <v>4281</v>
      </c>
      <c r="D89" s="449" t="s">
        <v>4266</v>
      </c>
      <c r="E89" s="447" t="s">
        <v>4267</v>
      </c>
      <c r="F89" s="447" t="s">
        <v>4282</v>
      </c>
      <c r="G89" s="143">
        <v>43421</v>
      </c>
      <c r="H89" s="450" t="s">
        <v>330</v>
      </c>
      <c r="I89" s="536"/>
      <c r="J89" s="536"/>
      <c r="K89" s="420">
        <v>1</v>
      </c>
      <c r="N89" s="97"/>
    </row>
    <row r="90" spans="1:14" s="31" customFormat="1" ht="22.5" customHeight="1" outlineLevel="2" x14ac:dyDescent="0.2">
      <c r="A90" s="637">
        <v>10</v>
      </c>
      <c r="B90" s="613" t="s">
        <v>4264</v>
      </c>
      <c r="C90" s="449" t="s">
        <v>4283</v>
      </c>
      <c r="D90" s="449" t="s">
        <v>4266</v>
      </c>
      <c r="E90" s="447" t="s">
        <v>4267</v>
      </c>
      <c r="F90" s="447" t="s">
        <v>4284</v>
      </c>
      <c r="G90" s="143">
        <v>43421</v>
      </c>
      <c r="H90" s="450" t="s">
        <v>330</v>
      </c>
      <c r="I90" s="536"/>
      <c r="J90" s="536"/>
      <c r="K90" s="420">
        <v>1</v>
      </c>
      <c r="N90" s="97"/>
    </row>
    <row r="91" spans="1:14" s="31" customFormat="1" ht="22.5" customHeight="1" outlineLevel="2" x14ac:dyDescent="0.2">
      <c r="A91" s="637">
        <v>11</v>
      </c>
      <c r="B91" s="613" t="s">
        <v>4285</v>
      </c>
      <c r="C91" s="153">
        <v>101098410</v>
      </c>
      <c r="D91" s="153" t="s">
        <v>4286</v>
      </c>
      <c r="E91" s="153" t="s">
        <v>4287</v>
      </c>
      <c r="F91" s="153" t="s">
        <v>4288</v>
      </c>
      <c r="G91" s="143">
        <v>43420</v>
      </c>
      <c r="H91" s="450" t="s">
        <v>330</v>
      </c>
      <c r="I91" s="536"/>
      <c r="J91" s="536"/>
      <c r="K91" s="420">
        <v>1</v>
      </c>
      <c r="N91" s="97"/>
    </row>
    <row r="92" spans="1:14" s="31" customFormat="1" ht="22.5" customHeight="1" outlineLevel="2" x14ac:dyDescent="0.2">
      <c r="A92" s="637">
        <v>12</v>
      </c>
      <c r="B92" s="613" t="s">
        <v>4289</v>
      </c>
      <c r="C92" s="153">
        <v>101098449</v>
      </c>
      <c r="D92" s="153" t="s">
        <v>4286</v>
      </c>
      <c r="E92" s="153" t="s">
        <v>4287</v>
      </c>
      <c r="F92" s="153" t="s">
        <v>4290</v>
      </c>
      <c r="G92" s="443">
        <v>43411</v>
      </c>
      <c r="H92" s="450" t="s">
        <v>330</v>
      </c>
      <c r="I92" s="536"/>
      <c r="J92" s="536"/>
      <c r="K92" s="420">
        <v>1</v>
      </c>
      <c r="N92" s="97"/>
    </row>
    <row r="93" spans="1:14" s="31" customFormat="1" ht="22.5" customHeight="1" outlineLevel="2" x14ac:dyDescent="0.2">
      <c r="A93" s="637">
        <v>13</v>
      </c>
      <c r="B93" s="451" t="s">
        <v>4291</v>
      </c>
      <c r="C93" s="153">
        <v>101100168</v>
      </c>
      <c r="D93" s="153" t="s">
        <v>4292</v>
      </c>
      <c r="E93" s="153" t="s">
        <v>4293</v>
      </c>
      <c r="F93" s="153" t="s">
        <v>4294</v>
      </c>
      <c r="G93" s="443">
        <v>43411</v>
      </c>
      <c r="H93" s="450" t="s">
        <v>330</v>
      </c>
      <c r="I93" s="536"/>
      <c r="J93" s="536"/>
      <c r="K93" s="420">
        <v>1</v>
      </c>
      <c r="N93" s="97"/>
    </row>
    <row r="94" spans="1:14" s="31" customFormat="1" ht="22.5" customHeight="1" outlineLevel="2" x14ac:dyDescent="0.2">
      <c r="A94" s="637">
        <v>14</v>
      </c>
      <c r="B94" s="451" t="s">
        <v>4291</v>
      </c>
      <c r="C94" s="153">
        <v>101100366</v>
      </c>
      <c r="D94" s="153" t="s">
        <v>4295</v>
      </c>
      <c r="E94" s="153" t="s">
        <v>4296</v>
      </c>
      <c r="F94" s="153" t="s">
        <v>4297</v>
      </c>
      <c r="G94" s="443">
        <v>43411</v>
      </c>
      <c r="H94" s="450" t="s">
        <v>330</v>
      </c>
      <c r="I94" s="536"/>
      <c r="J94" s="536"/>
      <c r="K94" s="420">
        <v>1</v>
      </c>
      <c r="N94" s="97"/>
    </row>
    <row r="95" spans="1:14" s="31" customFormat="1" ht="22.5" customHeight="1" outlineLevel="2" x14ac:dyDescent="0.2">
      <c r="A95" s="637">
        <v>15</v>
      </c>
      <c r="B95" s="614" t="s">
        <v>4298</v>
      </c>
      <c r="C95" s="144" t="s">
        <v>4299</v>
      </c>
      <c r="D95" s="144" t="s">
        <v>4300</v>
      </c>
      <c r="E95" s="133" t="s">
        <v>4301</v>
      </c>
      <c r="F95" s="133" t="s">
        <v>4302</v>
      </c>
      <c r="G95" s="143">
        <v>43420</v>
      </c>
      <c r="H95" s="450" t="s">
        <v>330</v>
      </c>
      <c r="I95" s="536"/>
      <c r="J95" s="536"/>
      <c r="K95" s="420">
        <v>1</v>
      </c>
      <c r="N95" s="97"/>
    </row>
    <row r="96" spans="1:14" s="31" customFormat="1" ht="22.5" customHeight="1" outlineLevel="2" x14ac:dyDescent="0.2">
      <c r="A96" s="637">
        <v>16</v>
      </c>
      <c r="B96" s="614" t="s">
        <v>4303</v>
      </c>
      <c r="C96" s="144" t="s">
        <v>4304</v>
      </c>
      <c r="D96" s="144" t="s">
        <v>4300</v>
      </c>
      <c r="E96" s="133" t="s">
        <v>4301</v>
      </c>
      <c r="F96" s="133" t="s">
        <v>4305</v>
      </c>
      <c r="G96" s="143">
        <v>43420</v>
      </c>
      <c r="H96" s="450" t="s">
        <v>330</v>
      </c>
      <c r="I96" s="536"/>
      <c r="J96" s="536"/>
      <c r="K96" s="420">
        <v>1</v>
      </c>
      <c r="N96" s="97"/>
    </row>
    <row r="97" spans="1:14" s="31" customFormat="1" ht="22.5" customHeight="1" outlineLevel="2" x14ac:dyDescent="0.2">
      <c r="A97" s="637">
        <v>17</v>
      </c>
      <c r="B97" s="614" t="s">
        <v>4306</v>
      </c>
      <c r="C97" s="144" t="s">
        <v>4307</v>
      </c>
      <c r="D97" s="144" t="s">
        <v>4300</v>
      </c>
      <c r="E97" s="133" t="s">
        <v>4301</v>
      </c>
      <c r="F97" s="133" t="s">
        <v>4308</v>
      </c>
      <c r="G97" s="143">
        <v>43420</v>
      </c>
      <c r="H97" s="450" t="s">
        <v>330</v>
      </c>
      <c r="I97" s="536"/>
      <c r="J97" s="536"/>
      <c r="K97" s="420">
        <v>1</v>
      </c>
      <c r="N97" s="97"/>
    </row>
    <row r="98" spans="1:14" s="31" customFormat="1" ht="22.5" customHeight="1" outlineLevel="2" x14ac:dyDescent="0.2">
      <c r="A98" s="637">
        <v>18</v>
      </c>
      <c r="B98" s="615" t="s">
        <v>4309</v>
      </c>
      <c r="C98" s="153">
        <v>101099310</v>
      </c>
      <c r="D98" s="153" t="s">
        <v>4310</v>
      </c>
      <c r="E98" s="153" t="s">
        <v>4311</v>
      </c>
      <c r="F98" s="133" t="s">
        <v>225</v>
      </c>
      <c r="G98" s="444">
        <v>43422</v>
      </c>
      <c r="H98" s="450" t="s">
        <v>330</v>
      </c>
      <c r="I98" s="536"/>
      <c r="J98" s="536"/>
      <c r="K98" s="420">
        <v>1</v>
      </c>
      <c r="N98" s="97"/>
    </row>
    <row r="99" spans="1:14" s="31" customFormat="1" ht="22.5" customHeight="1" outlineLevel="2" x14ac:dyDescent="0.2">
      <c r="A99" s="637">
        <v>19</v>
      </c>
      <c r="B99" s="615" t="s">
        <v>4309</v>
      </c>
      <c r="C99" s="153">
        <v>101099314</v>
      </c>
      <c r="D99" s="153" t="s">
        <v>4310</v>
      </c>
      <c r="E99" s="153" t="s">
        <v>4311</v>
      </c>
      <c r="F99" s="133" t="s">
        <v>49</v>
      </c>
      <c r="G99" s="444">
        <v>43422</v>
      </c>
      <c r="H99" s="450" t="s">
        <v>330</v>
      </c>
      <c r="I99" s="536"/>
      <c r="J99" s="536"/>
      <c r="K99" s="420">
        <v>1</v>
      </c>
      <c r="N99" s="97"/>
    </row>
    <row r="100" spans="1:14" s="31" customFormat="1" ht="22.5" customHeight="1" outlineLevel="2" x14ac:dyDescent="0.2">
      <c r="A100" s="637">
        <v>20</v>
      </c>
      <c r="B100" s="614" t="s">
        <v>4312</v>
      </c>
      <c r="C100" s="452" t="s">
        <v>4313</v>
      </c>
      <c r="D100" s="452" t="s">
        <v>3603</v>
      </c>
      <c r="E100" s="452" t="s">
        <v>4314</v>
      </c>
      <c r="F100" s="133" t="s">
        <v>4315</v>
      </c>
      <c r="G100" s="453">
        <v>43410</v>
      </c>
      <c r="H100" s="450" t="s">
        <v>330</v>
      </c>
      <c r="I100" s="536"/>
      <c r="J100" s="536"/>
      <c r="K100" s="420">
        <v>1</v>
      </c>
      <c r="N100" s="97"/>
    </row>
    <row r="101" spans="1:14" s="31" customFormat="1" ht="22.5" customHeight="1" outlineLevel="2" x14ac:dyDescent="0.2">
      <c r="A101" s="637">
        <v>21</v>
      </c>
      <c r="B101" s="614" t="s">
        <v>4316</v>
      </c>
      <c r="C101" s="144" t="s">
        <v>4317</v>
      </c>
      <c r="D101" s="144" t="s">
        <v>4318</v>
      </c>
      <c r="E101" s="133" t="s">
        <v>4318</v>
      </c>
      <c r="F101" s="133" t="s">
        <v>4319</v>
      </c>
      <c r="G101" s="143">
        <v>43416</v>
      </c>
      <c r="H101" s="450" t="s">
        <v>330</v>
      </c>
      <c r="I101" s="536"/>
      <c r="J101" s="536"/>
      <c r="K101" s="420">
        <v>1</v>
      </c>
      <c r="N101" s="97"/>
    </row>
    <row r="102" spans="1:14" s="31" customFormat="1" ht="22.5" customHeight="1" outlineLevel="2" x14ac:dyDescent="0.2">
      <c r="A102" s="637">
        <v>22</v>
      </c>
      <c r="B102" s="614" t="s">
        <v>4320</v>
      </c>
      <c r="C102" s="144" t="s">
        <v>4321</v>
      </c>
      <c r="D102" s="144" t="s">
        <v>4318</v>
      </c>
      <c r="E102" s="133" t="s">
        <v>4318</v>
      </c>
      <c r="F102" s="133" t="s">
        <v>4322</v>
      </c>
      <c r="G102" s="143">
        <v>43416</v>
      </c>
      <c r="H102" s="450" t="s">
        <v>330</v>
      </c>
      <c r="I102" s="536"/>
      <c r="J102" s="536"/>
      <c r="K102" s="420">
        <v>1</v>
      </c>
      <c r="N102" s="97"/>
    </row>
    <row r="103" spans="1:14" s="31" customFormat="1" ht="22.5" customHeight="1" outlineLevel="2" x14ac:dyDescent="0.2">
      <c r="A103" s="637">
        <v>23</v>
      </c>
      <c r="B103" s="614" t="s">
        <v>4323</v>
      </c>
      <c r="C103" s="144" t="s">
        <v>4324</v>
      </c>
      <c r="D103" s="144" t="s">
        <v>4318</v>
      </c>
      <c r="E103" s="133" t="s">
        <v>4318</v>
      </c>
      <c r="F103" s="133" t="s">
        <v>4325</v>
      </c>
      <c r="G103" s="143">
        <v>43416</v>
      </c>
      <c r="H103" s="450" t="s">
        <v>330</v>
      </c>
      <c r="I103" s="536"/>
      <c r="J103" s="536"/>
      <c r="K103" s="420">
        <v>1</v>
      </c>
      <c r="N103" s="97"/>
    </row>
    <row r="104" spans="1:14" s="31" customFormat="1" ht="22.5" customHeight="1" outlineLevel="2" x14ac:dyDescent="0.2">
      <c r="A104" s="637">
        <v>24</v>
      </c>
      <c r="B104" s="614" t="s">
        <v>4326</v>
      </c>
      <c r="C104" s="144" t="s">
        <v>4327</v>
      </c>
      <c r="D104" s="144" t="s">
        <v>4318</v>
      </c>
      <c r="E104" s="133" t="s">
        <v>4318</v>
      </c>
      <c r="F104" s="133" t="s">
        <v>4328</v>
      </c>
      <c r="G104" s="143">
        <v>43416</v>
      </c>
      <c r="H104" s="450" t="s">
        <v>330</v>
      </c>
      <c r="I104" s="536"/>
      <c r="J104" s="536"/>
      <c r="K104" s="420">
        <v>1</v>
      </c>
      <c r="N104" s="97"/>
    </row>
    <row r="105" spans="1:14" s="31" customFormat="1" ht="22.5" customHeight="1" outlineLevel="2" x14ac:dyDescent="0.2">
      <c r="A105" s="637">
        <v>25</v>
      </c>
      <c r="B105" s="614" t="s">
        <v>4329</v>
      </c>
      <c r="C105" s="144" t="s">
        <v>4330</v>
      </c>
      <c r="D105" s="144" t="s">
        <v>4318</v>
      </c>
      <c r="E105" s="133" t="s">
        <v>4318</v>
      </c>
      <c r="F105" s="133" t="s">
        <v>4331</v>
      </c>
      <c r="G105" s="143">
        <v>43416</v>
      </c>
      <c r="H105" s="450" t="s">
        <v>330</v>
      </c>
      <c r="I105" s="536"/>
      <c r="J105" s="536"/>
      <c r="K105" s="420">
        <v>1</v>
      </c>
      <c r="N105" s="97"/>
    </row>
    <row r="106" spans="1:14" s="31" customFormat="1" ht="22.5" customHeight="1" outlineLevel="2" x14ac:dyDescent="0.2">
      <c r="A106" s="637">
        <v>26</v>
      </c>
      <c r="B106" s="614" t="s">
        <v>4332</v>
      </c>
      <c r="C106" s="144" t="s">
        <v>4333</v>
      </c>
      <c r="D106" s="144" t="s">
        <v>4318</v>
      </c>
      <c r="E106" s="133" t="s">
        <v>4318</v>
      </c>
      <c r="F106" s="133" t="s">
        <v>4334</v>
      </c>
      <c r="G106" s="143">
        <v>43406</v>
      </c>
      <c r="H106" s="450" t="s">
        <v>330</v>
      </c>
      <c r="I106" s="536"/>
      <c r="J106" s="536"/>
      <c r="K106" s="420">
        <v>1</v>
      </c>
      <c r="N106" s="97"/>
    </row>
    <row r="107" spans="1:14" s="31" customFormat="1" ht="22.5" customHeight="1" outlineLevel="2" x14ac:dyDescent="0.2">
      <c r="A107" s="637">
        <v>27</v>
      </c>
      <c r="B107" s="614" t="s">
        <v>4335</v>
      </c>
      <c r="C107" s="144" t="s">
        <v>4336</v>
      </c>
      <c r="D107" s="144" t="s">
        <v>4318</v>
      </c>
      <c r="E107" s="133" t="s">
        <v>4318</v>
      </c>
      <c r="F107" s="133" t="s">
        <v>4337</v>
      </c>
      <c r="G107" s="143">
        <v>43406</v>
      </c>
      <c r="H107" s="450" t="s">
        <v>330</v>
      </c>
      <c r="I107" s="536"/>
      <c r="J107" s="536"/>
      <c r="K107" s="420">
        <v>1</v>
      </c>
      <c r="N107" s="97"/>
    </row>
    <row r="108" spans="1:14" s="31" customFormat="1" ht="22.5" customHeight="1" outlineLevel="2" x14ac:dyDescent="0.2">
      <c r="A108" s="637">
        <v>28</v>
      </c>
      <c r="B108" s="614" t="s">
        <v>4338</v>
      </c>
      <c r="C108" s="144" t="s">
        <v>4339</v>
      </c>
      <c r="D108" s="144" t="s">
        <v>4318</v>
      </c>
      <c r="E108" s="133" t="s">
        <v>4318</v>
      </c>
      <c r="F108" s="133" t="s">
        <v>4340</v>
      </c>
      <c r="G108" s="143">
        <v>43406</v>
      </c>
      <c r="H108" s="450" t="s">
        <v>330</v>
      </c>
      <c r="I108" s="536"/>
      <c r="J108" s="536"/>
      <c r="K108" s="420">
        <v>1</v>
      </c>
      <c r="N108" s="97"/>
    </row>
    <row r="109" spans="1:14" s="31" customFormat="1" ht="22.5" customHeight="1" outlineLevel="2" x14ac:dyDescent="0.2">
      <c r="A109" s="637">
        <v>29</v>
      </c>
      <c r="B109" s="614" t="s">
        <v>4341</v>
      </c>
      <c r="C109" s="144" t="s">
        <v>4342</v>
      </c>
      <c r="D109" s="144" t="s">
        <v>4318</v>
      </c>
      <c r="E109" s="133" t="s">
        <v>4318</v>
      </c>
      <c r="F109" s="133" t="s">
        <v>4343</v>
      </c>
      <c r="G109" s="143">
        <v>43406</v>
      </c>
      <c r="H109" s="450" t="s">
        <v>330</v>
      </c>
      <c r="I109" s="536"/>
      <c r="J109" s="536"/>
      <c r="K109" s="420">
        <v>1</v>
      </c>
      <c r="N109" s="97"/>
    </row>
    <row r="110" spans="1:14" s="31" customFormat="1" ht="22.5" customHeight="1" outlineLevel="2" x14ac:dyDescent="0.2">
      <c r="A110" s="637">
        <v>30</v>
      </c>
      <c r="B110" s="614" t="s">
        <v>4344</v>
      </c>
      <c r="C110" s="144" t="s">
        <v>4345</v>
      </c>
      <c r="D110" s="144" t="s">
        <v>4318</v>
      </c>
      <c r="E110" s="133" t="s">
        <v>4318</v>
      </c>
      <c r="F110" s="133" t="s">
        <v>4346</v>
      </c>
      <c r="G110" s="143">
        <v>43406</v>
      </c>
      <c r="H110" s="450" t="s">
        <v>330</v>
      </c>
      <c r="I110" s="536"/>
      <c r="J110" s="536"/>
      <c r="K110" s="420">
        <v>1</v>
      </c>
      <c r="N110" s="97"/>
    </row>
    <row r="111" spans="1:14" s="31" customFormat="1" ht="22.5" customHeight="1" outlineLevel="2" x14ac:dyDescent="0.2">
      <c r="A111" s="637">
        <v>31</v>
      </c>
      <c r="B111" s="614" t="s">
        <v>4347</v>
      </c>
      <c r="C111" s="144" t="s">
        <v>4348</v>
      </c>
      <c r="D111" s="144" t="s">
        <v>4318</v>
      </c>
      <c r="E111" s="133" t="s">
        <v>4318</v>
      </c>
      <c r="F111" s="133" t="s">
        <v>4349</v>
      </c>
      <c r="G111" s="143">
        <v>43406</v>
      </c>
      <c r="H111" s="450" t="s">
        <v>330</v>
      </c>
      <c r="I111" s="536"/>
      <c r="J111" s="536"/>
      <c r="K111" s="420">
        <v>1</v>
      </c>
      <c r="N111" s="97"/>
    </row>
    <row r="112" spans="1:14" s="31" customFormat="1" ht="22.5" customHeight="1" outlineLevel="2" x14ac:dyDescent="0.2">
      <c r="A112" s="637">
        <v>32</v>
      </c>
      <c r="B112" s="614" t="s">
        <v>4350</v>
      </c>
      <c r="C112" s="144" t="s">
        <v>4351</v>
      </c>
      <c r="D112" s="144" t="s">
        <v>4318</v>
      </c>
      <c r="E112" s="133" t="s">
        <v>4318</v>
      </c>
      <c r="F112" s="133" t="s">
        <v>4352</v>
      </c>
      <c r="G112" s="143">
        <v>43406</v>
      </c>
      <c r="H112" s="450" t="s">
        <v>330</v>
      </c>
      <c r="I112" s="536"/>
      <c r="J112" s="536"/>
      <c r="K112" s="420">
        <v>1</v>
      </c>
      <c r="N112" s="97"/>
    </row>
    <row r="113" spans="1:14" s="31" customFormat="1" ht="22.5" customHeight="1" outlineLevel="2" x14ac:dyDescent="0.2">
      <c r="A113" s="637">
        <v>33</v>
      </c>
      <c r="B113" s="614" t="s">
        <v>4353</v>
      </c>
      <c r="C113" s="144" t="s">
        <v>4354</v>
      </c>
      <c r="D113" s="144" t="s">
        <v>4318</v>
      </c>
      <c r="E113" s="133" t="s">
        <v>4318</v>
      </c>
      <c r="F113" s="133" t="s">
        <v>4355</v>
      </c>
      <c r="G113" s="143">
        <v>43406</v>
      </c>
      <c r="H113" s="450" t="s">
        <v>330</v>
      </c>
      <c r="I113" s="536"/>
      <c r="J113" s="536"/>
      <c r="K113" s="420">
        <v>1</v>
      </c>
      <c r="N113" s="97"/>
    </row>
    <row r="114" spans="1:14" s="31" customFormat="1" ht="33.75" customHeight="1" outlineLevel="2" x14ac:dyDescent="0.2">
      <c r="A114" s="637">
        <v>34</v>
      </c>
      <c r="B114" s="614" t="s">
        <v>4356</v>
      </c>
      <c r="C114" s="144" t="s">
        <v>4357</v>
      </c>
      <c r="D114" s="144" t="s">
        <v>4318</v>
      </c>
      <c r="E114" s="133" t="s">
        <v>4318</v>
      </c>
      <c r="F114" s="133" t="s">
        <v>4358</v>
      </c>
      <c r="G114" s="143">
        <v>43406</v>
      </c>
      <c r="H114" s="450" t="s">
        <v>330</v>
      </c>
      <c r="I114" s="536"/>
      <c r="J114" s="536"/>
      <c r="K114" s="420">
        <v>1</v>
      </c>
      <c r="N114" s="97"/>
    </row>
    <row r="115" spans="1:14" s="31" customFormat="1" ht="33.75" customHeight="1" outlineLevel="2" x14ac:dyDescent="0.2">
      <c r="A115" s="637">
        <v>35</v>
      </c>
      <c r="B115" s="616" t="s">
        <v>3418</v>
      </c>
      <c r="C115" s="446">
        <v>101104107</v>
      </c>
      <c r="D115" s="445" t="s">
        <v>4318</v>
      </c>
      <c r="E115" s="445" t="s">
        <v>4318</v>
      </c>
      <c r="F115" s="445" t="s">
        <v>4359</v>
      </c>
      <c r="G115" s="143">
        <v>43406</v>
      </c>
      <c r="H115" s="509" t="s">
        <v>330</v>
      </c>
      <c r="I115" s="536"/>
      <c r="J115" s="536"/>
      <c r="K115" s="410">
        <v>1</v>
      </c>
      <c r="N115" s="97"/>
    </row>
    <row r="116" spans="1:14" s="31" customFormat="1" ht="33.75" customHeight="1" outlineLevel="2" x14ac:dyDescent="0.2">
      <c r="A116" s="637">
        <v>36</v>
      </c>
      <c r="B116" s="616" t="s">
        <v>3418</v>
      </c>
      <c r="C116" s="446">
        <v>101104053</v>
      </c>
      <c r="D116" s="445" t="s">
        <v>4318</v>
      </c>
      <c r="E116" s="445" t="s">
        <v>4318</v>
      </c>
      <c r="F116" s="445" t="s">
        <v>4360</v>
      </c>
      <c r="G116" s="143">
        <v>43406</v>
      </c>
      <c r="H116" s="509" t="s">
        <v>330</v>
      </c>
      <c r="I116" s="536"/>
      <c r="J116" s="536"/>
      <c r="K116" s="410">
        <v>1</v>
      </c>
      <c r="N116" s="97"/>
    </row>
    <row r="117" spans="1:14" s="31" customFormat="1" ht="33.75" customHeight="1" outlineLevel="2" x14ac:dyDescent="0.2">
      <c r="A117" s="637">
        <v>37</v>
      </c>
      <c r="B117" s="616" t="s">
        <v>3418</v>
      </c>
      <c r="C117" s="446">
        <v>101104159</v>
      </c>
      <c r="D117" s="445" t="s">
        <v>4318</v>
      </c>
      <c r="E117" s="445" t="s">
        <v>4318</v>
      </c>
      <c r="F117" s="445" t="s">
        <v>4361</v>
      </c>
      <c r="G117" s="143">
        <v>43412</v>
      </c>
      <c r="H117" s="509" t="s">
        <v>330</v>
      </c>
      <c r="I117" s="536"/>
      <c r="J117" s="536"/>
      <c r="K117" s="410">
        <v>1</v>
      </c>
      <c r="N117" s="97"/>
    </row>
    <row r="118" spans="1:14" s="31" customFormat="1" ht="22.5" customHeight="1" outlineLevel="2" x14ac:dyDescent="0.2">
      <c r="A118" s="637">
        <v>38</v>
      </c>
      <c r="B118" s="616" t="s">
        <v>3418</v>
      </c>
      <c r="C118" s="446">
        <v>101104070</v>
      </c>
      <c r="D118" s="445" t="s">
        <v>4318</v>
      </c>
      <c r="E118" s="445" t="s">
        <v>4318</v>
      </c>
      <c r="F118" s="445" t="s">
        <v>4362</v>
      </c>
      <c r="G118" s="143">
        <v>43412</v>
      </c>
      <c r="H118" s="509" t="s">
        <v>330</v>
      </c>
      <c r="I118" s="536"/>
      <c r="J118" s="536"/>
      <c r="K118" s="410">
        <v>1</v>
      </c>
      <c r="N118" s="97"/>
    </row>
    <row r="119" spans="1:14" s="31" customFormat="1" ht="22.5" customHeight="1" outlineLevel="2" x14ac:dyDescent="0.2">
      <c r="A119" s="637">
        <v>39</v>
      </c>
      <c r="B119" s="616" t="s">
        <v>3418</v>
      </c>
      <c r="C119" s="446">
        <v>101103566</v>
      </c>
      <c r="D119" s="445" t="s">
        <v>4363</v>
      </c>
      <c r="E119" s="445" t="s">
        <v>4364</v>
      </c>
      <c r="F119" s="445" t="s">
        <v>4365</v>
      </c>
      <c r="G119" s="143">
        <v>43416</v>
      </c>
      <c r="H119" s="509" t="s">
        <v>330</v>
      </c>
      <c r="I119" s="536"/>
      <c r="J119" s="536"/>
      <c r="K119" s="410">
        <v>1</v>
      </c>
      <c r="N119" s="97"/>
    </row>
    <row r="120" spans="1:14" s="31" customFormat="1" ht="22.5" customHeight="1" outlineLevel="2" x14ac:dyDescent="0.2">
      <c r="A120" s="637">
        <v>40</v>
      </c>
      <c r="B120" s="616" t="s">
        <v>3418</v>
      </c>
      <c r="C120" s="446">
        <v>101104204</v>
      </c>
      <c r="D120" s="445" t="s">
        <v>4318</v>
      </c>
      <c r="E120" s="445" t="s">
        <v>4318</v>
      </c>
      <c r="F120" s="445" t="s">
        <v>4366</v>
      </c>
      <c r="G120" s="143">
        <v>43412</v>
      </c>
      <c r="H120" s="509" t="s">
        <v>330</v>
      </c>
      <c r="I120" s="536"/>
      <c r="J120" s="536"/>
      <c r="K120" s="410">
        <v>1</v>
      </c>
      <c r="N120" s="97"/>
    </row>
    <row r="121" spans="1:14" s="31" customFormat="1" ht="22.5" customHeight="1" outlineLevel="2" x14ac:dyDescent="0.2">
      <c r="A121" s="637">
        <v>41</v>
      </c>
      <c r="B121" s="616" t="s">
        <v>3418</v>
      </c>
      <c r="C121" s="446">
        <v>101104205</v>
      </c>
      <c r="D121" s="445" t="s">
        <v>4318</v>
      </c>
      <c r="E121" s="445" t="s">
        <v>4318</v>
      </c>
      <c r="F121" s="445" t="s">
        <v>4367</v>
      </c>
      <c r="G121" s="143">
        <v>43412</v>
      </c>
      <c r="H121" s="509" t="s">
        <v>330</v>
      </c>
      <c r="I121" s="536"/>
      <c r="J121" s="536"/>
      <c r="K121" s="410">
        <v>1</v>
      </c>
      <c r="N121" s="97"/>
    </row>
    <row r="122" spans="1:14" s="31" customFormat="1" ht="22.5" customHeight="1" outlineLevel="2" x14ac:dyDescent="0.2">
      <c r="A122" s="637">
        <v>42</v>
      </c>
      <c r="B122" s="616" t="s">
        <v>3418</v>
      </c>
      <c r="C122" s="446">
        <v>101104110</v>
      </c>
      <c r="D122" s="445" t="s">
        <v>4318</v>
      </c>
      <c r="E122" s="445" t="s">
        <v>4318</v>
      </c>
      <c r="F122" s="445" t="s">
        <v>4368</v>
      </c>
      <c r="G122" s="143">
        <v>43412</v>
      </c>
      <c r="H122" s="509" t="s">
        <v>330</v>
      </c>
      <c r="I122" s="536"/>
      <c r="J122" s="536"/>
      <c r="K122" s="410">
        <v>1</v>
      </c>
      <c r="N122" s="97"/>
    </row>
    <row r="123" spans="1:14" s="31" customFormat="1" ht="22.5" customHeight="1" outlineLevel="2" x14ac:dyDescent="0.2">
      <c r="A123" s="637">
        <v>43</v>
      </c>
      <c r="B123" s="616" t="s">
        <v>3418</v>
      </c>
      <c r="C123" s="446">
        <v>101104179</v>
      </c>
      <c r="D123" s="445" t="s">
        <v>4318</v>
      </c>
      <c r="E123" s="445" t="s">
        <v>4318</v>
      </c>
      <c r="F123" s="445" t="s">
        <v>4369</v>
      </c>
      <c r="G123" s="143">
        <v>43406</v>
      </c>
      <c r="H123" s="509" t="s">
        <v>330</v>
      </c>
      <c r="I123" s="536"/>
      <c r="J123" s="536"/>
      <c r="K123" s="410">
        <v>1</v>
      </c>
      <c r="N123" s="97"/>
    </row>
    <row r="124" spans="1:14" s="31" customFormat="1" ht="22.5" customHeight="1" outlineLevel="2" x14ac:dyDescent="0.2">
      <c r="A124" s="637">
        <v>44</v>
      </c>
      <c r="B124" s="616" t="s">
        <v>4370</v>
      </c>
      <c r="C124" s="446">
        <v>101104215</v>
      </c>
      <c r="D124" s="445" t="s">
        <v>4371</v>
      </c>
      <c r="E124" s="445" t="s">
        <v>4372</v>
      </c>
      <c r="F124" s="445" t="s">
        <v>79</v>
      </c>
      <c r="G124" s="143">
        <v>43405</v>
      </c>
      <c r="H124" s="509" t="s">
        <v>330</v>
      </c>
      <c r="I124" s="536"/>
      <c r="J124" s="536"/>
      <c r="K124" s="410">
        <v>1</v>
      </c>
      <c r="N124" s="97"/>
    </row>
    <row r="125" spans="1:14" s="31" customFormat="1" ht="22.5" customHeight="1" outlineLevel="2" x14ac:dyDescent="0.2">
      <c r="A125" s="637">
        <v>45</v>
      </c>
      <c r="B125" s="616" t="s">
        <v>3418</v>
      </c>
      <c r="C125" s="446">
        <v>101104119</v>
      </c>
      <c r="D125" s="445" t="s">
        <v>4318</v>
      </c>
      <c r="E125" s="445" t="s">
        <v>4318</v>
      </c>
      <c r="F125" s="445" t="s">
        <v>4373</v>
      </c>
      <c r="G125" s="143">
        <v>43412</v>
      </c>
      <c r="H125" s="509" t="s">
        <v>330</v>
      </c>
      <c r="I125" s="536"/>
      <c r="J125" s="536"/>
      <c r="K125" s="410">
        <v>1</v>
      </c>
      <c r="N125" s="97"/>
    </row>
    <row r="126" spans="1:14" s="31" customFormat="1" ht="22.5" customHeight="1" outlineLevel="2" x14ac:dyDescent="0.2">
      <c r="A126" s="637">
        <v>46</v>
      </c>
      <c r="B126" s="616" t="s">
        <v>3418</v>
      </c>
      <c r="C126" s="446">
        <v>101104084</v>
      </c>
      <c r="D126" s="445" t="s">
        <v>4318</v>
      </c>
      <c r="E126" s="445" t="s">
        <v>4318</v>
      </c>
      <c r="F126" s="445" t="s">
        <v>4374</v>
      </c>
      <c r="G126" s="143">
        <v>43412</v>
      </c>
      <c r="H126" s="509" t="s">
        <v>330</v>
      </c>
      <c r="I126" s="536"/>
      <c r="J126" s="536"/>
      <c r="K126" s="410">
        <v>1</v>
      </c>
      <c r="N126" s="97"/>
    </row>
    <row r="127" spans="1:14" s="31" customFormat="1" ht="22.5" customHeight="1" outlineLevel="2" x14ac:dyDescent="0.2">
      <c r="A127" s="637">
        <v>47</v>
      </c>
      <c r="B127" s="616" t="s">
        <v>3418</v>
      </c>
      <c r="C127" s="446">
        <v>101104196</v>
      </c>
      <c r="D127" s="445" t="s">
        <v>4318</v>
      </c>
      <c r="E127" s="445" t="s">
        <v>4318</v>
      </c>
      <c r="F127" s="445" t="s">
        <v>4375</v>
      </c>
      <c r="G127" s="143">
        <v>43412</v>
      </c>
      <c r="H127" s="509" t="s">
        <v>330</v>
      </c>
      <c r="I127" s="536"/>
      <c r="J127" s="536"/>
      <c r="K127" s="410">
        <v>1</v>
      </c>
      <c r="N127" s="97"/>
    </row>
    <row r="128" spans="1:14" s="31" customFormat="1" ht="22.5" customHeight="1" outlineLevel="2" x14ac:dyDescent="0.2">
      <c r="A128" s="637">
        <v>48</v>
      </c>
      <c r="B128" s="616" t="s">
        <v>3418</v>
      </c>
      <c r="C128" s="446">
        <v>101104152</v>
      </c>
      <c r="D128" s="445" t="s">
        <v>4318</v>
      </c>
      <c r="E128" s="445" t="s">
        <v>4318</v>
      </c>
      <c r="F128" s="445" t="s">
        <v>4376</v>
      </c>
      <c r="G128" s="143">
        <v>43412</v>
      </c>
      <c r="H128" s="509" t="s">
        <v>330</v>
      </c>
      <c r="I128" s="536"/>
      <c r="J128" s="536"/>
      <c r="K128" s="410">
        <v>1</v>
      </c>
      <c r="N128" s="97"/>
    </row>
    <row r="129" spans="1:14" s="31" customFormat="1" ht="22.5" customHeight="1" outlineLevel="2" x14ac:dyDescent="0.2">
      <c r="A129" s="637">
        <v>49</v>
      </c>
      <c r="B129" s="616" t="s">
        <v>3418</v>
      </c>
      <c r="C129" s="446">
        <v>101104089</v>
      </c>
      <c r="D129" s="445" t="s">
        <v>4318</v>
      </c>
      <c r="E129" s="445" t="s">
        <v>4318</v>
      </c>
      <c r="F129" s="445" t="s">
        <v>4377</v>
      </c>
      <c r="G129" s="143">
        <v>43412</v>
      </c>
      <c r="H129" s="509" t="s">
        <v>330</v>
      </c>
      <c r="I129" s="536"/>
      <c r="J129" s="536"/>
      <c r="K129" s="410">
        <v>1</v>
      </c>
      <c r="N129" s="97"/>
    </row>
    <row r="130" spans="1:14" s="31" customFormat="1" ht="22.5" customHeight="1" outlineLevel="2" x14ac:dyDescent="0.2">
      <c r="A130" s="637">
        <v>50</v>
      </c>
      <c r="B130" s="616" t="s">
        <v>3418</v>
      </c>
      <c r="C130" s="446">
        <v>101104067</v>
      </c>
      <c r="D130" s="445" t="s">
        <v>4318</v>
      </c>
      <c r="E130" s="445" t="s">
        <v>4318</v>
      </c>
      <c r="F130" s="445" t="s">
        <v>4378</v>
      </c>
      <c r="G130" s="143">
        <v>43412</v>
      </c>
      <c r="H130" s="509" t="s">
        <v>330</v>
      </c>
      <c r="I130" s="536"/>
      <c r="J130" s="536"/>
      <c r="K130" s="410">
        <v>1</v>
      </c>
      <c r="N130" s="97"/>
    </row>
    <row r="131" spans="1:14" s="31" customFormat="1" ht="22.5" customHeight="1" outlineLevel="2" x14ac:dyDescent="0.2">
      <c r="A131" s="637">
        <v>51</v>
      </c>
      <c r="B131" s="616" t="s">
        <v>3418</v>
      </c>
      <c r="C131" s="446">
        <v>101104097</v>
      </c>
      <c r="D131" s="445" t="s">
        <v>4318</v>
      </c>
      <c r="E131" s="445" t="s">
        <v>4318</v>
      </c>
      <c r="F131" s="445" t="s">
        <v>4379</v>
      </c>
      <c r="G131" s="143">
        <v>43412</v>
      </c>
      <c r="H131" s="509" t="s">
        <v>330</v>
      </c>
      <c r="I131" s="536"/>
      <c r="J131" s="536"/>
      <c r="K131" s="410">
        <v>1</v>
      </c>
      <c r="N131" s="97"/>
    </row>
    <row r="132" spans="1:14" s="31" customFormat="1" ht="33.75" customHeight="1" outlineLevel="2" x14ac:dyDescent="0.2">
      <c r="A132" s="637">
        <v>52</v>
      </c>
      <c r="B132" s="616" t="s">
        <v>3418</v>
      </c>
      <c r="C132" s="446">
        <v>101104056</v>
      </c>
      <c r="D132" s="445" t="s">
        <v>4318</v>
      </c>
      <c r="E132" s="445" t="s">
        <v>4318</v>
      </c>
      <c r="F132" s="445" t="s">
        <v>4380</v>
      </c>
      <c r="G132" s="143">
        <v>43412</v>
      </c>
      <c r="H132" s="509" t="s">
        <v>330</v>
      </c>
      <c r="I132" s="536"/>
      <c r="J132" s="536"/>
      <c r="K132" s="410">
        <v>1</v>
      </c>
      <c r="N132" s="97"/>
    </row>
    <row r="133" spans="1:14" s="31" customFormat="1" ht="33.75" customHeight="1" outlineLevel="2" x14ac:dyDescent="0.2">
      <c r="A133" s="637">
        <v>53</v>
      </c>
      <c r="B133" s="616" t="s">
        <v>3418</v>
      </c>
      <c r="C133" s="446">
        <v>101104163</v>
      </c>
      <c r="D133" s="445" t="s">
        <v>4318</v>
      </c>
      <c r="E133" s="445" t="s">
        <v>4318</v>
      </c>
      <c r="F133" s="445" t="s">
        <v>4381</v>
      </c>
      <c r="G133" s="143">
        <v>43412</v>
      </c>
      <c r="H133" s="509" t="s">
        <v>330</v>
      </c>
      <c r="I133" s="536"/>
      <c r="J133" s="536"/>
      <c r="K133" s="410">
        <v>1</v>
      </c>
      <c r="N133" s="97"/>
    </row>
    <row r="134" spans="1:14" s="31" customFormat="1" ht="33.75" customHeight="1" outlineLevel="2" x14ac:dyDescent="0.2">
      <c r="A134" s="637">
        <v>54</v>
      </c>
      <c r="B134" s="616" t="s">
        <v>3418</v>
      </c>
      <c r="C134" s="446">
        <v>101104073</v>
      </c>
      <c r="D134" s="445" t="s">
        <v>4318</v>
      </c>
      <c r="E134" s="445" t="s">
        <v>4318</v>
      </c>
      <c r="F134" s="445" t="s">
        <v>4382</v>
      </c>
      <c r="G134" s="143">
        <v>43412</v>
      </c>
      <c r="H134" s="509" t="s">
        <v>330</v>
      </c>
      <c r="I134" s="536"/>
      <c r="J134" s="536"/>
      <c r="K134" s="410">
        <v>1</v>
      </c>
      <c r="N134" s="97"/>
    </row>
    <row r="135" spans="1:14" s="31" customFormat="1" ht="22.5" customHeight="1" outlineLevel="2" x14ac:dyDescent="0.2">
      <c r="A135" s="637">
        <v>55</v>
      </c>
      <c r="B135" s="616" t="s">
        <v>3418</v>
      </c>
      <c r="C135" s="446">
        <v>101104171</v>
      </c>
      <c r="D135" s="445" t="s">
        <v>4318</v>
      </c>
      <c r="E135" s="445" t="s">
        <v>4318</v>
      </c>
      <c r="F135" s="445" t="s">
        <v>4383</v>
      </c>
      <c r="G135" s="143">
        <v>43412</v>
      </c>
      <c r="H135" s="509" t="s">
        <v>330</v>
      </c>
      <c r="I135" s="536"/>
      <c r="J135" s="536"/>
      <c r="K135" s="410">
        <v>1</v>
      </c>
      <c r="N135" s="97"/>
    </row>
    <row r="136" spans="1:14" s="31" customFormat="1" ht="22.5" customHeight="1" outlineLevel="2" x14ac:dyDescent="0.2">
      <c r="A136" s="637">
        <v>56</v>
      </c>
      <c r="B136" s="616" t="s">
        <v>3418</v>
      </c>
      <c r="C136" s="446">
        <v>101104132</v>
      </c>
      <c r="D136" s="445" t="s">
        <v>4318</v>
      </c>
      <c r="E136" s="445" t="s">
        <v>4318</v>
      </c>
      <c r="F136" s="445" t="s">
        <v>4384</v>
      </c>
      <c r="G136" s="143">
        <v>43412</v>
      </c>
      <c r="H136" s="509" t="s">
        <v>330</v>
      </c>
      <c r="I136" s="536"/>
      <c r="J136" s="536"/>
      <c r="K136" s="410">
        <v>1</v>
      </c>
      <c r="N136" s="97"/>
    </row>
    <row r="137" spans="1:14" s="31" customFormat="1" ht="22.5" customHeight="1" outlineLevel="2" thickBot="1" x14ac:dyDescent="0.25">
      <c r="A137" s="637">
        <v>57</v>
      </c>
      <c r="B137" s="617" t="s">
        <v>3418</v>
      </c>
      <c r="C137" s="543">
        <v>101104141</v>
      </c>
      <c r="D137" s="542" t="s">
        <v>4318</v>
      </c>
      <c r="E137" s="542" t="s">
        <v>4318</v>
      </c>
      <c r="F137" s="542" t="s">
        <v>4385</v>
      </c>
      <c r="G137" s="170">
        <v>43412</v>
      </c>
      <c r="H137" s="544" t="s">
        <v>330</v>
      </c>
      <c r="I137" s="545"/>
      <c r="J137" s="545"/>
      <c r="K137" s="535">
        <v>1</v>
      </c>
      <c r="N137" s="97"/>
    </row>
    <row r="138" spans="1:14" s="27" customFormat="1" ht="13.5" customHeight="1" outlineLevel="1" thickBot="1" x14ac:dyDescent="0.25">
      <c r="A138" s="636" t="s">
        <v>88</v>
      </c>
      <c r="B138" s="566" t="s">
        <v>109</v>
      </c>
      <c r="C138" s="566"/>
      <c r="D138" s="567"/>
      <c r="E138" s="567"/>
      <c r="F138" s="567"/>
      <c r="G138" s="567"/>
      <c r="H138" s="568"/>
      <c r="I138" s="203"/>
      <c r="J138" s="203"/>
      <c r="K138" s="335">
        <v>50</v>
      </c>
      <c r="N138" s="96"/>
    </row>
    <row r="139" spans="1:14" s="27" customFormat="1" ht="12.75" customHeight="1" outlineLevel="2" x14ac:dyDescent="0.2">
      <c r="A139" s="23">
        <v>1</v>
      </c>
      <c r="B139" s="618" t="s">
        <v>3586</v>
      </c>
      <c r="C139" s="105" t="s">
        <v>4386</v>
      </c>
      <c r="D139" s="105" t="s">
        <v>3605</v>
      </c>
      <c r="E139" s="105" t="s">
        <v>3606</v>
      </c>
      <c r="F139" s="105" t="s">
        <v>4387</v>
      </c>
      <c r="G139" s="425" t="s">
        <v>4388</v>
      </c>
      <c r="H139" s="549" t="s">
        <v>4389</v>
      </c>
      <c r="I139" s="549"/>
      <c r="J139" s="549"/>
      <c r="K139" s="550">
        <v>1</v>
      </c>
      <c r="N139" s="96"/>
    </row>
    <row r="140" spans="1:14" s="27" customFormat="1" ht="12.75" customHeight="1" outlineLevel="2" x14ac:dyDescent="0.2">
      <c r="A140" s="23">
        <v>2</v>
      </c>
      <c r="B140" s="618" t="s">
        <v>4390</v>
      </c>
      <c r="C140" s="105" t="s">
        <v>4391</v>
      </c>
      <c r="D140" s="105" t="s">
        <v>3605</v>
      </c>
      <c r="E140" s="105" t="s">
        <v>3606</v>
      </c>
      <c r="F140" s="105" t="s">
        <v>4392</v>
      </c>
      <c r="G140" s="425" t="s">
        <v>4388</v>
      </c>
      <c r="H140" s="546" t="s">
        <v>4389</v>
      </c>
      <c r="I140" s="547"/>
      <c r="J140" s="547"/>
      <c r="K140" s="548">
        <v>1</v>
      </c>
      <c r="N140" s="96"/>
    </row>
    <row r="141" spans="1:14" s="27" customFormat="1" ht="12.75" customHeight="1" outlineLevel="2" x14ac:dyDescent="0.2">
      <c r="A141" s="23">
        <v>3</v>
      </c>
      <c r="B141" s="298" t="s">
        <v>4390</v>
      </c>
      <c r="C141" s="23" t="s">
        <v>4393</v>
      </c>
      <c r="D141" s="23" t="s">
        <v>3605</v>
      </c>
      <c r="E141" s="23" t="s">
        <v>3606</v>
      </c>
      <c r="F141" s="23" t="s">
        <v>4394</v>
      </c>
      <c r="G141" s="11" t="s">
        <v>4388</v>
      </c>
      <c r="H141" s="454" t="s">
        <v>4389</v>
      </c>
      <c r="I141" s="521"/>
      <c r="J141" s="521"/>
      <c r="K141" s="432">
        <v>1</v>
      </c>
      <c r="N141" s="96"/>
    </row>
    <row r="142" spans="1:14" s="27" customFormat="1" ht="12.75" customHeight="1" outlineLevel="2" x14ac:dyDescent="0.2">
      <c r="A142" s="23">
        <v>4</v>
      </c>
      <c r="B142" s="298" t="s">
        <v>4390</v>
      </c>
      <c r="C142" s="23" t="s">
        <v>4395</v>
      </c>
      <c r="D142" s="23" t="s">
        <v>3605</v>
      </c>
      <c r="E142" s="23" t="s">
        <v>3606</v>
      </c>
      <c r="F142" s="23" t="s">
        <v>4396</v>
      </c>
      <c r="G142" s="11" t="s">
        <v>4388</v>
      </c>
      <c r="H142" s="454" t="s">
        <v>4389</v>
      </c>
      <c r="I142" s="521"/>
      <c r="J142" s="521"/>
      <c r="K142" s="432">
        <v>1</v>
      </c>
      <c r="N142" s="96"/>
    </row>
    <row r="143" spans="1:14" s="27" customFormat="1" ht="12.75" customHeight="1" outlineLevel="2" x14ac:dyDescent="0.2">
      <c r="A143" s="23">
        <v>5</v>
      </c>
      <c r="B143" s="298" t="s">
        <v>4397</v>
      </c>
      <c r="C143" s="23" t="s">
        <v>4398</v>
      </c>
      <c r="D143" s="23" t="s">
        <v>3605</v>
      </c>
      <c r="E143" s="23" t="s">
        <v>3606</v>
      </c>
      <c r="F143" s="23" t="s">
        <v>4399</v>
      </c>
      <c r="G143" s="11" t="s">
        <v>4388</v>
      </c>
      <c r="H143" s="454" t="s">
        <v>4389</v>
      </c>
      <c r="I143" s="521"/>
      <c r="J143" s="521"/>
      <c r="K143" s="432">
        <v>1</v>
      </c>
      <c r="N143" s="96"/>
    </row>
    <row r="144" spans="1:14" s="27" customFormat="1" ht="12.75" customHeight="1" outlineLevel="2" x14ac:dyDescent="0.2">
      <c r="A144" s="23">
        <v>6</v>
      </c>
      <c r="B144" s="298" t="s">
        <v>4397</v>
      </c>
      <c r="C144" s="23" t="s">
        <v>4400</v>
      </c>
      <c r="D144" s="23" t="s">
        <v>3605</v>
      </c>
      <c r="E144" s="23" t="s">
        <v>3606</v>
      </c>
      <c r="F144" s="23" t="s">
        <v>4401</v>
      </c>
      <c r="G144" s="11" t="s">
        <v>4388</v>
      </c>
      <c r="H144" s="454" t="s">
        <v>4389</v>
      </c>
      <c r="I144" s="521"/>
      <c r="J144" s="521"/>
      <c r="K144" s="432">
        <v>1</v>
      </c>
      <c r="N144" s="96"/>
    </row>
    <row r="145" spans="1:14" s="27" customFormat="1" ht="12.75" customHeight="1" outlineLevel="2" x14ac:dyDescent="0.2">
      <c r="A145" s="23">
        <v>7</v>
      </c>
      <c r="B145" s="298" t="s">
        <v>4397</v>
      </c>
      <c r="C145" s="23" t="s">
        <v>4402</v>
      </c>
      <c r="D145" s="23" t="s">
        <v>3605</v>
      </c>
      <c r="E145" s="23" t="s">
        <v>3606</v>
      </c>
      <c r="F145" s="23" t="s">
        <v>4403</v>
      </c>
      <c r="G145" s="11" t="s">
        <v>4388</v>
      </c>
      <c r="H145" s="454" t="s">
        <v>4389</v>
      </c>
      <c r="I145" s="521"/>
      <c r="J145" s="521"/>
      <c r="K145" s="432">
        <v>1</v>
      </c>
      <c r="N145" s="96"/>
    </row>
    <row r="146" spans="1:14" s="27" customFormat="1" ht="12.75" customHeight="1" outlineLevel="2" x14ac:dyDescent="0.2">
      <c r="A146" s="23">
        <v>8</v>
      </c>
      <c r="B146" s="619" t="s">
        <v>4404</v>
      </c>
      <c r="C146" s="57" t="s">
        <v>4405</v>
      </c>
      <c r="D146" s="57" t="s">
        <v>3605</v>
      </c>
      <c r="E146" s="57" t="s">
        <v>3606</v>
      </c>
      <c r="F146" s="57" t="s">
        <v>4406</v>
      </c>
      <c r="G146" s="11" t="s">
        <v>4388</v>
      </c>
      <c r="H146" s="454" t="s">
        <v>4389</v>
      </c>
      <c r="I146" s="521"/>
      <c r="J146" s="521"/>
      <c r="K146" s="432">
        <v>1</v>
      </c>
      <c r="N146" s="96"/>
    </row>
    <row r="147" spans="1:14" s="27" customFormat="1" ht="12.75" customHeight="1" outlineLevel="2" x14ac:dyDescent="0.2">
      <c r="A147" s="23">
        <v>9</v>
      </c>
      <c r="B147" s="619" t="s">
        <v>4407</v>
      </c>
      <c r="C147" s="57" t="s">
        <v>4408</v>
      </c>
      <c r="D147" s="57" t="s">
        <v>3605</v>
      </c>
      <c r="E147" s="57" t="s">
        <v>3606</v>
      </c>
      <c r="F147" s="57" t="s">
        <v>4409</v>
      </c>
      <c r="G147" s="11" t="s">
        <v>4388</v>
      </c>
      <c r="H147" s="454" t="s">
        <v>4389</v>
      </c>
      <c r="I147" s="521"/>
      <c r="J147" s="521"/>
      <c r="K147" s="432">
        <v>1</v>
      </c>
      <c r="N147" s="96"/>
    </row>
    <row r="148" spans="1:14" s="27" customFormat="1" ht="12.75" customHeight="1" outlineLevel="2" x14ac:dyDescent="0.2">
      <c r="A148" s="23">
        <v>10</v>
      </c>
      <c r="B148" s="619" t="s">
        <v>4410</v>
      </c>
      <c r="C148" s="57" t="s">
        <v>4411</v>
      </c>
      <c r="D148" s="57" t="s">
        <v>3605</v>
      </c>
      <c r="E148" s="57" t="s">
        <v>3606</v>
      </c>
      <c r="F148" s="57" t="s">
        <v>4412</v>
      </c>
      <c r="G148" s="11" t="s">
        <v>4388</v>
      </c>
      <c r="H148" s="454" t="s">
        <v>4389</v>
      </c>
      <c r="I148" s="521"/>
      <c r="J148" s="521"/>
      <c r="K148" s="432">
        <v>1</v>
      </c>
      <c r="N148" s="96"/>
    </row>
    <row r="149" spans="1:14" s="27" customFormat="1" ht="12.75" customHeight="1" outlineLevel="2" x14ac:dyDescent="0.2">
      <c r="A149" s="23">
        <v>11</v>
      </c>
      <c r="B149" s="619" t="s">
        <v>4410</v>
      </c>
      <c r="C149" s="57" t="s">
        <v>4413</v>
      </c>
      <c r="D149" s="57" t="s">
        <v>3605</v>
      </c>
      <c r="E149" s="57" t="s">
        <v>3606</v>
      </c>
      <c r="F149" s="57" t="s">
        <v>4414</v>
      </c>
      <c r="G149" s="11" t="s">
        <v>4388</v>
      </c>
      <c r="H149" s="454" t="s">
        <v>4389</v>
      </c>
      <c r="I149" s="521"/>
      <c r="J149" s="521"/>
      <c r="K149" s="432">
        <v>1</v>
      </c>
      <c r="N149" s="96"/>
    </row>
    <row r="150" spans="1:14" s="27" customFormat="1" ht="12.75" customHeight="1" outlineLevel="2" x14ac:dyDescent="0.2">
      <c r="A150" s="23">
        <v>12</v>
      </c>
      <c r="B150" s="619" t="s">
        <v>4410</v>
      </c>
      <c r="C150" s="57" t="s">
        <v>4415</v>
      </c>
      <c r="D150" s="57" t="s">
        <v>3605</v>
      </c>
      <c r="E150" s="57" t="s">
        <v>3606</v>
      </c>
      <c r="F150" s="57" t="s">
        <v>4416</v>
      </c>
      <c r="G150" s="11" t="s">
        <v>4388</v>
      </c>
      <c r="H150" s="454" t="s">
        <v>4389</v>
      </c>
      <c r="I150" s="521"/>
      <c r="J150" s="521"/>
      <c r="K150" s="432">
        <v>1</v>
      </c>
      <c r="N150" s="96"/>
    </row>
    <row r="151" spans="1:14" s="27" customFormat="1" ht="12.75" customHeight="1" outlineLevel="2" x14ac:dyDescent="0.2">
      <c r="A151" s="23">
        <v>13</v>
      </c>
      <c r="B151" s="619" t="s">
        <v>4407</v>
      </c>
      <c r="C151" s="57" t="s">
        <v>4417</v>
      </c>
      <c r="D151" s="57" t="s">
        <v>3605</v>
      </c>
      <c r="E151" s="57" t="s">
        <v>3606</v>
      </c>
      <c r="F151" s="57" t="s">
        <v>4418</v>
      </c>
      <c r="G151" s="11" t="s">
        <v>4388</v>
      </c>
      <c r="H151" s="454" t="s">
        <v>4389</v>
      </c>
      <c r="I151" s="521"/>
      <c r="J151" s="521"/>
      <c r="K151" s="432">
        <v>1</v>
      </c>
      <c r="N151" s="96"/>
    </row>
    <row r="152" spans="1:14" s="27" customFormat="1" ht="12.75" customHeight="1" outlineLevel="2" x14ac:dyDescent="0.2">
      <c r="A152" s="23">
        <v>14</v>
      </c>
      <c r="B152" s="298" t="s">
        <v>4397</v>
      </c>
      <c r="C152" s="23" t="s">
        <v>4419</v>
      </c>
      <c r="D152" s="23" t="s">
        <v>4420</v>
      </c>
      <c r="E152" s="23" t="s">
        <v>4421</v>
      </c>
      <c r="F152" s="23" t="s">
        <v>4422</v>
      </c>
      <c r="G152" s="11" t="s">
        <v>4388</v>
      </c>
      <c r="H152" s="454" t="s">
        <v>4389</v>
      </c>
      <c r="I152" s="521"/>
      <c r="J152" s="521"/>
      <c r="K152" s="432">
        <v>1</v>
      </c>
      <c r="N152" s="96"/>
    </row>
    <row r="153" spans="1:14" s="27" customFormat="1" ht="12.75" customHeight="1" outlineLevel="2" x14ac:dyDescent="0.2">
      <c r="A153" s="23">
        <v>15</v>
      </c>
      <c r="B153" s="298" t="s">
        <v>4390</v>
      </c>
      <c r="C153" s="23" t="s">
        <v>4423</v>
      </c>
      <c r="D153" s="23" t="s">
        <v>4424</v>
      </c>
      <c r="E153" s="23" t="s">
        <v>4425</v>
      </c>
      <c r="F153" s="23" t="s">
        <v>4426</v>
      </c>
      <c r="G153" s="11" t="s">
        <v>4388</v>
      </c>
      <c r="H153" s="454" t="s">
        <v>4389</v>
      </c>
      <c r="I153" s="521"/>
      <c r="J153" s="521"/>
      <c r="K153" s="432">
        <v>1</v>
      </c>
      <c r="N153" s="96"/>
    </row>
    <row r="154" spans="1:14" s="27" customFormat="1" ht="12.75" customHeight="1" outlineLevel="2" x14ac:dyDescent="0.2">
      <c r="A154" s="23">
        <v>16</v>
      </c>
      <c r="B154" s="619" t="s">
        <v>4407</v>
      </c>
      <c r="C154" s="57" t="s">
        <v>4427</v>
      </c>
      <c r="D154" s="57" t="s">
        <v>3607</v>
      </c>
      <c r="E154" s="57" t="s">
        <v>3608</v>
      </c>
      <c r="F154" s="57" t="s">
        <v>4428</v>
      </c>
      <c r="G154" s="11" t="s">
        <v>4388</v>
      </c>
      <c r="H154" s="454" t="s">
        <v>4389</v>
      </c>
      <c r="I154" s="521"/>
      <c r="J154" s="521"/>
      <c r="K154" s="432">
        <v>1</v>
      </c>
      <c r="N154" s="96"/>
    </row>
    <row r="155" spans="1:14" s="27" customFormat="1" ht="12.75" customHeight="1" outlineLevel="2" x14ac:dyDescent="0.2">
      <c r="A155" s="23">
        <v>17</v>
      </c>
      <c r="B155" s="298" t="s">
        <v>4407</v>
      </c>
      <c r="C155" s="23" t="s">
        <v>4429</v>
      </c>
      <c r="D155" s="23" t="s">
        <v>3607</v>
      </c>
      <c r="E155" s="23" t="s">
        <v>3608</v>
      </c>
      <c r="F155" s="23" t="s">
        <v>4430</v>
      </c>
      <c r="G155" s="11" t="s">
        <v>4388</v>
      </c>
      <c r="H155" s="454" t="s">
        <v>4389</v>
      </c>
      <c r="I155" s="521"/>
      <c r="J155" s="521"/>
      <c r="K155" s="432">
        <v>1</v>
      </c>
      <c r="N155" s="96"/>
    </row>
    <row r="156" spans="1:14" s="27" customFormat="1" ht="12.75" customHeight="1" outlineLevel="2" x14ac:dyDescent="0.2">
      <c r="A156" s="23">
        <v>18</v>
      </c>
      <c r="B156" s="619" t="s">
        <v>4407</v>
      </c>
      <c r="C156" s="57" t="s">
        <v>4431</v>
      </c>
      <c r="D156" s="57" t="s">
        <v>3607</v>
      </c>
      <c r="E156" s="57" t="s">
        <v>3608</v>
      </c>
      <c r="F156" s="57" t="s">
        <v>4432</v>
      </c>
      <c r="G156" s="11" t="s">
        <v>4388</v>
      </c>
      <c r="H156" s="454" t="s">
        <v>4389</v>
      </c>
      <c r="I156" s="521"/>
      <c r="J156" s="521"/>
      <c r="K156" s="432">
        <v>1</v>
      </c>
      <c r="N156" s="96"/>
    </row>
    <row r="157" spans="1:14" s="27" customFormat="1" ht="12.75" customHeight="1" outlineLevel="2" x14ac:dyDescent="0.2">
      <c r="A157" s="23">
        <v>19</v>
      </c>
      <c r="B157" s="619" t="s">
        <v>4407</v>
      </c>
      <c r="C157" s="57" t="s">
        <v>4433</v>
      </c>
      <c r="D157" s="57" t="s">
        <v>3607</v>
      </c>
      <c r="E157" s="57" t="s">
        <v>3608</v>
      </c>
      <c r="F157" s="57" t="s">
        <v>4434</v>
      </c>
      <c r="G157" s="11" t="s">
        <v>4388</v>
      </c>
      <c r="H157" s="454" t="s">
        <v>4389</v>
      </c>
      <c r="I157" s="521"/>
      <c r="J157" s="521"/>
      <c r="K157" s="432">
        <v>1</v>
      </c>
      <c r="N157" s="96"/>
    </row>
    <row r="158" spans="1:14" s="27" customFormat="1" ht="12.75" customHeight="1" outlineLevel="2" x14ac:dyDescent="0.2">
      <c r="A158" s="23">
        <v>20</v>
      </c>
      <c r="B158" s="298" t="s">
        <v>4407</v>
      </c>
      <c r="C158" s="23" t="s">
        <v>4435</v>
      </c>
      <c r="D158" s="23" t="s">
        <v>4436</v>
      </c>
      <c r="E158" s="23" t="s">
        <v>4437</v>
      </c>
      <c r="F158" s="23" t="s">
        <v>4438</v>
      </c>
      <c r="G158" s="11" t="s">
        <v>4388</v>
      </c>
      <c r="H158" s="454" t="s">
        <v>4389</v>
      </c>
      <c r="I158" s="521"/>
      <c r="J158" s="521"/>
      <c r="K158" s="432">
        <v>1</v>
      </c>
      <c r="N158" s="96"/>
    </row>
    <row r="159" spans="1:14" s="27" customFormat="1" ht="12.75" customHeight="1" outlineLevel="2" x14ac:dyDescent="0.2">
      <c r="A159" s="23">
        <v>21</v>
      </c>
      <c r="B159" s="619" t="s">
        <v>4410</v>
      </c>
      <c r="C159" s="57" t="s">
        <v>4439</v>
      </c>
      <c r="D159" s="57" t="s">
        <v>4440</v>
      </c>
      <c r="E159" s="57" t="s">
        <v>4441</v>
      </c>
      <c r="F159" s="57" t="s">
        <v>4442</v>
      </c>
      <c r="G159" s="11" t="s">
        <v>4388</v>
      </c>
      <c r="H159" s="454" t="s">
        <v>4389</v>
      </c>
      <c r="I159" s="521"/>
      <c r="J159" s="521"/>
      <c r="K159" s="432">
        <v>1</v>
      </c>
      <c r="N159" s="96"/>
    </row>
    <row r="160" spans="1:14" s="27" customFormat="1" ht="12.75" customHeight="1" outlineLevel="2" x14ac:dyDescent="0.2">
      <c r="A160" s="23">
        <v>22</v>
      </c>
      <c r="B160" s="298" t="s">
        <v>4390</v>
      </c>
      <c r="C160" s="23" t="s">
        <v>4443</v>
      </c>
      <c r="D160" s="23" t="s">
        <v>4440</v>
      </c>
      <c r="E160" s="23" t="s">
        <v>4441</v>
      </c>
      <c r="F160" s="23" t="s">
        <v>4444</v>
      </c>
      <c r="G160" s="11" t="s">
        <v>4388</v>
      </c>
      <c r="H160" s="454" t="s">
        <v>4389</v>
      </c>
      <c r="I160" s="521"/>
      <c r="J160" s="521"/>
      <c r="K160" s="432">
        <v>1</v>
      </c>
      <c r="N160" s="96"/>
    </row>
    <row r="161" spans="1:14" s="27" customFormat="1" ht="12.75" customHeight="1" outlineLevel="2" x14ac:dyDescent="0.2">
      <c r="A161" s="23">
        <v>23</v>
      </c>
      <c r="B161" s="619" t="s">
        <v>4404</v>
      </c>
      <c r="C161" s="57" t="s">
        <v>4445</v>
      </c>
      <c r="D161" s="57" t="s">
        <v>4446</v>
      </c>
      <c r="E161" s="57" t="s">
        <v>4447</v>
      </c>
      <c r="F161" s="57" t="s">
        <v>3466</v>
      </c>
      <c r="G161" s="11" t="s">
        <v>4388</v>
      </c>
      <c r="H161" s="454" t="s">
        <v>4389</v>
      </c>
      <c r="I161" s="521"/>
      <c r="J161" s="521"/>
      <c r="K161" s="432">
        <v>1</v>
      </c>
      <c r="N161" s="96"/>
    </row>
    <row r="162" spans="1:14" s="27" customFormat="1" ht="12.75" customHeight="1" outlineLevel="2" x14ac:dyDescent="0.2">
      <c r="A162" s="23">
        <v>24</v>
      </c>
      <c r="B162" s="619" t="s">
        <v>4404</v>
      </c>
      <c r="C162" s="57" t="s">
        <v>4448</v>
      </c>
      <c r="D162" s="57" t="s">
        <v>4446</v>
      </c>
      <c r="E162" s="57" t="s">
        <v>4447</v>
      </c>
      <c r="F162" s="57" t="s">
        <v>4449</v>
      </c>
      <c r="G162" s="11" t="s">
        <v>4388</v>
      </c>
      <c r="H162" s="454" t="s">
        <v>4389</v>
      </c>
      <c r="I162" s="521"/>
      <c r="J162" s="521"/>
      <c r="K162" s="432">
        <v>1</v>
      </c>
      <c r="N162" s="96"/>
    </row>
    <row r="163" spans="1:14" s="27" customFormat="1" ht="12.75" customHeight="1" outlineLevel="2" x14ac:dyDescent="0.2">
      <c r="A163" s="23">
        <v>25</v>
      </c>
      <c r="B163" s="619" t="s">
        <v>4404</v>
      </c>
      <c r="C163" s="57" t="s">
        <v>4450</v>
      </c>
      <c r="D163" s="57" t="s">
        <v>4446</v>
      </c>
      <c r="E163" s="57" t="s">
        <v>4447</v>
      </c>
      <c r="F163" s="57" t="s">
        <v>3866</v>
      </c>
      <c r="G163" s="11" t="s">
        <v>4388</v>
      </c>
      <c r="H163" s="454" t="s">
        <v>4389</v>
      </c>
      <c r="I163" s="521"/>
      <c r="J163" s="521"/>
      <c r="K163" s="432">
        <v>1</v>
      </c>
      <c r="N163" s="96"/>
    </row>
    <row r="164" spans="1:14" s="27" customFormat="1" ht="12.75" customHeight="1" outlineLevel="2" x14ac:dyDescent="0.2">
      <c r="A164" s="23">
        <v>26</v>
      </c>
      <c r="B164" s="619" t="s">
        <v>4404</v>
      </c>
      <c r="C164" s="57" t="s">
        <v>4451</v>
      </c>
      <c r="D164" s="57" t="s">
        <v>4446</v>
      </c>
      <c r="E164" s="57" t="s">
        <v>4447</v>
      </c>
      <c r="F164" s="57" t="s">
        <v>4452</v>
      </c>
      <c r="G164" s="11" t="s">
        <v>4388</v>
      </c>
      <c r="H164" s="454" t="s">
        <v>4389</v>
      </c>
      <c r="I164" s="521"/>
      <c r="J164" s="521"/>
      <c r="K164" s="432">
        <v>1</v>
      </c>
      <c r="N164" s="96"/>
    </row>
    <row r="165" spans="1:14" s="27" customFormat="1" ht="12.75" customHeight="1" outlineLevel="2" x14ac:dyDescent="0.2">
      <c r="A165" s="23">
        <v>27</v>
      </c>
      <c r="B165" s="619" t="s">
        <v>4404</v>
      </c>
      <c r="C165" s="57" t="s">
        <v>4453</v>
      </c>
      <c r="D165" s="57" t="s">
        <v>4446</v>
      </c>
      <c r="E165" s="57" t="s">
        <v>4447</v>
      </c>
      <c r="F165" s="57" t="s">
        <v>4454</v>
      </c>
      <c r="G165" s="11" t="s">
        <v>4388</v>
      </c>
      <c r="H165" s="454" t="s">
        <v>4389</v>
      </c>
      <c r="I165" s="521"/>
      <c r="J165" s="521"/>
      <c r="K165" s="432">
        <v>1</v>
      </c>
      <c r="N165" s="96"/>
    </row>
    <row r="166" spans="1:14" s="27" customFormat="1" ht="12.75" customHeight="1" outlineLevel="2" x14ac:dyDescent="0.2">
      <c r="A166" s="23">
        <v>28</v>
      </c>
      <c r="B166" s="619" t="s">
        <v>4404</v>
      </c>
      <c r="C166" s="57" t="s">
        <v>4455</v>
      </c>
      <c r="D166" s="57" t="s">
        <v>4446</v>
      </c>
      <c r="E166" s="57" t="s">
        <v>4447</v>
      </c>
      <c r="F166" s="57" t="s">
        <v>4456</v>
      </c>
      <c r="G166" s="11" t="s">
        <v>4388</v>
      </c>
      <c r="H166" s="454" t="s">
        <v>4389</v>
      </c>
      <c r="I166" s="521"/>
      <c r="J166" s="521"/>
      <c r="K166" s="432">
        <v>1</v>
      </c>
      <c r="N166" s="96"/>
    </row>
    <row r="167" spans="1:14" s="27" customFormat="1" ht="12.75" customHeight="1" outlineLevel="2" x14ac:dyDescent="0.2">
      <c r="A167" s="23">
        <v>29</v>
      </c>
      <c r="B167" s="619" t="s">
        <v>4404</v>
      </c>
      <c r="C167" s="57" t="s">
        <v>4457</v>
      </c>
      <c r="D167" s="57" t="s">
        <v>4446</v>
      </c>
      <c r="E167" s="57" t="s">
        <v>4447</v>
      </c>
      <c r="F167" s="57" t="s">
        <v>4458</v>
      </c>
      <c r="G167" s="11" t="s">
        <v>4388</v>
      </c>
      <c r="H167" s="454" t="s">
        <v>4389</v>
      </c>
      <c r="I167" s="521"/>
      <c r="J167" s="521"/>
      <c r="K167" s="432">
        <v>1</v>
      </c>
      <c r="N167" s="96"/>
    </row>
    <row r="168" spans="1:14" s="27" customFormat="1" ht="12.75" customHeight="1" outlineLevel="2" x14ac:dyDescent="0.2">
      <c r="A168" s="23">
        <v>30</v>
      </c>
      <c r="B168" s="619" t="s">
        <v>4404</v>
      </c>
      <c r="C168" s="57" t="s">
        <v>4459</v>
      </c>
      <c r="D168" s="57" t="s">
        <v>4446</v>
      </c>
      <c r="E168" s="57" t="s">
        <v>4447</v>
      </c>
      <c r="F168" s="57" t="s">
        <v>4460</v>
      </c>
      <c r="G168" s="11" t="s">
        <v>4388</v>
      </c>
      <c r="H168" s="454" t="s">
        <v>4389</v>
      </c>
      <c r="I168" s="521"/>
      <c r="J168" s="521"/>
      <c r="K168" s="432">
        <v>1</v>
      </c>
      <c r="N168" s="96"/>
    </row>
    <row r="169" spans="1:14" s="27" customFormat="1" ht="12.75" customHeight="1" outlineLevel="2" x14ac:dyDescent="0.2">
      <c r="A169" s="23">
        <v>31</v>
      </c>
      <c r="B169" s="619" t="s">
        <v>4404</v>
      </c>
      <c r="C169" s="57" t="s">
        <v>4461</v>
      </c>
      <c r="D169" s="57" t="s">
        <v>4446</v>
      </c>
      <c r="E169" s="57" t="s">
        <v>4447</v>
      </c>
      <c r="F169" s="57" t="s">
        <v>4462</v>
      </c>
      <c r="G169" s="11" t="s">
        <v>4388</v>
      </c>
      <c r="H169" s="454" t="s">
        <v>4389</v>
      </c>
      <c r="I169" s="521"/>
      <c r="J169" s="521"/>
      <c r="K169" s="432">
        <v>1</v>
      </c>
      <c r="N169" s="96"/>
    </row>
    <row r="170" spans="1:14" s="27" customFormat="1" ht="12.75" customHeight="1" outlineLevel="2" x14ac:dyDescent="0.2">
      <c r="A170" s="23">
        <v>32</v>
      </c>
      <c r="B170" s="619" t="s">
        <v>4463</v>
      </c>
      <c r="C170" s="57" t="s">
        <v>4464</v>
      </c>
      <c r="D170" s="57" t="s">
        <v>4465</v>
      </c>
      <c r="E170" s="57" t="s">
        <v>4466</v>
      </c>
      <c r="F170" s="57" t="s">
        <v>4467</v>
      </c>
      <c r="G170" s="11" t="s">
        <v>4388</v>
      </c>
      <c r="H170" s="454" t="s">
        <v>4389</v>
      </c>
      <c r="I170" s="521"/>
      <c r="J170" s="521"/>
      <c r="K170" s="432">
        <v>1</v>
      </c>
      <c r="N170" s="96"/>
    </row>
    <row r="171" spans="1:14" s="27" customFormat="1" ht="12.75" customHeight="1" outlineLevel="2" x14ac:dyDescent="0.2">
      <c r="A171" s="23">
        <v>33</v>
      </c>
      <c r="B171" s="619" t="s">
        <v>4397</v>
      </c>
      <c r="C171" s="57" t="s">
        <v>4468</v>
      </c>
      <c r="D171" s="57" t="s">
        <v>4469</v>
      </c>
      <c r="E171" s="57" t="s">
        <v>4470</v>
      </c>
      <c r="F171" s="57" t="s">
        <v>4471</v>
      </c>
      <c r="G171" s="11" t="s">
        <v>4388</v>
      </c>
      <c r="H171" s="454" t="s">
        <v>4389</v>
      </c>
      <c r="I171" s="521"/>
      <c r="J171" s="521"/>
      <c r="K171" s="432">
        <v>1</v>
      </c>
      <c r="N171" s="96"/>
    </row>
    <row r="172" spans="1:14" s="27" customFormat="1" ht="12.75" customHeight="1" outlineLevel="2" x14ac:dyDescent="0.2">
      <c r="A172" s="23">
        <v>34</v>
      </c>
      <c r="B172" s="619" t="s">
        <v>4407</v>
      </c>
      <c r="C172" s="57" t="s">
        <v>4472</v>
      </c>
      <c r="D172" s="57" t="s">
        <v>4473</v>
      </c>
      <c r="E172" s="57" t="s">
        <v>4474</v>
      </c>
      <c r="F172" s="57" t="s">
        <v>4475</v>
      </c>
      <c r="G172" s="11" t="s">
        <v>4388</v>
      </c>
      <c r="H172" s="454" t="s">
        <v>4389</v>
      </c>
      <c r="I172" s="521"/>
      <c r="J172" s="521"/>
      <c r="K172" s="432">
        <v>1</v>
      </c>
      <c r="N172" s="96"/>
    </row>
    <row r="173" spans="1:14" s="27" customFormat="1" ht="12.75" customHeight="1" outlineLevel="2" x14ac:dyDescent="0.2">
      <c r="A173" s="23">
        <v>35</v>
      </c>
      <c r="B173" s="619" t="s">
        <v>4407</v>
      </c>
      <c r="C173" s="57" t="s">
        <v>4476</v>
      </c>
      <c r="D173" s="57" t="s">
        <v>4473</v>
      </c>
      <c r="E173" s="57" t="s">
        <v>4474</v>
      </c>
      <c r="F173" s="57" t="s">
        <v>4477</v>
      </c>
      <c r="G173" s="11" t="s">
        <v>4388</v>
      </c>
      <c r="H173" s="454" t="s">
        <v>4389</v>
      </c>
      <c r="I173" s="521"/>
      <c r="J173" s="521"/>
      <c r="K173" s="432">
        <v>1</v>
      </c>
      <c r="N173" s="96"/>
    </row>
    <row r="174" spans="1:14" s="27" customFormat="1" ht="12.75" customHeight="1" outlineLevel="2" x14ac:dyDescent="0.2">
      <c r="A174" s="23">
        <v>36</v>
      </c>
      <c r="B174" s="619" t="s">
        <v>4407</v>
      </c>
      <c r="C174" s="57" t="s">
        <v>4478</v>
      </c>
      <c r="D174" s="57" t="s">
        <v>4473</v>
      </c>
      <c r="E174" s="57" t="s">
        <v>4474</v>
      </c>
      <c r="F174" s="57" t="s">
        <v>4479</v>
      </c>
      <c r="G174" s="11" t="s">
        <v>4388</v>
      </c>
      <c r="H174" s="454" t="s">
        <v>4389</v>
      </c>
      <c r="I174" s="521"/>
      <c r="J174" s="521"/>
      <c r="K174" s="432">
        <v>1</v>
      </c>
      <c r="N174" s="96"/>
    </row>
    <row r="175" spans="1:14" s="27" customFormat="1" ht="12.75" customHeight="1" outlineLevel="2" x14ac:dyDescent="0.2">
      <c r="A175" s="23">
        <v>37</v>
      </c>
      <c r="B175" s="619" t="s">
        <v>4407</v>
      </c>
      <c r="C175" s="57" t="s">
        <v>4480</v>
      </c>
      <c r="D175" s="57" t="s">
        <v>4473</v>
      </c>
      <c r="E175" s="57" t="s">
        <v>4474</v>
      </c>
      <c r="F175" s="57" t="s">
        <v>4481</v>
      </c>
      <c r="G175" s="11" t="s">
        <v>4388</v>
      </c>
      <c r="H175" s="454" t="s">
        <v>4389</v>
      </c>
      <c r="I175" s="521"/>
      <c r="J175" s="521"/>
      <c r="K175" s="432">
        <v>1</v>
      </c>
      <c r="N175" s="96"/>
    </row>
    <row r="176" spans="1:14" s="27" customFormat="1" ht="12.75" customHeight="1" outlineLevel="2" x14ac:dyDescent="0.2">
      <c r="A176" s="23">
        <v>38</v>
      </c>
      <c r="B176" s="619" t="s">
        <v>4407</v>
      </c>
      <c r="C176" s="57" t="s">
        <v>4482</v>
      </c>
      <c r="D176" s="57" t="s">
        <v>4483</v>
      </c>
      <c r="E176" s="57" t="s">
        <v>4484</v>
      </c>
      <c r="F176" s="57" t="s">
        <v>4485</v>
      </c>
      <c r="G176" s="11" t="s">
        <v>4388</v>
      </c>
      <c r="H176" s="454" t="s">
        <v>4389</v>
      </c>
      <c r="I176" s="521"/>
      <c r="J176" s="521"/>
      <c r="K176" s="432">
        <v>1</v>
      </c>
      <c r="N176" s="96"/>
    </row>
    <row r="177" spans="1:14" s="27" customFormat="1" ht="12.75" customHeight="1" outlineLevel="2" x14ac:dyDescent="0.2">
      <c r="A177" s="23">
        <v>39</v>
      </c>
      <c r="B177" s="619" t="s">
        <v>4407</v>
      </c>
      <c r="C177" s="57" t="s">
        <v>4486</v>
      </c>
      <c r="D177" s="57" t="s">
        <v>4483</v>
      </c>
      <c r="E177" s="57" t="s">
        <v>4484</v>
      </c>
      <c r="F177" s="57" t="s">
        <v>4487</v>
      </c>
      <c r="G177" s="11" t="s">
        <v>4388</v>
      </c>
      <c r="H177" s="454" t="s">
        <v>4389</v>
      </c>
      <c r="I177" s="521"/>
      <c r="J177" s="521"/>
      <c r="K177" s="432">
        <v>1</v>
      </c>
      <c r="N177" s="96"/>
    </row>
    <row r="178" spans="1:14" s="27" customFormat="1" ht="12.75" customHeight="1" outlineLevel="2" x14ac:dyDescent="0.2">
      <c r="A178" s="23">
        <v>40</v>
      </c>
      <c r="B178" s="619" t="s">
        <v>4407</v>
      </c>
      <c r="C178" s="57" t="s">
        <v>4488</v>
      </c>
      <c r="D178" s="57" t="s">
        <v>4483</v>
      </c>
      <c r="E178" s="57" t="s">
        <v>4484</v>
      </c>
      <c r="F178" s="57" t="s">
        <v>4489</v>
      </c>
      <c r="G178" s="11" t="s">
        <v>4388</v>
      </c>
      <c r="H178" s="454" t="s">
        <v>4389</v>
      </c>
      <c r="I178" s="521"/>
      <c r="J178" s="521"/>
      <c r="K178" s="432">
        <v>1</v>
      </c>
      <c r="N178" s="96"/>
    </row>
    <row r="179" spans="1:14" s="27" customFormat="1" ht="12.75" customHeight="1" outlineLevel="2" x14ac:dyDescent="0.2">
      <c r="A179" s="23">
        <v>41</v>
      </c>
      <c r="B179" s="619" t="s">
        <v>4407</v>
      </c>
      <c r="C179" s="57" t="s">
        <v>4490</v>
      </c>
      <c r="D179" s="57" t="s">
        <v>4483</v>
      </c>
      <c r="E179" s="57" t="s">
        <v>4484</v>
      </c>
      <c r="F179" s="57" t="s">
        <v>3632</v>
      </c>
      <c r="G179" s="11" t="s">
        <v>4388</v>
      </c>
      <c r="H179" s="454" t="s">
        <v>4389</v>
      </c>
      <c r="I179" s="521"/>
      <c r="J179" s="521"/>
      <c r="K179" s="432">
        <v>1</v>
      </c>
      <c r="N179" s="96"/>
    </row>
    <row r="180" spans="1:14" s="27" customFormat="1" ht="12.75" customHeight="1" outlineLevel="2" x14ac:dyDescent="0.2">
      <c r="A180" s="23">
        <v>42</v>
      </c>
      <c r="B180" s="619" t="s">
        <v>4407</v>
      </c>
      <c r="C180" s="57" t="s">
        <v>4491</v>
      </c>
      <c r="D180" s="57" t="s">
        <v>4492</v>
      </c>
      <c r="E180" s="57" t="s">
        <v>4493</v>
      </c>
      <c r="F180" s="57" t="s">
        <v>4494</v>
      </c>
      <c r="G180" s="11" t="s">
        <v>4388</v>
      </c>
      <c r="H180" s="454" t="s">
        <v>4389</v>
      </c>
      <c r="I180" s="521"/>
      <c r="J180" s="521"/>
      <c r="K180" s="432">
        <v>1</v>
      </c>
      <c r="N180" s="96"/>
    </row>
    <row r="181" spans="1:14" s="27" customFormat="1" ht="12.75" customHeight="1" outlineLevel="2" x14ac:dyDescent="0.2">
      <c r="A181" s="23">
        <v>43</v>
      </c>
      <c r="B181" s="619" t="s">
        <v>4390</v>
      </c>
      <c r="C181" s="57" t="s">
        <v>4495</v>
      </c>
      <c r="D181" s="57" t="s">
        <v>4496</v>
      </c>
      <c r="E181" s="57" t="s">
        <v>4497</v>
      </c>
      <c r="F181" s="57" t="s">
        <v>4498</v>
      </c>
      <c r="G181" s="11" t="s">
        <v>4388</v>
      </c>
      <c r="H181" s="454" t="s">
        <v>4389</v>
      </c>
      <c r="I181" s="521"/>
      <c r="J181" s="521"/>
      <c r="K181" s="432">
        <v>1</v>
      </c>
      <c r="N181" s="96"/>
    </row>
    <row r="182" spans="1:14" s="27" customFormat="1" ht="12.75" customHeight="1" outlineLevel="2" x14ac:dyDescent="0.2">
      <c r="A182" s="23">
        <v>44</v>
      </c>
      <c r="B182" s="619" t="s">
        <v>4407</v>
      </c>
      <c r="C182" s="57" t="s">
        <v>4499</v>
      </c>
      <c r="D182" s="57" t="s">
        <v>3600</v>
      </c>
      <c r="E182" s="57" t="s">
        <v>4500</v>
      </c>
      <c r="F182" s="57" t="s">
        <v>4501</v>
      </c>
      <c r="G182" s="11" t="s">
        <v>4388</v>
      </c>
      <c r="H182" s="454" t="s">
        <v>4389</v>
      </c>
      <c r="I182" s="521"/>
      <c r="J182" s="521"/>
      <c r="K182" s="432">
        <v>1</v>
      </c>
      <c r="N182" s="96"/>
    </row>
    <row r="183" spans="1:14" s="27" customFormat="1" ht="12.75" customHeight="1" outlineLevel="2" x14ac:dyDescent="0.2">
      <c r="A183" s="23">
        <v>45</v>
      </c>
      <c r="B183" s="619" t="s">
        <v>4407</v>
      </c>
      <c r="C183" s="57" t="s">
        <v>4502</v>
      </c>
      <c r="D183" s="57" t="s">
        <v>4503</v>
      </c>
      <c r="E183" s="57" t="s">
        <v>4504</v>
      </c>
      <c r="F183" s="57" t="s">
        <v>4505</v>
      </c>
      <c r="G183" s="11" t="s">
        <v>4388</v>
      </c>
      <c r="H183" s="454" t="s">
        <v>4389</v>
      </c>
      <c r="I183" s="521"/>
      <c r="J183" s="521"/>
      <c r="K183" s="432">
        <v>1</v>
      </c>
      <c r="N183" s="96"/>
    </row>
    <row r="184" spans="1:14" s="27" customFormat="1" ht="12.75" customHeight="1" outlineLevel="2" x14ac:dyDescent="0.2">
      <c r="A184" s="23">
        <v>46</v>
      </c>
      <c r="B184" s="619" t="s">
        <v>4397</v>
      </c>
      <c r="C184" s="57" t="s">
        <v>4506</v>
      </c>
      <c r="D184" s="57" t="s">
        <v>4507</v>
      </c>
      <c r="E184" s="57" t="s">
        <v>4508</v>
      </c>
      <c r="F184" s="57" t="s">
        <v>4509</v>
      </c>
      <c r="G184" s="11" t="s">
        <v>4388</v>
      </c>
      <c r="H184" s="454" t="s">
        <v>4389</v>
      </c>
      <c r="I184" s="521"/>
      <c r="J184" s="521"/>
      <c r="K184" s="432">
        <v>1</v>
      </c>
      <c r="N184" s="96"/>
    </row>
    <row r="185" spans="1:14" s="27" customFormat="1" ht="12.75" customHeight="1" outlineLevel="2" x14ac:dyDescent="0.2">
      <c r="A185" s="23">
        <v>47</v>
      </c>
      <c r="B185" s="619" t="s">
        <v>4407</v>
      </c>
      <c r="C185" s="57" t="s">
        <v>4510</v>
      </c>
      <c r="D185" s="57" t="s">
        <v>4507</v>
      </c>
      <c r="E185" s="57" t="s">
        <v>4508</v>
      </c>
      <c r="F185" s="57" t="s">
        <v>3874</v>
      </c>
      <c r="G185" s="11" t="s">
        <v>4388</v>
      </c>
      <c r="H185" s="454" t="s">
        <v>4389</v>
      </c>
      <c r="I185" s="521"/>
      <c r="J185" s="521"/>
      <c r="K185" s="432">
        <v>1</v>
      </c>
      <c r="N185" s="96"/>
    </row>
    <row r="186" spans="1:14" s="27" customFormat="1" ht="12.75" customHeight="1" outlineLevel="2" x14ac:dyDescent="0.2">
      <c r="A186" s="23">
        <v>48</v>
      </c>
      <c r="B186" s="619" t="s">
        <v>4397</v>
      </c>
      <c r="C186" s="57" t="s">
        <v>4511</v>
      </c>
      <c r="D186" s="57" t="s">
        <v>4512</v>
      </c>
      <c r="E186" s="57" t="s">
        <v>4513</v>
      </c>
      <c r="F186" s="57" t="s">
        <v>4514</v>
      </c>
      <c r="G186" s="11" t="s">
        <v>4388</v>
      </c>
      <c r="H186" s="454" t="s">
        <v>4389</v>
      </c>
      <c r="I186" s="521"/>
      <c r="J186" s="521"/>
      <c r="K186" s="432">
        <v>1</v>
      </c>
      <c r="N186" s="96"/>
    </row>
    <row r="187" spans="1:14" s="27" customFormat="1" ht="12.75" customHeight="1" outlineLevel="2" x14ac:dyDescent="0.2">
      <c r="A187" s="23">
        <v>49</v>
      </c>
      <c r="B187" s="619" t="s">
        <v>4407</v>
      </c>
      <c r="C187" s="57" t="s">
        <v>4515</v>
      </c>
      <c r="D187" s="57" t="s">
        <v>4516</v>
      </c>
      <c r="E187" s="57" t="s">
        <v>4517</v>
      </c>
      <c r="F187" s="57" t="s">
        <v>3694</v>
      </c>
      <c r="G187" s="11" t="s">
        <v>4388</v>
      </c>
      <c r="H187" s="454" t="s">
        <v>4389</v>
      </c>
      <c r="I187" s="521"/>
      <c r="J187" s="521"/>
      <c r="K187" s="432">
        <v>1</v>
      </c>
      <c r="N187" s="96"/>
    </row>
    <row r="188" spans="1:14" s="27" customFormat="1" ht="12.75" customHeight="1" outlineLevel="2" thickBot="1" x14ac:dyDescent="0.25">
      <c r="A188" s="23">
        <v>50</v>
      </c>
      <c r="B188" s="619" t="s">
        <v>4407</v>
      </c>
      <c r="C188" s="57" t="s">
        <v>4518</v>
      </c>
      <c r="D188" s="57" t="s">
        <v>4519</v>
      </c>
      <c r="E188" s="57" t="s">
        <v>4520</v>
      </c>
      <c r="F188" s="57" t="s">
        <v>4521</v>
      </c>
      <c r="G188" s="11" t="s">
        <v>4388</v>
      </c>
      <c r="H188" s="454" t="s">
        <v>4389</v>
      </c>
      <c r="I188" s="521"/>
      <c r="J188" s="521"/>
      <c r="K188" s="432">
        <v>1</v>
      </c>
      <c r="N188" s="96"/>
    </row>
    <row r="189" spans="1:14" s="27" customFormat="1" ht="13.5" customHeight="1" outlineLevel="1" thickBot="1" x14ac:dyDescent="0.25">
      <c r="A189" s="636" t="s">
        <v>22</v>
      </c>
      <c r="B189" s="566" t="s">
        <v>111</v>
      </c>
      <c r="C189" s="566"/>
      <c r="D189" s="567"/>
      <c r="E189" s="567"/>
      <c r="F189" s="567"/>
      <c r="G189" s="567"/>
      <c r="H189" s="568"/>
      <c r="I189" s="203"/>
      <c r="J189" s="203"/>
      <c r="K189" s="335">
        <v>217</v>
      </c>
      <c r="N189" s="96"/>
    </row>
    <row r="190" spans="1:14" s="31" customFormat="1" ht="11.25" customHeight="1" outlineLevel="2" x14ac:dyDescent="0.2">
      <c r="A190" s="262">
        <v>1</v>
      </c>
      <c r="B190" s="111" t="s">
        <v>3378</v>
      </c>
      <c r="C190" s="418">
        <v>101106661</v>
      </c>
      <c r="D190" s="399" t="s">
        <v>3485</v>
      </c>
      <c r="E190" s="3" t="s">
        <v>3486</v>
      </c>
      <c r="F190" s="3" t="s">
        <v>4522</v>
      </c>
      <c r="G190" s="455">
        <v>43406</v>
      </c>
      <c r="H190" s="510" t="s">
        <v>4523</v>
      </c>
      <c r="I190" s="522"/>
      <c r="J190" s="522"/>
      <c r="K190" s="495">
        <v>1</v>
      </c>
      <c r="N190" s="97"/>
    </row>
    <row r="191" spans="1:14" s="31" customFormat="1" ht="11.25" customHeight="1" outlineLevel="2" x14ac:dyDescent="0.2">
      <c r="A191" s="262">
        <v>2</v>
      </c>
      <c r="B191" s="111" t="s">
        <v>3378</v>
      </c>
      <c r="C191" s="418">
        <v>101106695</v>
      </c>
      <c r="D191" s="399" t="s">
        <v>3485</v>
      </c>
      <c r="E191" s="3" t="s">
        <v>3486</v>
      </c>
      <c r="F191" s="3" t="s">
        <v>7852</v>
      </c>
      <c r="G191" s="455">
        <v>43409</v>
      </c>
      <c r="H191" s="510" t="s">
        <v>4523</v>
      </c>
      <c r="I191" s="522"/>
      <c r="J191" s="522"/>
      <c r="K191" s="495">
        <v>1</v>
      </c>
      <c r="N191" s="97"/>
    </row>
    <row r="192" spans="1:14" s="31" customFormat="1" ht="11.25" customHeight="1" outlineLevel="2" x14ac:dyDescent="0.2">
      <c r="A192" s="262">
        <v>3</v>
      </c>
      <c r="B192" s="111" t="s">
        <v>3378</v>
      </c>
      <c r="C192" s="418">
        <v>101106746</v>
      </c>
      <c r="D192" s="399" t="s">
        <v>3485</v>
      </c>
      <c r="E192" s="3" t="s">
        <v>3486</v>
      </c>
      <c r="F192" s="3" t="s">
        <v>4524</v>
      </c>
      <c r="G192" s="455">
        <v>43409</v>
      </c>
      <c r="H192" s="510" t="s">
        <v>4523</v>
      </c>
      <c r="I192" s="522"/>
      <c r="J192" s="522"/>
      <c r="K192" s="495">
        <v>1</v>
      </c>
      <c r="N192" s="97"/>
    </row>
    <row r="193" spans="1:14" s="31" customFormat="1" ht="11.25" customHeight="1" outlineLevel="2" x14ac:dyDescent="0.2">
      <c r="A193" s="262">
        <v>4</v>
      </c>
      <c r="B193" s="111" t="s">
        <v>3378</v>
      </c>
      <c r="C193" s="418">
        <v>101106798</v>
      </c>
      <c r="D193" s="399" t="s">
        <v>3485</v>
      </c>
      <c r="E193" s="3" t="s">
        <v>3486</v>
      </c>
      <c r="F193" s="3" t="s">
        <v>7853</v>
      </c>
      <c r="G193" s="455">
        <v>43409</v>
      </c>
      <c r="H193" s="510" t="s">
        <v>4523</v>
      </c>
      <c r="I193" s="522"/>
      <c r="J193" s="522"/>
      <c r="K193" s="495">
        <v>1</v>
      </c>
      <c r="N193" s="97"/>
    </row>
    <row r="194" spans="1:14" s="31" customFormat="1" ht="11.25" customHeight="1" outlineLevel="2" x14ac:dyDescent="0.2">
      <c r="A194" s="262">
        <v>5</v>
      </c>
      <c r="B194" s="111" t="s">
        <v>3378</v>
      </c>
      <c r="C194" s="418">
        <v>101106802</v>
      </c>
      <c r="D194" s="399" t="s">
        <v>3485</v>
      </c>
      <c r="E194" s="3" t="s">
        <v>3486</v>
      </c>
      <c r="F194" s="3" t="s">
        <v>4525</v>
      </c>
      <c r="G194" s="455">
        <v>43409</v>
      </c>
      <c r="H194" s="510" t="s">
        <v>4523</v>
      </c>
      <c r="I194" s="522"/>
      <c r="J194" s="522"/>
      <c r="K194" s="495">
        <v>1</v>
      </c>
      <c r="N194" s="97"/>
    </row>
    <row r="195" spans="1:14" s="31" customFormat="1" ht="11.25" customHeight="1" outlineLevel="2" x14ac:dyDescent="0.2">
      <c r="A195" s="262">
        <v>6</v>
      </c>
      <c r="B195" s="111" t="s">
        <v>3378</v>
      </c>
      <c r="C195" s="418">
        <v>101106824</v>
      </c>
      <c r="D195" s="399" t="s">
        <v>3485</v>
      </c>
      <c r="E195" s="3" t="s">
        <v>3486</v>
      </c>
      <c r="F195" s="3" t="s">
        <v>7854</v>
      </c>
      <c r="G195" s="455">
        <v>43411</v>
      </c>
      <c r="H195" s="510" t="s">
        <v>4523</v>
      </c>
      <c r="I195" s="522"/>
      <c r="J195" s="522"/>
      <c r="K195" s="495">
        <v>1</v>
      </c>
      <c r="N195" s="97"/>
    </row>
    <row r="196" spans="1:14" s="31" customFormat="1" ht="11.25" customHeight="1" outlineLevel="2" x14ac:dyDescent="0.2">
      <c r="A196" s="262">
        <v>7</v>
      </c>
      <c r="B196" s="111" t="s">
        <v>3378</v>
      </c>
      <c r="C196" s="418">
        <v>101106847</v>
      </c>
      <c r="D196" s="399" t="s">
        <v>3485</v>
      </c>
      <c r="E196" s="3" t="s">
        <v>3486</v>
      </c>
      <c r="F196" s="3" t="s">
        <v>4526</v>
      </c>
      <c r="G196" s="455">
        <v>43411</v>
      </c>
      <c r="H196" s="510" t="s">
        <v>4523</v>
      </c>
      <c r="I196" s="522"/>
      <c r="J196" s="522"/>
      <c r="K196" s="495">
        <v>1</v>
      </c>
      <c r="N196" s="97"/>
    </row>
    <row r="197" spans="1:14" s="31" customFormat="1" ht="11.25" customHeight="1" outlineLevel="2" x14ac:dyDescent="0.2">
      <c r="A197" s="262">
        <v>8</v>
      </c>
      <c r="B197" s="111" t="s">
        <v>3378</v>
      </c>
      <c r="C197" s="418">
        <v>101106946</v>
      </c>
      <c r="D197" s="399" t="s">
        <v>3485</v>
      </c>
      <c r="E197" s="3" t="s">
        <v>3486</v>
      </c>
      <c r="F197" s="3" t="s">
        <v>7855</v>
      </c>
      <c r="G197" s="455">
        <v>43411</v>
      </c>
      <c r="H197" s="510" t="s">
        <v>4523</v>
      </c>
      <c r="I197" s="522"/>
      <c r="J197" s="522"/>
      <c r="K197" s="495">
        <v>1</v>
      </c>
      <c r="N197" s="97"/>
    </row>
    <row r="198" spans="1:14" s="31" customFormat="1" ht="11.25" customHeight="1" outlineLevel="2" x14ac:dyDescent="0.2">
      <c r="A198" s="262">
        <v>9</v>
      </c>
      <c r="B198" s="111" t="s">
        <v>3378</v>
      </c>
      <c r="C198" s="418">
        <v>101106963</v>
      </c>
      <c r="D198" s="399" t="s">
        <v>3485</v>
      </c>
      <c r="E198" s="3" t="s">
        <v>3486</v>
      </c>
      <c r="F198" s="3" t="s">
        <v>4527</v>
      </c>
      <c r="G198" s="455">
        <v>43411</v>
      </c>
      <c r="H198" s="510" t="s">
        <v>4523</v>
      </c>
      <c r="I198" s="522"/>
      <c r="J198" s="522"/>
      <c r="K198" s="495">
        <v>1</v>
      </c>
      <c r="N198" s="97"/>
    </row>
    <row r="199" spans="1:14" s="31" customFormat="1" ht="11.25" customHeight="1" outlineLevel="2" x14ac:dyDescent="0.2">
      <c r="A199" s="262">
        <v>10</v>
      </c>
      <c r="B199" s="111" t="s">
        <v>3378</v>
      </c>
      <c r="C199" s="418">
        <v>101106966</v>
      </c>
      <c r="D199" s="399" t="s">
        <v>3636</v>
      </c>
      <c r="E199" s="3" t="s">
        <v>3637</v>
      </c>
      <c r="F199" s="3" t="s">
        <v>4528</v>
      </c>
      <c r="G199" s="455">
        <v>43411</v>
      </c>
      <c r="H199" s="510" t="s">
        <v>4523</v>
      </c>
      <c r="I199" s="522"/>
      <c r="J199" s="522"/>
      <c r="K199" s="495">
        <v>1</v>
      </c>
      <c r="N199" s="97"/>
    </row>
    <row r="200" spans="1:14" s="31" customFormat="1" ht="11.25" customHeight="1" outlineLevel="2" x14ac:dyDescent="0.2">
      <c r="A200" s="262">
        <v>11</v>
      </c>
      <c r="B200" s="111" t="s">
        <v>3378</v>
      </c>
      <c r="C200" s="418">
        <v>101106988</v>
      </c>
      <c r="D200" s="399" t="s">
        <v>3485</v>
      </c>
      <c r="E200" s="3" t="s">
        <v>3486</v>
      </c>
      <c r="F200" s="3" t="s">
        <v>7856</v>
      </c>
      <c r="G200" s="455">
        <v>43411</v>
      </c>
      <c r="H200" s="510" t="s">
        <v>4523</v>
      </c>
      <c r="I200" s="522"/>
      <c r="J200" s="522"/>
      <c r="K200" s="495">
        <v>1</v>
      </c>
      <c r="N200" s="97"/>
    </row>
    <row r="201" spans="1:14" s="31" customFormat="1" ht="11.25" customHeight="1" outlineLevel="2" x14ac:dyDescent="0.2">
      <c r="A201" s="262">
        <v>12</v>
      </c>
      <c r="B201" s="111" t="s">
        <v>3378</v>
      </c>
      <c r="C201" s="418">
        <v>101107012</v>
      </c>
      <c r="D201" s="399" t="s">
        <v>3485</v>
      </c>
      <c r="E201" s="3" t="s">
        <v>3486</v>
      </c>
      <c r="F201" s="3" t="s">
        <v>7857</v>
      </c>
      <c r="G201" s="455">
        <v>43412</v>
      </c>
      <c r="H201" s="510" t="s">
        <v>4523</v>
      </c>
      <c r="I201" s="522"/>
      <c r="J201" s="522"/>
      <c r="K201" s="495">
        <v>1</v>
      </c>
      <c r="N201" s="97"/>
    </row>
    <row r="202" spans="1:14" s="31" customFormat="1" ht="11.25" customHeight="1" outlineLevel="2" x14ac:dyDescent="0.2">
      <c r="A202" s="262">
        <v>13</v>
      </c>
      <c r="B202" s="111" t="s">
        <v>3378</v>
      </c>
      <c r="C202" s="418">
        <v>101107016</v>
      </c>
      <c r="D202" s="399" t="s">
        <v>3485</v>
      </c>
      <c r="E202" s="3" t="s">
        <v>3486</v>
      </c>
      <c r="F202" s="3" t="s">
        <v>4529</v>
      </c>
      <c r="G202" s="455">
        <v>43412</v>
      </c>
      <c r="H202" s="510" t="s">
        <v>4523</v>
      </c>
      <c r="I202" s="522"/>
      <c r="J202" s="522"/>
      <c r="K202" s="495">
        <v>1</v>
      </c>
      <c r="N202" s="97"/>
    </row>
    <row r="203" spans="1:14" s="31" customFormat="1" ht="11.25" customHeight="1" outlineLevel="2" x14ac:dyDescent="0.2">
      <c r="A203" s="262">
        <v>14</v>
      </c>
      <c r="B203" s="111" t="s">
        <v>3378</v>
      </c>
      <c r="C203" s="418">
        <v>101107034</v>
      </c>
      <c r="D203" s="399" t="s">
        <v>3485</v>
      </c>
      <c r="E203" s="3" t="s">
        <v>3486</v>
      </c>
      <c r="F203" s="3" t="s">
        <v>4530</v>
      </c>
      <c r="G203" s="455">
        <v>43412</v>
      </c>
      <c r="H203" s="510" t="s">
        <v>4523</v>
      </c>
      <c r="I203" s="522"/>
      <c r="J203" s="522"/>
      <c r="K203" s="495">
        <v>1</v>
      </c>
      <c r="N203" s="97"/>
    </row>
    <row r="204" spans="1:14" s="31" customFormat="1" ht="11.25" customHeight="1" outlineLevel="2" x14ac:dyDescent="0.2">
      <c r="A204" s="262">
        <v>15</v>
      </c>
      <c r="B204" s="111" t="s">
        <v>3378</v>
      </c>
      <c r="C204" s="418">
        <v>101107037</v>
      </c>
      <c r="D204" s="399" t="s">
        <v>3485</v>
      </c>
      <c r="E204" s="3" t="s">
        <v>3486</v>
      </c>
      <c r="F204" s="3" t="s">
        <v>4531</v>
      </c>
      <c r="G204" s="455">
        <v>43412</v>
      </c>
      <c r="H204" s="510" t="s">
        <v>4523</v>
      </c>
      <c r="I204" s="522"/>
      <c r="J204" s="522"/>
      <c r="K204" s="495">
        <v>1</v>
      </c>
      <c r="N204" s="97"/>
    </row>
    <row r="205" spans="1:14" s="31" customFormat="1" ht="11.25" customHeight="1" outlineLevel="2" x14ac:dyDescent="0.2">
      <c r="A205" s="262">
        <v>16</v>
      </c>
      <c r="B205" s="111" t="s">
        <v>3378</v>
      </c>
      <c r="C205" s="418">
        <v>101107040</v>
      </c>
      <c r="D205" s="399" t="s">
        <v>3485</v>
      </c>
      <c r="E205" s="3" t="s">
        <v>3486</v>
      </c>
      <c r="F205" s="3" t="s">
        <v>7858</v>
      </c>
      <c r="G205" s="455">
        <v>43412</v>
      </c>
      <c r="H205" s="510" t="s">
        <v>4523</v>
      </c>
      <c r="I205" s="522"/>
      <c r="J205" s="522"/>
      <c r="K205" s="495">
        <v>1</v>
      </c>
      <c r="N205" s="97"/>
    </row>
    <row r="206" spans="1:14" s="31" customFormat="1" ht="11.25" customHeight="1" outlineLevel="2" x14ac:dyDescent="0.2">
      <c r="A206" s="262">
        <v>17</v>
      </c>
      <c r="B206" s="111" t="s">
        <v>3378</v>
      </c>
      <c r="C206" s="418">
        <v>101107042</v>
      </c>
      <c r="D206" s="399" t="s">
        <v>3485</v>
      </c>
      <c r="E206" s="3" t="s">
        <v>3486</v>
      </c>
      <c r="F206" s="3" t="s">
        <v>7859</v>
      </c>
      <c r="G206" s="455">
        <v>43412</v>
      </c>
      <c r="H206" s="510" t="s">
        <v>4523</v>
      </c>
      <c r="I206" s="522"/>
      <c r="J206" s="522"/>
      <c r="K206" s="495">
        <v>1</v>
      </c>
      <c r="N206" s="97"/>
    </row>
    <row r="207" spans="1:14" s="31" customFormat="1" ht="11.25" customHeight="1" outlineLevel="2" x14ac:dyDescent="0.2">
      <c r="A207" s="262">
        <v>18</v>
      </c>
      <c r="B207" s="111" t="s">
        <v>3378</v>
      </c>
      <c r="C207" s="418">
        <v>101107066</v>
      </c>
      <c r="D207" s="399" t="s">
        <v>3485</v>
      </c>
      <c r="E207" s="3" t="s">
        <v>3486</v>
      </c>
      <c r="F207" s="3" t="s">
        <v>4532</v>
      </c>
      <c r="G207" s="455">
        <v>43413</v>
      </c>
      <c r="H207" s="510" t="s">
        <v>4523</v>
      </c>
      <c r="I207" s="522"/>
      <c r="J207" s="522"/>
      <c r="K207" s="495">
        <v>1</v>
      </c>
      <c r="N207" s="97"/>
    </row>
    <row r="208" spans="1:14" s="31" customFormat="1" ht="11.25" customHeight="1" outlineLevel="2" x14ac:dyDescent="0.2">
      <c r="A208" s="262">
        <v>19</v>
      </c>
      <c r="B208" s="111" t="s">
        <v>3378</v>
      </c>
      <c r="C208" s="418">
        <v>101107098</v>
      </c>
      <c r="D208" s="399" t="s">
        <v>3485</v>
      </c>
      <c r="E208" s="3" t="s">
        <v>3486</v>
      </c>
      <c r="F208" s="3" t="s">
        <v>4533</v>
      </c>
      <c r="G208" s="455">
        <v>43413</v>
      </c>
      <c r="H208" s="510" t="s">
        <v>4523</v>
      </c>
      <c r="I208" s="522"/>
      <c r="J208" s="522"/>
      <c r="K208" s="495">
        <v>1</v>
      </c>
      <c r="N208" s="97"/>
    </row>
    <row r="209" spans="1:14" s="31" customFormat="1" ht="11.25" customHeight="1" outlineLevel="2" x14ac:dyDescent="0.2">
      <c r="A209" s="262">
        <v>20</v>
      </c>
      <c r="B209" s="111" t="s">
        <v>3378</v>
      </c>
      <c r="C209" s="418">
        <v>101107129</v>
      </c>
      <c r="D209" s="399" t="s">
        <v>3485</v>
      </c>
      <c r="E209" s="3" t="s">
        <v>3486</v>
      </c>
      <c r="F209" s="3" t="s">
        <v>4534</v>
      </c>
      <c r="G209" s="455">
        <v>43413</v>
      </c>
      <c r="H209" s="510" t="s">
        <v>4523</v>
      </c>
      <c r="I209" s="522"/>
      <c r="J209" s="522"/>
      <c r="K209" s="495">
        <v>1</v>
      </c>
      <c r="N209" s="97"/>
    </row>
    <row r="210" spans="1:14" s="31" customFormat="1" ht="11.25" customHeight="1" outlineLevel="2" x14ac:dyDescent="0.2">
      <c r="A210" s="262">
        <v>21</v>
      </c>
      <c r="B210" s="111" t="s">
        <v>3378</v>
      </c>
      <c r="C210" s="418">
        <v>101107145</v>
      </c>
      <c r="D210" s="399" t="s">
        <v>3485</v>
      </c>
      <c r="E210" s="3" t="s">
        <v>3486</v>
      </c>
      <c r="F210" s="3" t="s">
        <v>4535</v>
      </c>
      <c r="G210" s="455">
        <v>43413</v>
      </c>
      <c r="H210" s="510" t="s">
        <v>4523</v>
      </c>
      <c r="I210" s="522"/>
      <c r="J210" s="522"/>
      <c r="K210" s="495">
        <v>1</v>
      </c>
      <c r="N210" s="97"/>
    </row>
    <row r="211" spans="1:14" s="31" customFormat="1" ht="11.25" customHeight="1" outlineLevel="2" x14ac:dyDescent="0.2">
      <c r="A211" s="262">
        <v>22</v>
      </c>
      <c r="B211" s="111" t="s">
        <v>3378</v>
      </c>
      <c r="C211" s="418">
        <v>101108785</v>
      </c>
      <c r="D211" s="399">
        <v>53770</v>
      </c>
      <c r="E211" s="3" t="s">
        <v>4536</v>
      </c>
      <c r="F211" s="3" t="s">
        <v>4537</v>
      </c>
      <c r="G211" s="455">
        <v>43413</v>
      </c>
      <c r="H211" s="510" t="s">
        <v>4523</v>
      </c>
      <c r="I211" s="522"/>
      <c r="J211" s="522"/>
      <c r="K211" s="495">
        <v>1</v>
      </c>
      <c r="N211" s="97"/>
    </row>
    <row r="212" spans="1:14" s="31" customFormat="1" ht="11.25" customHeight="1" outlineLevel="2" x14ac:dyDescent="0.2">
      <c r="A212" s="262">
        <v>23</v>
      </c>
      <c r="B212" s="111" t="s">
        <v>3378</v>
      </c>
      <c r="C212" s="418">
        <v>101113508</v>
      </c>
      <c r="D212" s="399" t="s">
        <v>4538</v>
      </c>
      <c r="E212" s="3" t="s">
        <v>4539</v>
      </c>
      <c r="F212" s="3" t="s">
        <v>4540</v>
      </c>
      <c r="G212" s="455">
        <v>43413</v>
      </c>
      <c r="H212" s="510" t="s">
        <v>4523</v>
      </c>
      <c r="I212" s="522"/>
      <c r="J212" s="522"/>
      <c r="K212" s="495">
        <v>1</v>
      </c>
      <c r="N212" s="97"/>
    </row>
    <row r="213" spans="1:14" s="31" customFormat="1" ht="11.25" customHeight="1" outlineLevel="2" x14ac:dyDescent="0.2">
      <c r="A213" s="262">
        <v>24</v>
      </c>
      <c r="B213" s="111" t="s">
        <v>3378</v>
      </c>
      <c r="C213" s="418">
        <v>101113519</v>
      </c>
      <c r="D213" s="399" t="s">
        <v>3634</v>
      </c>
      <c r="E213" s="3" t="s">
        <v>3635</v>
      </c>
      <c r="F213" s="3" t="s">
        <v>4541</v>
      </c>
      <c r="G213" s="455">
        <v>43418</v>
      </c>
      <c r="H213" s="510" t="s">
        <v>4523</v>
      </c>
      <c r="I213" s="522"/>
      <c r="J213" s="522"/>
      <c r="K213" s="495">
        <v>1</v>
      </c>
      <c r="N213" s="97"/>
    </row>
    <row r="214" spans="1:14" s="31" customFormat="1" ht="11.25" customHeight="1" outlineLevel="2" x14ac:dyDescent="0.2">
      <c r="A214" s="262">
        <v>25</v>
      </c>
      <c r="B214" s="111" t="s">
        <v>3378</v>
      </c>
      <c r="C214" s="418">
        <v>101114156</v>
      </c>
      <c r="D214" s="399" t="s">
        <v>3477</v>
      </c>
      <c r="E214" s="3" t="s">
        <v>3478</v>
      </c>
      <c r="F214" s="3" t="s">
        <v>4542</v>
      </c>
      <c r="G214" s="455">
        <v>43418</v>
      </c>
      <c r="H214" s="510" t="s">
        <v>4523</v>
      </c>
      <c r="I214" s="522"/>
      <c r="J214" s="522"/>
      <c r="K214" s="495">
        <v>1</v>
      </c>
      <c r="N214" s="97"/>
    </row>
    <row r="215" spans="1:14" s="31" customFormat="1" ht="11.25" customHeight="1" outlineLevel="2" x14ac:dyDescent="0.2">
      <c r="A215" s="262">
        <v>26</v>
      </c>
      <c r="B215" s="111" t="s">
        <v>3378</v>
      </c>
      <c r="C215" s="418">
        <v>101114179</v>
      </c>
      <c r="D215" s="399" t="s">
        <v>3476</v>
      </c>
      <c r="E215" s="3" t="s">
        <v>3633</v>
      </c>
      <c r="F215" s="3" t="s">
        <v>4543</v>
      </c>
      <c r="G215" s="455">
        <v>43418</v>
      </c>
      <c r="H215" s="510" t="s">
        <v>4523</v>
      </c>
      <c r="I215" s="522"/>
      <c r="J215" s="522"/>
      <c r="K215" s="495">
        <v>1</v>
      </c>
      <c r="N215" s="97"/>
    </row>
    <row r="216" spans="1:14" s="31" customFormat="1" ht="11.25" customHeight="1" outlineLevel="2" x14ac:dyDescent="0.2">
      <c r="A216" s="262">
        <v>27</v>
      </c>
      <c r="B216" s="111" t="s">
        <v>3378</v>
      </c>
      <c r="C216" s="418">
        <v>101115127</v>
      </c>
      <c r="D216" s="399" t="s">
        <v>4544</v>
      </c>
      <c r="E216" s="3" t="s">
        <v>4545</v>
      </c>
      <c r="F216" s="3" t="s">
        <v>4546</v>
      </c>
      <c r="G216" s="455">
        <v>43418</v>
      </c>
      <c r="H216" s="510" t="s">
        <v>4523</v>
      </c>
      <c r="I216" s="522"/>
      <c r="J216" s="522"/>
      <c r="K216" s="495">
        <v>1</v>
      </c>
      <c r="N216" s="97"/>
    </row>
    <row r="217" spans="1:14" s="31" customFormat="1" ht="11.25" customHeight="1" outlineLevel="2" x14ac:dyDescent="0.2">
      <c r="A217" s="262">
        <v>28</v>
      </c>
      <c r="B217" s="111" t="s">
        <v>3378</v>
      </c>
      <c r="C217" s="418">
        <v>101115890</v>
      </c>
      <c r="D217" s="399" t="s">
        <v>3483</v>
      </c>
      <c r="E217" s="3" t="s">
        <v>3484</v>
      </c>
      <c r="F217" s="3" t="s">
        <v>4547</v>
      </c>
      <c r="G217" s="455">
        <v>43418</v>
      </c>
      <c r="H217" s="510" t="s">
        <v>4523</v>
      </c>
      <c r="I217" s="522"/>
      <c r="J217" s="522"/>
      <c r="K217" s="495">
        <v>1</v>
      </c>
      <c r="N217" s="97"/>
    </row>
    <row r="218" spans="1:14" s="31" customFormat="1" ht="11.25" customHeight="1" outlineLevel="2" x14ac:dyDescent="0.2">
      <c r="A218" s="262">
        <v>29</v>
      </c>
      <c r="B218" s="111" t="s">
        <v>3378</v>
      </c>
      <c r="C218" s="418">
        <v>101115918</v>
      </c>
      <c r="D218" s="399">
        <v>53904</v>
      </c>
      <c r="E218" s="3" t="s">
        <v>3484</v>
      </c>
      <c r="F218" s="3" t="s">
        <v>4548</v>
      </c>
      <c r="G218" s="455">
        <v>43418</v>
      </c>
      <c r="H218" s="510" t="s">
        <v>4523</v>
      </c>
      <c r="I218" s="522"/>
      <c r="J218" s="522"/>
      <c r="K218" s="495">
        <v>1</v>
      </c>
      <c r="N218" s="97"/>
    </row>
    <row r="219" spans="1:14" s="31" customFormat="1" ht="11.25" customHeight="1" outlineLevel="2" x14ac:dyDescent="0.2">
      <c r="A219" s="262">
        <v>30</v>
      </c>
      <c r="B219" s="111" t="s">
        <v>3378</v>
      </c>
      <c r="C219" s="418">
        <v>101115920</v>
      </c>
      <c r="D219" s="399" t="s">
        <v>3636</v>
      </c>
      <c r="E219" s="3" t="s">
        <v>3637</v>
      </c>
      <c r="F219" s="3" t="s">
        <v>4549</v>
      </c>
      <c r="G219" s="455">
        <v>43418</v>
      </c>
      <c r="H219" s="510" t="s">
        <v>4523</v>
      </c>
      <c r="I219" s="522"/>
      <c r="J219" s="522"/>
      <c r="K219" s="495">
        <v>1</v>
      </c>
      <c r="N219" s="97"/>
    </row>
    <row r="220" spans="1:14" s="31" customFormat="1" ht="11.25" customHeight="1" outlineLevel="2" x14ac:dyDescent="0.2">
      <c r="A220" s="262">
        <v>31</v>
      </c>
      <c r="B220" s="111" t="s">
        <v>3378</v>
      </c>
      <c r="C220" s="418">
        <v>101115944</v>
      </c>
      <c r="D220" s="399" t="s">
        <v>3483</v>
      </c>
      <c r="E220" s="3" t="s">
        <v>3484</v>
      </c>
      <c r="F220" s="3" t="s">
        <v>4550</v>
      </c>
      <c r="G220" s="455">
        <v>43418</v>
      </c>
      <c r="H220" s="510" t="s">
        <v>4523</v>
      </c>
      <c r="I220" s="522"/>
      <c r="J220" s="522"/>
      <c r="K220" s="495">
        <v>1</v>
      </c>
      <c r="N220" s="97"/>
    </row>
    <row r="221" spans="1:14" s="31" customFormat="1" ht="11.25" customHeight="1" outlineLevel="2" x14ac:dyDescent="0.2">
      <c r="A221" s="262">
        <v>32</v>
      </c>
      <c r="B221" s="111" t="s">
        <v>3378</v>
      </c>
      <c r="C221" s="418">
        <v>101115955</v>
      </c>
      <c r="D221" s="399" t="s">
        <v>3483</v>
      </c>
      <c r="E221" s="3" t="s">
        <v>3484</v>
      </c>
      <c r="F221" s="3" t="s">
        <v>4551</v>
      </c>
      <c r="G221" s="455">
        <v>43419</v>
      </c>
      <c r="H221" s="510" t="s">
        <v>4523</v>
      </c>
      <c r="I221" s="522"/>
      <c r="J221" s="522"/>
      <c r="K221" s="495">
        <v>1</v>
      </c>
      <c r="N221" s="97"/>
    </row>
    <row r="222" spans="1:14" s="31" customFormat="1" ht="11.25" customHeight="1" outlineLevel="2" x14ac:dyDescent="0.2">
      <c r="A222" s="262">
        <v>33</v>
      </c>
      <c r="B222" s="111" t="s">
        <v>3378</v>
      </c>
      <c r="C222" s="418">
        <v>101115967</v>
      </c>
      <c r="D222" s="399" t="s">
        <v>3483</v>
      </c>
      <c r="E222" s="3" t="s">
        <v>3484</v>
      </c>
      <c r="F222" s="3" t="s">
        <v>4552</v>
      </c>
      <c r="G222" s="455">
        <v>43419</v>
      </c>
      <c r="H222" s="510" t="s">
        <v>4523</v>
      </c>
      <c r="I222" s="522"/>
      <c r="J222" s="522"/>
      <c r="K222" s="495">
        <v>1</v>
      </c>
      <c r="N222" s="97"/>
    </row>
    <row r="223" spans="1:14" s="31" customFormat="1" ht="11.25" customHeight="1" outlineLevel="2" x14ac:dyDescent="0.2">
      <c r="A223" s="262">
        <v>34</v>
      </c>
      <c r="B223" s="111" t="s">
        <v>3378</v>
      </c>
      <c r="C223" s="418">
        <v>101115989</v>
      </c>
      <c r="D223" s="399" t="s">
        <v>3483</v>
      </c>
      <c r="E223" s="3" t="s">
        <v>3484</v>
      </c>
      <c r="F223" s="3" t="s">
        <v>4553</v>
      </c>
      <c r="G223" s="455">
        <v>43419</v>
      </c>
      <c r="H223" s="510" t="s">
        <v>4523</v>
      </c>
      <c r="I223" s="522"/>
      <c r="J223" s="522"/>
      <c r="K223" s="495">
        <v>1</v>
      </c>
      <c r="N223" s="97"/>
    </row>
    <row r="224" spans="1:14" s="31" customFormat="1" ht="11.25" customHeight="1" outlineLevel="2" x14ac:dyDescent="0.2">
      <c r="A224" s="262">
        <v>35</v>
      </c>
      <c r="B224" s="111" t="s">
        <v>3378</v>
      </c>
      <c r="C224" s="418">
        <v>101115999</v>
      </c>
      <c r="D224" s="399" t="s">
        <v>3483</v>
      </c>
      <c r="E224" s="3" t="s">
        <v>3484</v>
      </c>
      <c r="F224" s="3" t="s">
        <v>4554</v>
      </c>
      <c r="G224" s="455">
        <v>43419</v>
      </c>
      <c r="H224" s="510" t="s">
        <v>4523</v>
      </c>
      <c r="I224" s="522"/>
      <c r="J224" s="522"/>
      <c r="K224" s="495">
        <v>1</v>
      </c>
      <c r="N224" s="97"/>
    </row>
    <row r="225" spans="1:14" s="31" customFormat="1" ht="11.25" customHeight="1" outlineLevel="2" x14ac:dyDescent="0.2">
      <c r="A225" s="262">
        <v>36</v>
      </c>
      <c r="B225" s="111" t="s">
        <v>3378</v>
      </c>
      <c r="C225" s="418">
        <v>101116008</v>
      </c>
      <c r="D225" s="399" t="s">
        <v>3483</v>
      </c>
      <c r="E225" s="3" t="s">
        <v>3484</v>
      </c>
      <c r="F225" s="3" t="s">
        <v>4555</v>
      </c>
      <c r="G225" s="455">
        <v>43419</v>
      </c>
      <c r="H225" s="510" t="s">
        <v>4523</v>
      </c>
      <c r="I225" s="522"/>
      <c r="J225" s="522"/>
      <c r="K225" s="495">
        <v>1</v>
      </c>
      <c r="N225" s="97"/>
    </row>
    <row r="226" spans="1:14" s="31" customFormat="1" ht="11.25" customHeight="1" outlineLevel="2" x14ac:dyDescent="0.2">
      <c r="A226" s="262">
        <v>37</v>
      </c>
      <c r="B226" s="111" t="s">
        <v>3378</v>
      </c>
      <c r="C226" s="418">
        <v>101117166</v>
      </c>
      <c r="D226" s="399" t="s">
        <v>4556</v>
      </c>
      <c r="E226" s="3" t="s">
        <v>4557</v>
      </c>
      <c r="F226" s="3" t="s">
        <v>4558</v>
      </c>
      <c r="G226" s="455">
        <v>43419</v>
      </c>
      <c r="H226" s="510" t="s">
        <v>4523</v>
      </c>
      <c r="I226" s="522"/>
      <c r="J226" s="522"/>
      <c r="K226" s="495">
        <v>1</v>
      </c>
      <c r="N226" s="97"/>
    </row>
    <row r="227" spans="1:14" s="31" customFormat="1" ht="11.25" customHeight="1" outlineLevel="2" x14ac:dyDescent="0.2">
      <c r="A227" s="262">
        <v>38</v>
      </c>
      <c r="B227" s="111" t="s">
        <v>3378</v>
      </c>
      <c r="C227" s="418">
        <v>101119377</v>
      </c>
      <c r="D227" s="399" t="s">
        <v>4559</v>
      </c>
      <c r="E227" s="3" t="s">
        <v>4560</v>
      </c>
      <c r="F227" s="3" t="s">
        <v>4561</v>
      </c>
      <c r="G227" s="455">
        <v>43419</v>
      </c>
      <c r="H227" s="510" t="s">
        <v>4523</v>
      </c>
      <c r="I227" s="522"/>
      <c r="J227" s="522"/>
      <c r="K227" s="495">
        <v>1</v>
      </c>
      <c r="N227" s="97"/>
    </row>
    <row r="228" spans="1:14" s="31" customFormat="1" ht="11.25" customHeight="1" outlineLevel="2" x14ac:dyDescent="0.2">
      <c r="A228" s="262">
        <v>39</v>
      </c>
      <c r="B228" s="111" t="s">
        <v>3378</v>
      </c>
      <c r="C228" s="418">
        <v>101123311</v>
      </c>
      <c r="D228" s="399" t="s">
        <v>4562</v>
      </c>
      <c r="E228" s="3" t="s">
        <v>4563</v>
      </c>
      <c r="F228" s="3" t="s">
        <v>4564</v>
      </c>
      <c r="G228" s="455">
        <v>43419</v>
      </c>
      <c r="H228" s="510" t="s">
        <v>4523</v>
      </c>
      <c r="I228" s="522"/>
      <c r="J228" s="522"/>
      <c r="K228" s="495">
        <v>1</v>
      </c>
      <c r="N228" s="97"/>
    </row>
    <row r="229" spans="1:14" s="31" customFormat="1" ht="11.25" customHeight="1" outlineLevel="2" x14ac:dyDescent="0.2">
      <c r="A229" s="262">
        <v>40</v>
      </c>
      <c r="B229" s="111" t="s">
        <v>3378</v>
      </c>
      <c r="C229" s="418">
        <v>102126398</v>
      </c>
      <c r="D229" s="399" t="s">
        <v>4565</v>
      </c>
      <c r="E229" s="3" t="s">
        <v>4566</v>
      </c>
      <c r="F229" s="3" t="s">
        <v>4567</v>
      </c>
      <c r="G229" s="455">
        <v>43419</v>
      </c>
      <c r="H229" s="510" t="s">
        <v>4523</v>
      </c>
      <c r="I229" s="522"/>
      <c r="J229" s="522"/>
      <c r="K229" s="495">
        <v>1</v>
      </c>
      <c r="N229" s="97"/>
    </row>
    <row r="230" spans="1:14" s="31" customFormat="1" ht="11.25" customHeight="1" outlineLevel="2" x14ac:dyDescent="0.2">
      <c r="A230" s="262">
        <v>41</v>
      </c>
      <c r="B230" s="111" t="s">
        <v>3378</v>
      </c>
      <c r="C230" s="418">
        <v>102130260</v>
      </c>
      <c r="D230" s="399" t="s">
        <v>4568</v>
      </c>
      <c r="E230" s="3" t="s">
        <v>4569</v>
      </c>
      <c r="F230" s="3" t="s">
        <v>84</v>
      </c>
      <c r="G230" s="455">
        <v>43420</v>
      </c>
      <c r="H230" s="510" t="s">
        <v>4523</v>
      </c>
      <c r="I230" s="522"/>
      <c r="J230" s="522"/>
      <c r="K230" s="495">
        <v>1</v>
      </c>
      <c r="N230" s="97"/>
    </row>
    <row r="231" spans="1:14" s="31" customFormat="1" ht="11.25" customHeight="1" outlineLevel="2" x14ac:dyDescent="0.2">
      <c r="A231" s="262">
        <v>42</v>
      </c>
      <c r="B231" s="111" t="s">
        <v>3378</v>
      </c>
      <c r="C231" s="418">
        <v>101109336</v>
      </c>
      <c r="D231" s="399" t="s">
        <v>4570</v>
      </c>
      <c r="E231" s="3" t="s">
        <v>4571</v>
      </c>
      <c r="F231" s="3" t="s">
        <v>4572</v>
      </c>
      <c r="G231" s="455">
        <v>43420</v>
      </c>
      <c r="H231" s="510" t="s">
        <v>4523</v>
      </c>
      <c r="I231" s="522"/>
      <c r="J231" s="522"/>
      <c r="K231" s="495">
        <v>1</v>
      </c>
      <c r="N231" s="97"/>
    </row>
    <row r="232" spans="1:14" s="31" customFormat="1" ht="11.25" customHeight="1" outlineLevel="2" x14ac:dyDescent="0.2">
      <c r="A232" s="262">
        <v>43</v>
      </c>
      <c r="B232" s="111" t="s">
        <v>3378</v>
      </c>
      <c r="C232" s="418">
        <v>101111998</v>
      </c>
      <c r="D232" s="399" t="s">
        <v>4573</v>
      </c>
      <c r="E232" s="3" t="s">
        <v>4574</v>
      </c>
      <c r="F232" s="3" t="s">
        <v>4575</v>
      </c>
      <c r="G232" s="455">
        <v>43420</v>
      </c>
      <c r="H232" s="510" t="s">
        <v>4523</v>
      </c>
      <c r="I232" s="522"/>
      <c r="J232" s="522"/>
      <c r="K232" s="495">
        <v>1</v>
      </c>
      <c r="N232" s="97"/>
    </row>
    <row r="233" spans="1:14" s="31" customFormat="1" ht="11.25" customHeight="1" outlineLevel="2" x14ac:dyDescent="0.2">
      <c r="A233" s="262">
        <v>44</v>
      </c>
      <c r="B233" s="111" t="s">
        <v>3378</v>
      </c>
      <c r="C233" s="418">
        <v>101114172</v>
      </c>
      <c r="D233" s="399" t="s">
        <v>3476</v>
      </c>
      <c r="E233" s="3" t="s">
        <v>3633</v>
      </c>
      <c r="F233" s="3" t="s">
        <v>4576</v>
      </c>
      <c r="G233" s="455">
        <v>43420</v>
      </c>
      <c r="H233" s="510" t="s">
        <v>4523</v>
      </c>
      <c r="I233" s="522"/>
      <c r="J233" s="522"/>
      <c r="K233" s="495">
        <v>1</v>
      </c>
      <c r="N233" s="97"/>
    </row>
    <row r="234" spans="1:14" s="31" customFormat="1" ht="11.25" customHeight="1" outlineLevel="2" x14ac:dyDescent="0.2">
      <c r="A234" s="262">
        <v>45</v>
      </c>
      <c r="B234" s="111" t="s">
        <v>3378</v>
      </c>
      <c r="C234" s="418">
        <v>101114179</v>
      </c>
      <c r="D234" s="399" t="s">
        <v>3476</v>
      </c>
      <c r="E234" s="3" t="s">
        <v>3633</v>
      </c>
      <c r="F234" s="3" t="s">
        <v>4543</v>
      </c>
      <c r="G234" s="455">
        <v>43420</v>
      </c>
      <c r="H234" s="510" t="s">
        <v>4523</v>
      </c>
      <c r="I234" s="522"/>
      <c r="J234" s="522"/>
      <c r="K234" s="495">
        <v>1</v>
      </c>
      <c r="N234" s="97"/>
    </row>
    <row r="235" spans="1:14" s="31" customFormat="1" ht="11.25" customHeight="1" outlineLevel="2" x14ac:dyDescent="0.2">
      <c r="A235" s="262">
        <v>46</v>
      </c>
      <c r="B235" s="111" t="s">
        <v>3378</v>
      </c>
      <c r="C235" s="418">
        <v>101114187</v>
      </c>
      <c r="D235" s="399" t="s">
        <v>3476</v>
      </c>
      <c r="E235" s="3" t="s">
        <v>3633</v>
      </c>
      <c r="F235" s="3" t="s">
        <v>4577</v>
      </c>
      <c r="G235" s="455">
        <v>43420</v>
      </c>
      <c r="H235" s="510" t="s">
        <v>4523</v>
      </c>
      <c r="I235" s="522"/>
      <c r="J235" s="522"/>
      <c r="K235" s="495">
        <v>1</v>
      </c>
      <c r="N235" s="97"/>
    </row>
    <row r="236" spans="1:14" s="31" customFormat="1" ht="11.25" customHeight="1" outlineLevel="2" x14ac:dyDescent="0.2">
      <c r="A236" s="262">
        <v>47</v>
      </c>
      <c r="B236" s="111" t="s">
        <v>3378</v>
      </c>
      <c r="C236" s="418">
        <v>101116376</v>
      </c>
      <c r="D236" s="399" t="s">
        <v>3488</v>
      </c>
      <c r="E236" s="3" t="s">
        <v>3381</v>
      </c>
      <c r="F236" s="3" t="s">
        <v>4578</v>
      </c>
      <c r="G236" s="455">
        <v>43420</v>
      </c>
      <c r="H236" s="510" t="s">
        <v>4523</v>
      </c>
      <c r="I236" s="522"/>
      <c r="J236" s="522"/>
      <c r="K236" s="495">
        <v>1</v>
      </c>
      <c r="N236" s="97"/>
    </row>
    <row r="237" spans="1:14" s="31" customFormat="1" ht="11.25" customHeight="1" outlineLevel="2" x14ac:dyDescent="0.2">
      <c r="A237" s="262">
        <v>48</v>
      </c>
      <c r="B237" s="111" t="s">
        <v>3378</v>
      </c>
      <c r="C237" s="418">
        <v>101116384</v>
      </c>
      <c r="D237" s="399" t="s">
        <v>3488</v>
      </c>
      <c r="E237" s="3" t="s">
        <v>3381</v>
      </c>
      <c r="F237" s="3" t="s">
        <v>4579</v>
      </c>
      <c r="G237" s="455">
        <v>43420</v>
      </c>
      <c r="H237" s="510" t="s">
        <v>4523</v>
      </c>
      <c r="I237" s="522"/>
      <c r="J237" s="522"/>
      <c r="K237" s="495">
        <v>1</v>
      </c>
      <c r="N237" s="97"/>
    </row>
    <row r="238" spans="1:14" s="31" customFormat="1" ht="11.25" customHeight="1" outlineLevel="2" x14ac:dyDescent="0.2">
      <c r="A238" s="262">
        <v>49</v>
      </c>
      <c r="B238" s="111" t="s">
        <v>3378</v>
      </c>
      <c r="C238" s="418">
        <v>101117488</v>
      </c>
      <c r="D238" s="399" t="s">
        <v>4580</v>
      </c>
      <c r="E238" s="3" t="s">
        <v>4581</v>
      </c>
      <c r="F238" s="3" t="s">
        <v>4582</v>
      </c>
      <c r="G238" s="455">
        <v>43420</v>
      </c>
      <c r="H238" s="510" t="s">
        <v>4523</v>
      </c>
      <c r="I238" s="522"/>
      <c r="J238" s="522"/>
      <c r="K238" s="495">
        <v>1</v>
      </c>
      <c r="N238" s="97"/>
    </row>
    <row r="239" spans="1:14" s="31" customFormat="1" ht="11.25" customHeight="1" outlineLevel="2" x14ac:dyDescent="0.2">
      <c r="A239" s="262">
        <v>50</v>
      </c>
      <c r="B239" s="111" t="s">
        <v>3378</v>
      </c>
      <c r="C239" s="418">
        <v>101120416</v>
      </c>
      <c r="D239" s="399" t="s">
        <v>4583</v>
      </c>
      <c r="E239" s="3" t="s">
        <v>4584</v>
      </c>
      <c r="F239" s="3" t="s">
        <v>4585</v>
      </c>
      <c r="G239" s="455">
        <v>43420</v>
      </c>
      <c r="H239" s="510" t="s">
        <v>4523</v>
      </c>
      <c r="I239" s="522"/>
      <c r="J239" s="522"/>
      <c r="K239" s="495">
        <v>1</v>
      </c>
      <c r="N239" s="97"/>
    </row>
    <row r="240" spans="1:14" s="31" customFormat="1" ht="11.25" customHeight="1" outlineLevel="2" x14ac:dyDescent="0.2">
      <c r="A240" s="262">
        <v>51</v>
      </c>
      <c r="B240" s="111" t="s">
        <v>3378</v>
      </c>
      <c r="C240" s="418">
        <v>101120664</v>
      </c>
      <c r="D240" s="399" t="s">
        <v>3481</v>
      </c>
      <c r="E240" s="3" t="s">
        <v>3482</v>
      </c>
      <c r="F240" s="3" t="s">
        <v>4586</v>
      </c>
      <c r="G240" s="455">
        <v>43420</v>
      </c>
      <c r="H240" s="510" t="s">
        <v>4523</v>
      </c>
      <c r="I240" s="522"/>
      <c r="J240" s="522"/>
      <c r="K240" s="495">
        <v>1</v>
      </c>
      <c r="N240" s="97"/>
    </row>
    <row r="241" spans="1:14" s="31" customFormat="1" ht="11.25" customHeight="1" outlineLevel="2" x14ac:dyDescent="0.2">
      <c r="A241" s="262">
        <v>52</v>
      </c>
      <c r="B241" s="111" t="s">
        <v>3378</v>
      </c>
      <c r="C241" s="418">
        <v>101120670</v>
      </c>
      <c r="D241" s="399" t="s">
        <v>3481</v>
      </c>
      <c r="E241" s="3" t="s">
        <v>3482</v>
      </c>
      <c r="F241" s="3" t="s">
        <v>4587</v>
      </c>
      <c r="G241" s="455">
        <v>43424</v>
      </c>
      <c r="H241" s="510" t="s">
        <v>4523</v>
      </c>
      <c r="I241" s="522"/>
      <c r="J241" s="522"/>
      <c r="K241" s="495">
        <v>1</v>
      </c>
      <c r="N241" s="97"/>
    </row>
    <row r="242" spans="1:14" s="31" customFormat="1" ht="11.25" customHeight="1" outlineLevel="2" x14ac:dyDescent="0.2">
      <c r="A242" s="262">
        <v>53</v>
      </c>
      <c r="B242" s="111" t="s">
        <v>3378</v>
      </c>
      <c r="C242" s="418">
        <v>101120673</v>
      </c>
      <c r="D242" s="399" t="s">
        <v>3481</v>
      </c>
      <c r="E242" s="3" t="s">
        <v>3482</v>
      </c>
      <c r="F242" s="3" t="s">
        <v>4588</v>
      </c>
      <c r="G242" s="455">
        <v>43424</v>
      </c>
      <c r="H242" s="510" t="s">
        <v>4523</v>
      </c>
      <c r="I242" s="522"/>
      <c r="J242" s="522"/>
      <c r="K242" s="495">
        <v>1</v>
      </c>
      <c r="N242" s="97"/>
    </row>
    <row r="243" spans="1:14" s="31" customFormat="1" ht="11.25" customHeight="1" outlineLevel="2" x14ac:dyDescent="0.2">
      <c r="A243" s="262">
        <v>54</v>
      </c>
      <c r="B243" s="111" t="s">
        <v>3378</v>
      </c>
      <c r="C243" s="418">
        <v>101121297</v>
      </c>
      <c r="D243" s="399" t="s">
        <v>4589</v>
      </c>
      <c r="E243" s="3" t="s">
        <v>4590</v>
      </c>
      <c r="F243" s="3" t="s">
        <v>4591</v>
      </c>
      <c r="G243" s="455">
        <v>43424</v>
      </c>
      <c r="H243" s="510" t="s">
        <v>4523</v>
      </c>
      <c r="I243" s="522"/>
      <c r="J243" s="522"/>
      <c r="K243" s="495">
        <v>1</v>
      </c>
      <c r="N243" s="97"/>
    </row>
    <row r="244" spans="1:14" s="31" customFormat="1" ht="11.25" customHeight="1" outlineLevel="2" x14ac:dyDescent="0.2">
      <c r="A244" s="262">
        <v>55</v>
      </c>
      <c r="B244" s="111" t="s">
        <v>7860</v>
      </c>
      <c r="C244" s="418">
        <v>101122850</v>
      </c>
      <c r="D244" s="399" t="s">
        <v>7861</v>
      </c>
      <c r="E244" s="3" t="s">
        <v>7862</v>
      </c>
      <c r="F244" s="3" t="s">
        <v>7863</v>
      </c>
      <c r="G244" s="455">
        <v>43424</v>
      </c>
      <c r="H244" s="510" t="s">
        <v>4523</v>
      </c>
      <c r="I244" s="522"/>
      <c r="J244" s="522"/>
      <c r="K244" s="495">
        <v>1</v>
      </c>
      <c r="N244" s="97"/>
    </row>
    <row r="245" spans="1:14" s="31" customFormat="1" ht="11.25" customHeight="1" outlineLevel="2" x14ac:dyDescent="0.2">
      <c r="A245" s="262">
        <v>56</v>
      </c>
      <c r="B245" s="111" t="s">
        <v>3627</v>
      </c>
      <c r="C245" s="418">
        <v>101113762</v>
      </c>
      <c r="D245" s="399" t="s">
        <v>3625</v>
      </c>
      <c r="E245" s="3" t="s">
        <v>3626</v>
      </c>
      <c r="F245" s="3" t="s">
        <v>3628</v>
      </c>
      <c r="G245" s="455">
        <v>43424</v>
      </c>
      <c r="H245" s="510" t="s">
        <v>4523</v>
      </c>
      <c r="I245" s="522"/>
      <c r="J245" s="522"/>
      <c r="K245" s="495">
        <v>1</v>
      </c>
      <c r="N245" s="97"/>
    </row>
    <row r="246" spans="1:14" s="31" customFormat="1" ht="11.25" customHeight="1" outlineLevel="2" x14ac:dyDescent="0.2">
      <c r="A246" s="262">
        <v>57</v>
      </c>
      <c r="B246" s="111" t="s">
        <v>3472</v>
      </c>
      <c r="C246" s="418">
        <v>101110285</v>
      </c>
      <c r="D246" s="399" t="s">
        <v>3477</v>
      </c>
      <c r="E246" s="3" t="s">
        <v>3478</v>
      </c>
      <c r="F246" s="3" t="s">
        <v>4592</v>
      </c>
      <c r="G246" s="455">
        <v>43424</v>
      </c>
      <c r="H246" s="510" t="s">
        <v>4523</v>
      </c>
      <c r="I246" s="522"/>
      <c r="J246" s="522"/>
      <c r="K246" s="495">
        <v>1</v>
      </c>
      <c r="N246" s="97"/>
    </row>
    <row r="247" spans="1:14" s="31" customFormat="1" ht="11.25" customHeight="1" outlineLevel="2" x14ac:dyDescent="0.2">
      <c r="A247" s="262">
        <v>58</v>
      </c>
      <c r="B247" s="111" t="s">
        <v>3472</v>
      </c>
      <c r="C247" s="418">
        <v>101111423</v>
      </c>
      <c r="D247" s="399" t="s">
        <v>3487</v>
      </c>
      <c r="E247" s="3" t="s">
        <v>3631</v>
      </c>
      <c r="F247" s="3" t="s">
        <v>3468</v>
      </c>
      <c r="G247" s="455">
        <v>43424</v>
      </c>
      <c r="H247" s="510" t="s">
        <v>4523</v>
      </c>
      <c r="I247" s="522"/>
      <c r="J247" s="522"/>
      <c r="K247" s="495">
        <v>1</v>
      </c>
      <c r="N247" s="97"/>
    </row>
    <row r="248" spans="1:14" s="31" customFormat="1" ht="11.25" customHeight="1" outlineLevel="2" x14ac:dyDescent="0.2">
      <c r="A248" s="262">
        <v>59</v>
      </c>
      <c r="B248" s="111" t="s">
        <v>3472</v>
      </c>
      <c r="C248" s="418">
        <v>101111431</v>
      </c>
      <c r="D248" s="399" t="s">
        <v>3487</v>
      </c>
      <c r="E248" s="3" t="s">
        <v>3631</v>
      </c>
      <c r="F248" s="3" t="s">
        <v>4593</v>
      </c>
      <c r="G248" s="455">
        <v>43424</v>
      </c>
      <c r="H248" s="510" t="s">
        <v>4523</v>
      </c>
      <c r="I248" s="522"/>
      <c r="J248" s="522"/>
      <c r="K248" s="495">
        <v>1</v>
      </c>
      <c r="N248" s="97"/>
    </row>
    <row r="249" spans="1:14" s="31" customFormat="1" ht="11.25" customHeight="1" outlineLevel="2" x14ac:dyDescent="0.2">
      <c r="A249" s="262">
        <v>60</v>
      </c>
      <c r="B249" s="111" t="s">
        <v>3472</v>
      </c>
      <c r="C249" s="418">
        <v>101111439</v>
      </c>
      <c r="D249" s="399" t="s">
        <v>3487</v>
      </c>
      <c r="E249" s="3" t="s">
        <v>3631</v>
      </c>
      <c r="F249" s="3" t="s">
        <v>3632</v>
      </c>
      <c r="G249" s="455">
        <v>43424</v>
      </c>
      <c r="H249" s="510" t="s">
        <v>4523</v>
      </c>
      <c r="I249" s="522"/>
      <c r="J249" s="522"/>
      <c r="K249" s="495">
        <v>1</v>
      </c>
      <c r="N249" s="97"/>
    </row>
    <row r="250" spans="1:14" s="31" customFormat="1" ht="11.25" customHeight="1" outlineLevel="2" x14ac:dyDescent="0.2">
      <c r="A250" s="262">
        <v>61</v>
      </c>
      <c r="B250" s="111" t="s">
        <v>3472</v>
      </c>
      <c r="C250" s="418">
        <v>101111483</v>
      </c>
      <c r="D250" s="399" t="s">
        <v>3487</v>
      </c>
      <c r="E250" s="3" t="s">
        <v>3631</v>
      </c>
      <c r="F250" s="3" t="s">
        <v>4594</v>
      </c>
      <c r="G250" s="455">
        <v>43424</v>
      </c>
      <c r="H250" s="510" t="s">
        <v>4523</v>
      </c>
      <c r="I250" s="522"/>
      <c r="J250" s="522"/>
      <c r="K250" s="495">
        <v>1</v>
      </c>
      <c r="N250" s="97"/>
    </row>
    <row r="251" spans="1:14" s="31" customFormat="1" ht="11.25" customHeight="1" outlineLevel="2" x14ac:dyDescent="0.2">
      <c r="A251" s="262">
        <v>62</v>
      </c>
      <c r="B251" s="111" t="s">
        <v>3472</v>
      </c>
      <c r="C251" s="418">
        <v>101111509</v>
      </c>
      <c r="D251" s="399" t="s">
        <v>3487</v>
      </c>
      <c r="E251" s="3" t="s">
        <v>3631</v>
      </c>
      <c r="F251" s="3" t="s">
        <v>4595</v>
      </c>
      <c r="G251" s="455">
        <v>43425</v>
      </c>
      <c r="H251" s="510" t="s">
        <v>4523</v>
      </c>
      <c r="I251" s="522"/>
      <c r="J251" s="522"/>
      <c r="K251" s="495">
        <v>1</v>
      </c>
      <c r="N251" s="97"/>
    </row>
    <row r="252" spans="1:14" s="31" customFormat="1" ht="11.25" customHeight="1" outlineLevel="2" x14ac:dyDescent="0.2">
      <c r="A252" s="262">
        <v>63</v>
      </c>
      <c r="B252" s="111" t="s">
        <v>3472</v>
      </c>
      <c r="C252" s="418">
        <v>101111520</v>
      </c>
      <c r="D252" s="399" t="s">
        <v>3487</v>
      </c>
      <c r="E252" s="3" t="s">
        <v>3631</v>
      </c>
      <c r="F252" s="3" t="s">
        <v>4596</v>
      </c>
      <c r="G252" s="455">
        <v>43425</v>
      </c>
      <c r="H252" s="510" t="s">
        <v>4523</v>
      </c>
      <c r="I252" s="522"/>
      <c r="J252" s="522"/>
      <c r="K252" s="495">
        <v>1</v>
      </c>
      <c r="N252" s="97"/>
    </row>
    <row r="253" spans="1:14" s="31" customFormat="1" ht="11.25" customHeight="1" outlineLevel="2" x14ac:dyDescent="0.2">
      <c r="A253" s="262">
        <v>64</v>
      </c>
      <c r="B253" s="111" t="s">
        <v>3472</v>
      </c>
      <c r="C253" s="418">
        <v>101111563</v>
      </c>
      <c r="D253" s="399" t="s">
        <v>3487</v>
      </c>
      <c r="E253" s="3" t="s">
        <v>3631</v>
      </c>
      <c r="F253" s="3" t="s">
        <v>4597</v>
      </c>
      <c r="G253" s="455">
        <v>43425</v>
      </c>
      <c r="H253" s="510" t="s">
        <v>4523</v>
      </c>
      <c r="I253" s="522"/>
      <c r="J253" s="522"/>
      <c r="K253" s="495">
        <v>1</v>
      </c>
      <c r="N253" s="97"/>
    </row>
    <row r="254" spans="1:14" s="31" customFormat="1" ht="11.25" customHeight="1" outlineLevel="2" x14ac:dyDescent="0.2">
      <c r="A254" s="262">
        <v>65</v>
      </c>
      <c r="B254" s="111" t="s">
        <v>3472</v>
      </c>
      <c r="C254" s="418">
        <v>101111577</v>
      </c>
      <c r="D254" s="399" t="s">
        <v>3487</v>
      </c>
      <c r="E254" s="3" t="s">
        <v>3631</v>
      </c>
      <c r="F254" s="3" t="s">
        <v>4598</v>
      </c>
      <c r="G254" s="455">
        <v>43425</v>
      </c>
      <c r="H254" s="510" t="s">
        <v>4523</v>
      </c>
      <c r="I254" s="522"/>
      <c r="J254" s="522"/>
      <c r="K254" s="495">
        <v>1</v>
      </c>
      <c r="N254" s="97"/>
    </row>
    <row r="255" spans="1:14" s="31" customFormat="1" ht="11.25" customHeight="1" outlineLevel="2" x14ac:dyDescent="0.2">
      <c r="A255" s="262">
        <v>66</v>
      </c>
      <c r="B255" s="111" t="s">
        <v>3472</v>
      </c>
      <c r="C255" s="418">
        <v>101111587</v>
      </c>
      <c r="D255" s="399" t="s">
        <v>3487</v>
      </c>
      <c r="E255" s="3" t="s">
        <v>3631</v>
      </c>
      <c r="F255" s="3" t="s">
        <v>4599</v>
      </c>
      <c r="G255" s="455">
        <v>43425</v>
      </c>
      <c r="H255" s="510" t="s">
        <v>4523</v>
      </c>
      <c r="I255" s="522"/>
      <c r="J255" s="522"/>
      <c r="K255" s="495">
        <v>1</v>
      </c>
      <c r="N255" s="97"/>
    </row>
    <row r="256" spans="1:14" s="31" customFormat="1" ht="11.25" customHeight="1" outlineLevel="2" x14ac:dyDescent="0.2">
      <c r="A256" s="262">
        <v>67</v>
      </c>
      <c r="B256" s="111" t="s">
        <v>3629</v>
      </c>
      <c r="C256" s="418">
        <v>101123148</v>
      </c>
      <c r="D256" s="399" t="s">
        <v>4600</v>
      </c>
      <c r="E256" s="3" t="s">
        <v>4601</v>
      </c>
      <c r="F256" s="3" t="s">
        <v>4602</v>
      </c>
      <c r="G256" s="455">
        <v>43425</v>
      </c>
      <c r="H256" s="510" t="s">
        <v>4523</v>
      </c>
      <c r="I256" s="522"/>
      <c r="J256" s="522"/>
      <c r="K256" s="495">
        <v>1</v>
      </c>
      <c r="N256" s="97"/>
    </row>
    <row r="257" spans="1:14" s="31" customFormat="1" ht="11.25" customHeight="1" outlineLevel="2" x14ac:dyDescent="0.2">
      <c r="A257" s="262">
        <v>68</v>
      </c>
      <c r="B257" s="111" t="s">
        <v>7864</v>
      </c>
      <c r="C257" s="418">
        <v>101122847</v>
      </c>
      <c r="D257" s="399" t="s">
        <v>7861</v>
      </c>
      <c r="E257" s="3" t="s">
        <v>7862</v>
      </c>
      <c r="F257" s="3" t="s">
        <v>7865</v>
      </c>
      <c r="G257" s="455">
        <v>43425</v>
      </c>
      <c r="H257" s="510" t="s">
        <v>4523</v>
      </c>
      <c r="I257" s="522"/>
      <c r="J257" s="522"/>
      <c r="K257" s="495">
        <v>1</v>
      </c>
      <c r="N257" s="97"/>
    </row>
    <row r="258" spans="1:14" s="31" customFormat="1" ht="11.25" customHeight="1" outlineLevel="2" x14ac:dyDescent="0.2">
      <c r="A258" s="262">
        <v>69</v>
      </c>
      <c r="B258" s="111" t="s">
        <v>3615</v>
      </c>
      <c r="C258" s="418" t="s">
        <v>4603</v>
      </c>
      <c r="D258" s="399" t="s">
        <v>3620</v>
      </c>
      <c r="E258" s="3" t="s">
        <v>3621</v>
      </c>
      <c r="F258" s="3" t="s">
        <v>4604</v>
      </c>
      <c r="G258" s="455">
        <v>43406</v>
      </c>
      <c r="H258" s="510" t="s">
        <v>4605</v>
      </c>
      <c r="I258" s="522"/>
      <c r="J258" s="522"/>
      <c r="K258" s="495">
        <v>1</v>
      </c>
      <c r="N258" s="97"/>
    </row>
    <row r="259" spans="1:14" s="31" customFormat="1" ht="11.25" customHeight="1" outlineLevel="2" x14ac:dyDescent="0.2">
      <c r="A259" s="262">
        <v>70</v>
      </c>
      <c r="B259" s="111" t="s">
        <v>3331</v>
      </c>
      <c r="C259" s="418" t="s">
        <v>4606</v>
      </c>
      <c r="D259" s="399" t="s">
        <v>4607</v>
      </c>
      <c r="E259" s="3" t="s">
        <v>4608</v>
      </c>
      <c r="F259" s="3" t="s">
        <v>4609</v>
      </c>
      <c r="G259" s="455">
        <v>43406</v>
      </c>
      <c r="H259" s="510" t="s">
        <v>4605</v>
      </c>
      <c r="I259" s="522"/>
      <c r="J259" s="522"/>
      <c r="K259" s="495">
        <v>1</v>
      </c>
      <c r="N259" s="97"/>
    </row>
    <row r="260" spans="1:14" s="31" customFormat="1" ht="11.25" customHeight="1" outlineLevel="2" x14ac:dyDescent="0.2">
      <c r="A260" s="262">
        <v>71</v>
      </c>
      <c r="B260" s="111" t="s">
        <v>3331</v>
      </c>
      <c r="C260" s="418" t="s">
        <v>4610</v>
      </c>
      <c r="D260" s="399" t="s">
        <v>4611</v>
      </c>
      <c r="E260" s="3" t="s">
        <v>4612</v>
      </c>
      <c r="F260" s="3" t="s">
        <v>4613</v>
      </c>
      <c r="G260" s="455">
        <v>43406</v>
      </c>
      <c r="H260" s="510" t="s">
        <v>4605</v>
      </c>
      <c r="I260" s="522"/>
      <c r="J260" s="522"/>
      <c r="K260" s="495">
        <v>1</v>
      </c>
      <c r="N260" s="97"/>
    </row>
    <row r="261" spans="1:14" s="31" customFormat="1" ht="11.25" customHeight="1" outlineLevel="2" x14ac:dyDescent="0.2">
      <c r="A261" s="262">
        <v>72</v>
      </c>
      <c r="B261" s="111" t="s">
        <v>3331</v>
      </c>
      <c r="C261" s="418" t="s">
        <v>3613</v>
      </c>
      <c r="D261" s="399" t="s">
        <v>147</v>
      </c>
      <c r="E261" s="3" t="s">
        <v>3345</v>
      </c>
      <c r="F261" s="3" t="s">
        <v>3614</v>
      </c>
      <c r="G261" s="455">
        <v>43406</v>
      </c>
      <c r="H261" s="510" t="s">
        <v>4605</v>
      </c>
      <c r="I261" s="522"/>
      <c r="J261" s="522"/>
      <c r="K261" s="495">
        <v>1</v>
      </c>
      <c r="N261" s="97"/>
    </row>
    <row r="262" spans="1:14" s="31" customFormat="1" ht="11.25" customHeight="1" outlineLevel="2" x14ac:dyDescent="0.2">
      <c r="A262" s="262">
        <v>73</v>
      </c>
      <c r="B262" s="111" t="s">
        <v>3331</v>
      </c>
      <c r="C262" s="418" t="s">
        <v>4614</v>
      </c>
      <c r="D262" s="399" t="s">
        <v>4615</v>
      </c>
      <c r="E262" s="3" t="s">
        <v>4616</v>
      </c>
      <c r="F262" s="3" t="s">
        <v>4617</v>
      </c>
      <c r="G262" s="455">
        <v>43406</v>
      </c>
      <c r="H262" s="510" t="s">
        <v>4605</v>
      </c>
      <c r="I262" s="522"/>
      <c r="J262" s="522"/>
      <c r="K262" s="495">
        <v>1</v>
      </c>
      <c r="N262" s="97"/>
    </row>
    <row r="263" spans="1:14" s="31" customFormat="1" ht="11.25" customHeight="1" outlineLevel="2" x14ac:dyDescent="0.2">
      <c r="A263" s="262">
        <v>74</v>
      </c>
      <c r="B263" s="111" t="s">
        <v>3331</v>
      </c>
      <c r="C263" s="418" t="s">
        <v>4618</v>
      </c>
      <c r="D263" s="399" t="s">
        <v>3326</v>
      </c>
      <c r="E263" s="3" t="s">
        <v>3424</v>
      </c>
      <c r="F263" s="3" t="s">
        <v>4619</v>
      </c>
      <c r="G263" s="455">
        <v>43406</v>
      </c>
      <c r="H263" s="510" t="s">
        <v>4605</v>
      </c>
      <c r="I263" s="522"/>
      <c r="J263" s="522"/>
      <c r="K263" s="495">
        <v>1</v>
      </c>
      <c r="N263" s="97"/>
    </row>
    <row r="264" spans="1:14" s="31" customFormat="1" ht="11.25" customHeight="1" outlineLevel="2" x14ac:dyDescent="0.2">
      <c r="A264" s="262">
        <v>75</v>
      </c>
      <c r="B264" s="111" t="s">
        <v>3616</v>
      </c>
      <c r="C264" s="418" t="s">
        <v>4620</v>
      </c>
      <c r="D264" s="399" t="s">
        <v>4621</v>
      </c>
      <c r="E264" s="3" t="s">
        <v>4608</v>
      </c>
      <c r="F264" s="3" t="s">
        <v>4622</v>
      </c>
      <c r="G264" s="455">
        <v>43409</v>
      </c>
      <c r="H264" s="510" t="s">
        <v>4605</v>
      </c>
      <c r="I264" s="522"/>
      <c r="J264" s="522"/>
      <c r="K264" s="495">
        <v>1</v>
      </c>
      <c r="N264" s="97"/>
    </row>
    <row r="265" spans="1:14" s="31" customFormat="1" ht="11.25" customHeight="1" outlineLevel="2" x14ac:dyDescent="0.2">
      <c r="A265" s="262">
        <v>76</v>
      </c>
      <c r="B265" s="111" t="s">
        <v>3616</v>
      </c>
      <c r="C265" s="418" t="s">
        <v>4623</v>
      </c>
      <c r="D265" s="399" t="s">
        <v>4624</v>
      </c>
      <c r="E265" s="3" t="s">
        <v>4625</v>
      </c>
      <c r="F265" s="3" t="s">
        <v>4626</v>
      </c>
      <c r="G265" s="455">
        <v>43409</v>
      </c>
      <c r="H265" s="510" t="s">
        <v>4605</v>
      </c>
      <c r="I265" s="522"/>
      <c r="J265" s="522"/>
      <c r="K265" s="495">
        <v>1</v>
      </c>
      <c r="N265" s="97"/>
    </row>
    <row r="266" spans="1:14" s="31" customFormat="1" ht="11.25" customHeight="1" outlineLevel="2" x14ac:dyDescent="0.2">
      <c r="A266" s="262">
        <v>77</v>
      </c>
      <c r="B266" s="111" t="s">
        <v>3616</v>
      </c>
      <c r="C266" s="418" t="s">
        <v>4627</v>
      </c>
      <c r="D266" s="399" t="s">
        <v>4628</v>
      </c>
      <c r="E266" s="3" t="s">
        <v>4629</v>
      </c>
      <c r="F266" s="3" t="s">
        <v>4630</v>
      </c>
      <c r="G266" s="455">
        <v>43409</v>
      </c>
      <c r="H266" s="510" t="s">
        <v>4605</v>
      </c>
      <c r="I266" s="522"/>
      <c r="J266" s="522"/>
      <c r="K266" s="495">
        <v>1</v>
      </c>
      <c r="N266" s="97"/>
    </row>
    <row r="267" spans="1:14" s="31" customFormat="1" ht="11.25" customHeight="1" outlineLevel="2" x14ac:dyDescent="0.2">
      <c r="A267" s="262">
        <v>78</v>
      </c>
      <c r="B267" s="111" t="s">
        <v>3616</v>
      </c>
      <c r="C267" s="418" t="s">
        <v>4631</v>
      </c>
      <c r="D267" s="399" t="s">
        <v>4628</v>
      </c>
      <c r="E267" s="3" t="s">
        <v>4629</v>
      </c>
      <c r="F267" s="3" t="s">
        <v>4632</v>
      </c>
      <c r="G267" s="455">
        <v>43409</v>
      </c>
      <c r="H267" s="510" t="s">
        <v>4605</v>
      </c>
      <c r="I267" s="522"/>
      <c r="J267" s="522"/>
      <c r="K267" s="495">
        <v>1</v>
      </c>
      <c r="N267" s="97"/>
    </row>
    <row r="268" spans="1:14" s="31" customFormat="1" ht="11.25" customHeight="1" outlineLevel="2" x14ac:dyDescent="0.2">
      <c r="A268" s="262">
        <v>79</v>
      </c>
      <c r="B268" s="111" t="s">
        <v>3616</v>
      </c>
      <c r="C268" s="418" t="s">
        <v>4633</v>
      </c>
      <c r="D268" s="399" t="s">
        <v>3588</v>
      </c>
      <c r="E268" s="3" t="s">
        <v>3612</v>
      </c>
      <c r="F268" s="3" t="s">
        <v>4634</v>
      </c>
      <c r="G268" s="455">
        <v>43409</v>
      </c>
      <c r="H268" s="510" t="s">
        <v>4605</v>
      </c>
      <c r="I268" s="522"/>
      <c r="J268" s="522"/>
      <c r="K268" s="495">
        <v>1</v>
      </c>
      <c r="N268" s="97"/>
    </row>
    <row r="269" spans="1:14" s="31" customFormat="1" ht="11.25" customHeight="1" outlineLevel="2" x14ac:dyDescent="0.2">
      <c r="A269" s="262">
        <v>80</v>
      </c>
      <c r="B269" s="111" t="s">
        <v>3616</v>
      </c>
      <c r="C269" s="418" t="s">
        <v>4635</v>
      </c>
      <c r="D269" s="399" t="s">
        <v>3740</v>
      </c>
      <c r="E269" s="3" t="s">
        <v>3741</v>
      </c>
      <c r="F269" s="3" t="s">
        <v>4636</v>
      </c>
      <c r="G269" s="455">
        <v>43409</v>
      </c>
      <c r="H269" s="510" t="s">
        <v>4605</v>
      </c>
      <c r="I269" s="522"/>
      <c r="J269" s="522"/>
      <c r="K269" s="495">
        <v>1</v>
      </c>
      <c r="N269" s="97"/>
    </row>
    <row r="270" spans="1:14" s="31" customFormat="1" ht="11.25" customHeight="1" outlineLevel="2" x14ac:dyDescent="0.2">
      <c r="A270" s="262">
        <v>81</v>
      </c>
      <c r="B270" s="111" t="s">
        <v>3616</v>
      </c>
      <c r="C270" s="418" t="s">
        <v>4637</v>
      </c>
      <c r="D270" s="399" t="s">
        <v>238</v>
      </c>
      <c r="E270" s="3" t="s">
        <v>164</v>
      </c>
      <c r="F270" s="3" t="s">
        <v>4638</v>
      </c>
      <c r="G270" s="455">
        <v>43409</v>
      </c>
      <c r="H270" s="510" t="s">
        <v>4605</v>
      </c>
      <c r="I270" s="522"/>
      <c r="J270" s="522"/>
      <c r="K270" s="495">
        <v>1</v>
      </c>
      <c r="N270" s="97"/>
    </row>
    <row r="271" spans="1:14" s="31" customFormat="1" ht="11.25" customHeight="1" outlineLevel="2" x14ac:dyDescent="0.2">
      <c r="A271" s="262">
        <v>82</v>
      </c>
      <c r="B271" s="111" t="s">
        <v>3616</v>
      </c>
      <c r="C271" s="418" t="s">
        <v>4639</v>
      </c>
      <c r="D271" s="399" t="s">
        <v>4640</v>
      </c>
      <c r="E271" s="3" t="s">
        <v>4641</v>
      </c>
      <c r="F271" s="3" t="s">
        <v>77</v>
      </c>
      <c r="G271" s="455">
        <v>43409</v>
      </c>
      <c r="H271" s="510" t="s">
        <v>4605</v>
      </c>
      <c r="I271" s="522"/>
      <c r="J271" s="522"/>
      <c r="K271" s="495">
        <v>1</v>
      </c>
      <c r="N271" s="97"/>
    </row>
    <row r="272" spans="1:14" s="31" customFormat="1" ht="11.25" customHeight="1" outlineLevel="2" x14ac:dyDescent="0.2">
      <c r="A272" s="262">
        <v>83</v>
      </c>
      <c r="B272" s="111" t="s">
        <v>3616</v>
      </c>
      <c r="C272" s="418" t="s">
        <v>4642</v>
      </c>
      <c r="D272" s="399" t="s">
        <v>4628</v>
      </c>
      <c r="E272" s="3" t="s">
        <v>4629</v>
      </c>
      <c r="F272" s="3" t="s">
        <v>4643</v>
      </c>
      <c r="G272" s="455">
        <v>43411</v>
      </c>
      <c r="H272" s="510" t="s">
        <v>4605</v>
      </c>
      <c r="I272" s="522"/>
      <c r="J272" s="522"/>
      <c r="K272" s="495">
        <v>1</v>
      </c>
      <c r="N272" s="97"/>
    </row>
    <row r="273" spans="1:14" s="31" customFormat="1" ht="11.25" customHeight="1" outlineLevel="2" x14ac:dyDescent="0.2">
      <c r="A273" s="262">
        <v>84</v>
      </c>
      <c r="B273" s="111" t="s">
        <v>3616</v>
      </c>
      <c r="C273" s="418" t="s">
        <v>4644</v>
      </c>
      <c r="D273" s="399" t="s">
        <v>4645</v>
      </c>
      <c r="E273" s="3" t="s">
        <v>4646</v>
      </c>
      <c r="F273" s="3" t="s">
        <v>4647</v>
      </c>
      <c r="G273" s="455">
        <v>43411</v>
      </c>
      <c r="H273" s="510" t="s">
        <v>4605</v>
      </c>
      <c r="I273" s="522"/>
      <c r="J273" s="522"/>
      <c r="K273" s="495">
        <v>1</v>
      </c>
      <c r="N273" s="97"/>
    </row>
    <row r="274" spans="1:14" s="31" customFormat="1" ht="11.25" customHeight="1" outlineLevel="2" x14ac:dyDescent="0.2">
      <c r="A274" s="262">
        <v>85</v>
      </c>
      <c r="B274" s="111" t="s">
        <v>3616</v>
      </c>
      <c r="C274" s="418" t="s">
        <v>4648</v>
      </c>
      <c r="D274" s="399" t="s">
        <v>4649</v>
      </c>
      <c r="E274" s="3" t="s">
        <v>4650</v>
      </c>
      <c r="F274" s="3" t="s">
        <v>79</v>
      </c>
      <c r="G274" s="455">
        <v>43411</v>
      </c>
      <c r="H274" s="510" t="s">
        <v>4605</v>
      </c>
      <c r="I274" s="522"/>
      <c r="J274" s="522"/>
      <c r="K274" s="495">
        <v>1</v>
      </c>
      <c r="N274" s="97"/>
    </row>
    <row r="275" spans="1:14" s="31" customFormat="1" ht="11.25" customHeight="1" outlineLevel="2" x14ac:dyDescent="0.2">
      <c r="A275" s="262">
        <v>86</v>
      </c>
      <c r="B275" s="111" t="s">
        <v>3616</v>
      </c>
      <c r="C275" s="418" t="s">
        <v>4651</v>
      </c>
      <c r="D275" s="399" t="s">
        <v>3600</v>
      </c>
      <c r="E275" s="3" t="s">
        <v>4500</v>
      </c>
      <c r="F275" s="3" t="s">
        <v>4652</v>
      </c>
      <c r="G275" s="455">
        <v>43411</v>
      </c>
      <c r="H275" s="510" t="s">
        <v>4605</v>
      </c>
      <c r="I275" s="522"/>
      <c r="J275" s="522"/>
      <c r="K275" s="495">
        <v>1</v>
      </c>
      <c r="N275" s="97"/>
    </row>
    <row r="276" spans="1:14" s="31" customFormat="1" ht="11.25" customHeight="1" outlineLevel="2" x14ac:dyDescent="0.2">
      <c r="A276" s="262">
        <v>87</v>
      </c>
      <c r="B276" s="111" t="s">
        <v>3616</v>
      </c>
      <c r="C276" s="418" t="s">
        <v>4653</v>
      </c>
      <c r="D276" s="399" t="s">
        <v>4654</v>
      </c>
      <c r="E276" s="3" t="s">
        <v>4655</v>
      </c>
      <c r="F276" s="3" t="s">
        <v>3414</v>
      </c>
      <c r="G276" s="455">
        <v>43411</v>
      </c>
      <c r="H276" s="510" t="s">
        <v>4605</v>
      </c>
      <c r="I276" s="522"/>
      <c r="J276" s="522"/>
      <c r="K276" s="495">
        <v>1</v>
      </c>
      <c r="N276" s="97"/>
    </row>
    <row r="277" spans="1:14" s="31" customFormat="1" ht="11.25" customHeight="1" outlineLevel="2" x14ac:dyDescent="0.2">
      <c r="A277" s="262">
        <v>88</v>
      </c>
      <c r="B277" s="111" t="s">
        <v>3616</v>
      </c>
      <c r="C277" s="418" t="s">
        <v>4656</v>
      </c>
      <c r="D277" s="399" t="s">
        <v>3524</v>
      </c>
      <c r="E277" s="3" t="s">
        <v>3617</v>
      </c>
      <c r="F277" s="3" t="s">
        <v>4657</v>
      </c>
      <c r="G277" s="455">
        <v>43411</v>
      </c>
      <c r="H277" s="510" t="s">
        <v>4605</v>
      </c>
      <c r="I277" s="522"/>
      <c r="J277" s="522"/>
      <c r="K277" s="495">
        <v>1</v>
      </c>
      <c r="N277" s="97"/>
    </row>
    <row r="278" spans="1:14" s="31" customFormat="1" ht="11.25" customHeight="1" outlineLevel="2" x14ac:dyDescent="0.2">
      <c r="A278" s="262">
        <v>89</v>
      </c>
      <c r="B278" s="111" t="s">
        <v>3616</v>
      </c>
      <c r="C278" s="418" t="s">
        <v>4658</v>
      </c>
      <c r="D278" s="399" t="s">
        <v>3524</v>
      </c>
      <c r="E278" s="3" t="s">
        <v>3617</v>
      </c>
      <c r="F278" s="3" t="s">
        <v>4659</v>
      </c>
      <c r="G278" s="455">
        <v>43411</v>
      </c>
      <c r="H278" s="510" t="s">
        <v>4605</v>
      </c>
      <c r="I278" s="522"/>
      <c r="J278" s="522"/>
      <c r="K278" s="495">
        <v>1</v>
      </c>
      <c r="N278" s="97"/>
    </row>
    <row r="279" spans="1:14" s="31" customFormat="1" ht="11.25" customHeight="1" outlineLevel="2" x14ac:dyDescent="0.2">
      <c r="A279" s="262">
        <v>90</v>
      </c>
      <c r="B279" s="111" t="s">
        <v>3616</v>
      </c>
      <c r="C279" s="418" t="s">
        <v>4660</v>
      </c>
      <c r="D279" s="399" t="s">
        <v>3524</v>
      </c>
      <c r="E279" s="3" t="s">
        <v>3617</v>
      </c>
      <c r="F279" s="3" t="s">
        <v>4661</v>
      </c>
      <c r="G279" s="455">
        <v>43411</v>
      </c>
      <c r="H279" s="510" t="s">
        <v>4605</v>
      </c>
      <c r="I279" s="522"/>
      <c r="J279" s="522"/>
      <c r="K279" s="495">
        <v>1</v>
      </c>
      <c r="N279" s="97"/>
    </row>
    <row r="280" spans="1:14" s="31" customFormat="1" ht="11.25" customHeight="1" outlineLevel="2" x14ac:dyDescent="0.2">
      <c r="A280" s="262">
        <v>91</v>
      </c>
      <c r="B280" s="111" t="s">
        <v>3616</v>
      </c>
      <c r="C280" s="418" t="s">
        <v>4662</v>
      </c>
      <c r="D280" s="399" t="s">
        <v>517</v>
      </c>
      <c r="E280" s="3" t="s">
        <v>1355</v>
      </c>
      <c r="F280" s="3" t="s">
        <v>4663</v>
      </c>
      <c r="G280" s="455">
        <v>43412</v>
      </c>
      <c r="H280" s="510" t="s">
        <v>4605</v>
      </c>
      <c r="I280" s="522"/>
      <c r="J280" s="522"/>
      <c r="K280" s="495">
        <v>1</v>
      </c>
      <c r="N280" s="97"/>
    </row>
    <row r="281" spans="1:14" s="31" customFormat="1" ht="11.25" customHeight="1" outlineLevel="2" x14ac:dyDescent="0.2">
      <c r="A281" s="262">
        <v>92</v>
      </c>
      <c r="B281" s="111" t="s">
        <v>3616</v>
      </c>
      <c r="C281" s="418" t="s">
        <v>4664</v>
      </c>
      <c r="D281" s="399" t="s">
        <v>3524</v>
      </c>
      <c r="E281" s="3" t="s">
        <v>3617</v>
      </c>
      <c r="F281" s="3" t="s">
        <v>4665</v>
      </c>
      <c r="G281" s="455">
        <v>43412</v>
      </c>
      <c r="H281" s="510" t="s">
        <v>4605</v>
      </c>
      <c r="I281" s="522"/>
      <c r="J281" s="522"/>
      <c r="K281" s="495">
        <v>1</v>
      </c>
      <c r="N281" s="97"/>
    </row>
    <row r="282" spans="1:14" s="31" customFormat="1" ht="11.25" customHeight="1" outlineLevel="2" x14ac:dyDescent="0.2">
      <c r="A282" s="262">
        <v>93</v>
      </c>
      <c r="B282" s="111" t="s">
        <v>3616</v>
      </c>
      <c r="C282" s="418" t="s">
        <v>4666</v>
      </c>
      <c r="D282" s="399" t="s">
        <v>3524</v>
      </c>
      <c r="E282" s="3" t="s">
        <v>3617</v>
      </c>
      <c r="F282" s="3" t="s">
        <v>4667</v>
      </c>
      <c r="G282" s="455">
        <v>43412</v>
      </c>
      <c r="H282" s="510" t="s">
        <v>4605</v>
      </c>
      <c r="I282" s="522"/>
      <c r="J282" s="522"/>
      <c r="K282" s="495">
        <v>1</v>
      </c>
      <c r="N282" s="97"/>
    </row>
    <row r="283" spans="1:14" s="31" customFormat="1" ht="11.25" customHeight="1" outlineLevel="2" x14ac:dyDescent="0.2">
      <c r="A283" s="262">
        <v>94</v>
      </c>
      <c r="B283" s="111" t="s">
        <v>3616</v>
      </c>
      <c r="C283" s="418" t="s">
        <v>4668</v>
      </c>
      <c r="D283" s="399" t="s">
        <v>3524</v>
      </c>
      <c r="E283" s="3" t="s">
        <v>3617</v>
      </c>
      <c r="F283" s="3" t="s">
        <v>4669</v>
      </c>
      <c r="G283" s="455">
        <v>43412</v>
      </c>
      <c r="H283" s="510" t="s">
        <v>4605</v>
      </c>
      <c r="I283" s="522"/>
      <c r="J283" s="522"/>
      <c r="K283" s="495">
        <v>1</v>
      </c>
      <c r="N283" s="97"/>
    </row>
    <row r="284" spans="1:14" s="31" customFormat="1" ht="11.25" customHeight="1" outlineLevel="2" x14ac:dyDescent="0.2">
      <c r="A284" s="262">
        <v>95</v>
      </c>
      <c r="B284" s="111" t="s">
        <v>3616</v>
      </c>
      <c r="C284" s="418" t="s">
        <v>4670</v>
      </c>
      <c r="D284" s="399" t="s">
        <v>3524</v>
      </c>
      <c r="E284" s="3" t="s">
        <v>3617</v>
      </c>
      <c r="F284" s="3" t="s">
        <v>4671</v>
      </c>
      <c r="G284" s="455">
        <v>43412</v>
      </c>
      <c r="H284" s="510" t="s">
        <v>4605</v>
      </c>
      <c r="I284" s="522"/>
      <c r="J284" s="522"/>
      <c r="K284" s="495">
        <v>1</v>
      </c>
      <c r="N284" s="97"/>
    </row>
    <row r="285" spans="1:14" s="31" customFormat="1" ht="11.25" customHeight="1" outlineLevel="2" x14ac:dyDescent="0.2">
      <c r="A285" s="262">
        <v>96</v>
      </c>
      <c r="B285" s="111" t="s">
        <v>3616</v>
      </c>
      <c r="C285" s="418" t="s">
        <v>4672</v>
      </c>
      <c r="D285" s="399" t="s">
        <v>3877</v>
      </c>
      <c r="E285" s="3" t="s">
        <v>3878</v>
      </c>
      <c r="F285" s="3" t="s">
        <v>4673</v>
      </c>
      <c r="G285" s="455">
        <v>43412</v>
      </c>
      <c r="H285" s="510" t="s">
        <v>4605</v>
      </c>
      <c r="I285" s="522"/>
      <c r="J285" s="522"/>
      <c r="K285" s="495">
        <v>1</v>
      </c>
      <c r="N285" s="97"/>
    </row>
    <row r="286" spans="1:14" s="31" customFormat="1" ht="11.25" customHeight="1" outlineLevel="2" x14ac:dyDescent="0.2">
      <c r="A286" s="262">
        <v>97</v>
      </c>
      <c r="B286" s="111" t="s">
        <v>3616</v>
      </c>
      <c r="C286" s="418" t="s">
        <v>4674</v>
      </c>
      <c r="D286" s="399" t="s">
        <v>3524</v>
      </c>
      <c r="E286" s="3" t="s">
        <v>3617</v>
      </c>
      <c r="F286" s="3" t="s">
        <v>4675</v>
      </c>
      <c r="G286" s="455">
        <v>43413</v>
      </c>
      <c r="H286" s="510" t="s">
        <v>4605</v>
      </c>
      <c r="I286" s="522"/>
      <c r="J286" s="522"/>
      <c r="K286" s="495">
        <v>1</v>
      </c>
      <c r="N286" s="97"/>
    </row>
    <row r="287" spans="1:14" s="31" customFormat="1" ht="11.25" customHeight="1" outlineLevel="2" x14ac:dyDescent="0.2">
      <c r="A287" s="262">
        <v>98</v>
      </c>
      <c r="B287" s="111" t="s">
        <v>3616</v>
      </c>
      <c r="C287" s="418" t="s">
        <v>4676</v>
      </c>
      <c r="D287" s="399" t="s">
        <v>3524</v>
      </c>
      <c r="E287" s="3" t="s">
        <v>3617</v>
      </c>
      <c r="F287" s="3" t="s">
        <v>4677</v>
      </c>
      <c r="G287" s="455">
        <v>43413</v>
      </c>
      <c r="H287" s="510" t="s">
        <v>4605</v>
      </c>
      <c r="I287" s="522"/>
      <c r="J287" s="522"/>
      <c r="K287" s="495">
        <v>1</v>
      </c>
      <c r="N287" s="97"/>
    </row>
    <row r="288" spans="1:14" s="31" customFormat="1" ht="11.25" customHeight="1" outlineLevel="2" x14ac:dyDescent="0.2">
      <c r="A288" s="262">
        <v>99</v>
      </c>
      <c r="B288" s="111" t="s">
        <v>3616</v>
      </c>
      <c r="C288" s="418" t="s">
        <v>4678</v>
      </c>
      <c r="D288" s="399" t="s">
        <v>3524</v>
      </c>
      <c r="E288" s="3" t="s">
        <v>3617</v>
      </c>
      <c r="F288" s="3" t="s">
        <v>4679</v>
      </c>
      <c r="G288" s="455">
        <v>43413</v>
      </c>
      <c r="H288" s="510" t="s">
        <v>4605</v>
      </c>
      <c r="I288" s="522"/>
      <c r="J288" s="522"/>
      <c r="K288" s="495">
        <v>1</v>
      </c>
      <c r="N288" s="97"/>
    </row>
    <row r="289" spans="1:14" s="31" customFormat="1" ht="11.25" customHeight="1" outlineLevel="2" x14ac:dyDescent="0.2">
      <c r="A289" s="262">
        <v>100</v>
      </c>
      <c r="B289" s="111" t="s">
        <v>3616</v>
      </c>
      <c r="C289" s="418" t="s">
        <v>4680</v>
      </c>
      <c r="D289" s="399" t="s">
        <v>3879</v>
      </c>
      <c r="E289" s="3" t="s">
        <v>3880</v>
      </c>
      <c r="F289" s="3" t="s">
        <v>4681</v>
      </c>
      <c r="G289" s="455">
        <v>43413</v>
      </c>
      <c r="H289" s="510" t="s">
        <v>4605</v>
      </c>
      <c r="I289" s="522"/>
      <c r="J289" s="522"/>
      <c r="K289" s="495">
        <v>1</v>
      </c>
      <c r="N289" s="97"/>
    </row>
    <row r="290" spans="1:14" s="31" customFormat="1" ht="11.25" customHeight="1" outlineLevel="2" x14ac:dyDescent="0.2">
      <c r="A290" s="262">
        <v>101</v>
      </c>
      <c r="B290" s="111" t="s">
        <v>3616</v>
      </c>
      <c r="C290" s="418" t="s">
        <v>4682</v>
      </c>
      <c r="D290" s="399" t="s">
        <v>4683</v>
      </c>
      <c r="E290" s="3" t="s">
        <v>4684</v>
      </c>
      <c r="F290" s="3" t="s">
        <v>4685</v>
      </c>
      <c r="G290" s="455">
        <v>43413</v>
      </c>
      <c r="H290" s="510" t="s">
        <v>4605</v>
      </c>
      <c r="I290" s="522"/>
      <c r="J290" s="522"/>
      <c r="K290" s="495">
        <v>1</v>
      </c>
      <c r="N290" s="97"/>
    </row>
    <row r="291" spans="1:14" s="31" customFormat="1" ht="11.25" customHeight="1" outlineLevel="2" x14ac:dyDescent="0.2">
      <c r="A291" s="262">
        <v>102</v>
      </c>
      <c r="B291" s="111" t="s">
        <v>3587</v>
      </c>
      <c r="C291" s="418" t="s">
        <v>4686</v>
      </c>
      <c r="D291" s="399" t="s">
        <v>4687</v>
      </c>
      <c r="E291" s="3" t="s">
        <v>4688</v>
      </c>
      <c r="F291" s="3" t="s">
        <v>84</v>
      </c>
      <c r="G291" s="455">
        <v>43418</v>
      </c>
      <c r="H291" s="510" t="s">
        <v>4605</v>
      </c>
      <c r="I291" s="522"/>
      <c r="J291" s="522"/>
      <c r="K291" s="495">
        <v>1</v>
      </c>
      <c r="N291" s="97"/>
    </row>
    <row r="292" spans="1:14" s="31" customFormat="1" ht="11.25" customHeight="1" outlineLevel="2" x14ac:dyDescent="0.2">
      <c r="A292" s="262">
        <v>103</v>
      </c>
      <c r="B292" s="111" t="s">
        <v>3587</v>
      </c>
      <c r="C292" s="418" t="s">
        <v>4689</v>
      </c>
      <c r="D292" s="399" t="s">
        <v>4690</v>
      </c>
      <c r="E292" s="3" t="s">
        <v>4691</v>
      </c>
      <c r="F292" s="3" t="s">
        <v>4692</v>
      </c>
      <c r="G292" s="455">
        <v>43418</v>
      </c>
      <c r="H292" s="510" t="s">
        <v>4605</v>
      </c>
      <c r="I292" s="522"/>
      <c r="J292" s="522"/>
      <c r="K292" s="495">
        <v>1</v>
      </c>
      <c r="N292" s="97"/>
    </row>
    <row r="293" spans="1:14" s="31" customFormat="1" ht="11.25" customHeight="1" outlineLevel="2" x14ac:dyDescent="0.2">
      <c r="A293" s="262">
        <v>104</v>
      </c>
      <c r="B293" s="111" t="s">
        <v>3587</v>
      </c>
      <c r="C293" s="418" t="s">
        <v>4693</v>
      </c>
      <c r="D293" s="399" t="s">
        <v>4694</v>
      </c>
      <c r="E293" s="3" t="s">
        <v>4695</v>
      </c>
      <c r="F293" s="3" t="s">
        <v>4696</v>
      </c>
      <c r="G293" s="455">
        <v>43418</v>
      </c>
      <c r="H293" s="510" t="s">
        <v>4605</v>
      </c>
      <c r="I293" s="522"/>
      <c r="J293" s="522"/>
      <c r="K293" s="495">
        <v>1</v>
      </c>
      <c r="N293" s="97"/>
    </row>
    <row r="294" spans="1:14" s="31" customFormat="1" ht="11.25" customHeight="1" outlineLevel="2" x14ac:dyDescent="0.2">
      <c r="A294" s="262">
        <v>105</v>
      </c>
      <c r="B294" s="111" t="s">
        <v>3587</v>
      </c>
      <c r="C294" s="418" t="s">
        <v>4697</v>
      </c>
      <c r="D294" s="399" t="s">
        <v>4694</v>
      </c>
      <c r="E294" s="3" t="s">
        <v>4695</v>
      </c>
      <c r="F294" s="3" t="s">
        <v>4698</v>
      </c>
      <c r="G294" s="455">
        <v>43418</v>
      </c>
      <c r="H294" s="510" t="s">
        <v>4605</v>
      </c>
      <c r="I294" s="522"/>
      <c r="J294" s="522"/>
      <c r="K294" s="495">
        <v>1</v>
      </c>
      <c r="N294" s="97"/>
    </row>
    <row r="295" spans="1:14" s="31" customFormat="1" ht="11.25" customHeight="1" outlineLevel="2" x14ac:dyDescent="0.2">
      <c r="A295" s="262">
        <v>106</v>
      </c>
      <c r="B295" s="111" t="s">
        <v>3587</v>
      </c>
      <c r="C295" s="418" t="s">
        <v>4699</v>
      </c>
      <c r="D295" s="399" t="s">
        <v>4700</v>
      </c>
      <c r="E295" s="3" t="s">
        <v>10</v>
      </c>
      <c r="F295" s="3" t="s">
        <v>4701</v>
      </c>
      <c r="G295" s="455">
        <v>43418</v>
      </c>
      <c r="H295" s="510" t="s">
        <v>4605</v>
      </c>
      <c r="I295" s="522"/>
      <c r="J295" s="522"/>
      <c r="K295" s="495">
        <v>1</v>
      </c>
      <c r="N295" s="97"/>
    </row>
    <row r="296" spans="1:14" s="31" customFormat="1" ht="11.25" customHeight="1" outlineLevel="2" x14ac:dyDescent="0.2">
      <c r="A296" s="262">
        <v>107</v>
      </c>
      <c r="B296" s="111" t="s">
        <v>3587</v>
      </c>
      <c r="C296" s="418" t="s">
        <v>4702</v>
      </c>
      <c r="D296" s="399" t="s">
        <v>4703</v>
      </c>
      <c r="E296" s="3" t="s">
        <v>4704</v>
      </c>
      <c r="F296" s="3" t="s">
        <v>4705</v>
      </c>
      <c r="G296" s="455">
        <v>43418</v>
      </c>
      <c r="H296" s="510" t="s">
        <v>4605</v>
      </c>
      <c r="I296" s="522"/>
      <c r="J296" s="522"/>
      <c r="K296" s="495">
        <v>1</v>
      </c>
      <c r="N296" s="97"/>
    </row>
    <row r="297" spans="1:14" s="31" customFormat="1" ht="11.25" customHeight="1" outlineLevel="2" x14ac:dyDescent="0.2">
      <c r="A297" s="262">
        <v>108</v>
      </c>
      <c r="B297" s="111" t="s">
        <v>3587</v>
      </c>
      <c r="C297" s="418" t="s">
        <v>4706</v>
      </c>
      <c r="D297" s="399" t="s">
        <v>4703</v>
      </c>
      <c r="E297" s="3" t="s">
        <v>4704</v>
      </c>
      <c r="F297" s="3" t="s">
        <v>4707</v>
      </c>
      <c r="G297" s="455">
        <v>43419</v>
      </c>
      <c r="H297" s="510" t="s">
        <v>4605</v>
      </c>
      <c r="I297" s="522"/>
      <c r="J297" s="522"/>
      <c r="K297" s="495">
        <v>1</v>
      </c>
      <c r="N297" s="97"/>
    </row>
    <row r="298" spans="1:14" s="31" customFormat="1" ht="11.25" customHeight="1" outlineLevel="2" x14ac:dyDescent="0.2">
      <c r="A298" s="262">
        <v>109</v>
      </c>
      <c r="B298" s="111" t="s">
        <v>3619</v>
      </c>
      <c r="C298" s="418" t="s">
        <v>4708</v>
      </c>
      <c r="D298" s="399" t="s">
        <v>4709</v>
      </c>
      <c r="E298" s="3" t="s">
        <v>4710</v>
      </c>
      <c r="F298" s="3" t="s">
        <v>4711</v>
      </c>
      <c r="G298" s="455">
        <v>43419</v>
      </c>
      <c r="H298" s="510" t="s">
        <v>4605</v>
      </c>
      <c r="I298" s="522"/>
      <c r="J298" s="522"/>
      <c r="K298" s="495">
        <v>1</v>
      </c>
      <c r="N298" s="97"/>
    </row>
    <row r="299" spans="1:14" s="31" customFormat="1" ht="11.25" customHeight="1" outlineLevel="2" x14ac:dyDescent="0.2">
      <c r="A299" s="262">
        <v>110</v>
      </c>
      <c r="B299" s="111" t="s">
        <v>3619</v>
      </c>
      <c r="C299" s="418" t="s">
        <v>4712</v>
      </c>
      <c r="D299" s="399" t="s">
        <v>4713</v>
      </c>
      <c r="E299" s="3" t="s">
        <v>4714</v>
      </c>
      <c r="F299" s="3" t="s">
        <v>3601</v>
      </c>
      <c r="G299" s="455">
        <v>43419</v>
      </c>
      <c r="H299" s="510" t="s">
        <v>4605</v>
      </c>
      <c r="I299" s="522"/>
      <c r="J299" s="522"/>
      <c r="K299" s="495">
        <v>1</v>
      </c>
      <c r="N299" s="97"/>
    </row>
    <row r="300" spans="1:14" s="31" customFormat="1" ht="11.25" customHeight="1" outlineLevel="2" x14ac:dyDescent="0.2">
      <c r="A300" s="262">
        <v>111</v>
      </c>
      <c r="B300" s="111" t="s">
        <v>3619</v>
      </c>
      <c r="C300" s="418" t="s">
        <v>4715</v>
      </c>
      <c r="D300" s="399" t="s">
        <v>4716</v>
      </c>
      <c r="E300" s="3" t="s">
        <v>4717</v>
      </c>
      <c r="F300" s="3" t="s">
        <v>4718</v>
      </c>
      <c r="G300" s="455">
        <v>43419</v>
      </c>
      <c r="H300" s="510" t="s">
        <v>4605</v>
      </c>
      <c r="I300" s="522"/>
      <c r="J300" s="522"/>
      <c r="K300" s="495">
        <v>1</v>
      </c>
      <c r="N300" s="97"/>
    </row>
    <row r="301" spans="1:14" s="31" customFormat="1" ht="11.25" customHeight="1" outlineLevel="2" x14ac:dyDescent="0.2">
      <c r="A301" s="262">
        <v>112</v>
      </c>
      <c r="B301" s="111" t="s">
        <v>3619</v>
      </c>
      <c r="C301" s="418" t="s">
        <v>3622</v>
      </c>
      <c r="D301" s="399" t="s">
        <v>3322</v>
      </c>
      <c r="E301" s="3" t="s">
        <v>3323</v>
      </c>
      <c r="F301" s="3" t="s">
        <v>3623</v>
      </c>
      <c r="G301" s="455">
        <v>43419</v>
      </c>
      <c r="H301" s="510" t="s">
        <v>4605</v>
      </c>
      <c r="I301" s="522"/>
      <c r="J301" s="522"/>
      <c r="K301" s="495">
        <v>1</v>
      </c>
      <c r="N301" s="97"/>
    </row>
    <row r="302" spans="1:14" s="31" customFormat="1" ht="11.25" customHeight="1" outlineLevel="2" x14ac:dyDescent="0.2">
      <c r="A302" s="262">
        <v>113</v>
      </c>
      <c r="B302" s="111" t="s">
        <v>3619</v>
      </c>
      <c r="C302" s="418" t="s">
        <v>4719</v>
      </c>
      <c r="D302" s="399" t="s">
        <v>4700</v>
      </c>
      <c r="E302" s="3" t="s">
        <v>10</v>
      </c>
      <c r="F302" s="3" t="s">
        <v>4720</v>
      </c>
      <c r="G302" s="455">
        <v>43419</v>
      </c>
      <c r="H302" s="510" t="s">
        <v>4605</v>
      </c>
      <c r="I302" s="522"/>
      <c r="J302" s="522"/>
      <c r="K302" s="495">
        <v>1</v>
      </c>
      <c r="N302" s="97"/>
    </row>
    <row r="303" spans="1:14" s="31" customFormat="1" ht="11.25" customHeight="1" outlineLevel="2" x14ac:dyDescent="0.2">
      <c r="A303" s="262">
        <v>114</v>
      </c>
      <c r="B303" s="111" t="s">
        <v>3624</v>
      </c>
      <c r="C303" s="418" t="s">
        <v>4721</v>
      </c>
      <c r="D303" s="399" t="s">
        <v>4694</v>
      </c>
      <c r="E303" s="3" t="s">
        <v>4695</v>
      </c>
      <c r="F303" s="3" t="s">
        <v>4722</v>
      </c>
      <c r="G303" s="455">
        <v>43420</v>
      </c>
      <c r="H303" s="510" t="s">
        <v>4605</v>
      </c>
      <c r="I303" s="522"/>
      <c r="J303" s="522"/>
      <c r="K303" s="495">
        <v>1</v>
      </c>
      <c r="N303" s="97"/>
    </row>
    <row r="304" spans="1:14" s="31" customFormat="1" ht="11.25" customHeight="1" outlineLevel="2" x14ac:dyDescent="0.2">
      <c r="A304" s="262">
        <v>115</v>
      </c>
      <c r="B304" s="111" t="s">
        <v>3331</v>
      </c>
      <c r="C304" s="418" t="s">
        <v>4723</v>
      </c>
      <c r="D304" s="399" t="s">
        <v>4607</v>
      </c>
      <c r="E304" s="3" t="s">
        <v>4608</v>
      </c>
      <c r="F304" s="3" t="s">
        <v>4724</v>
      </c>
      <c r="G304" s="455">
        <v>43420</v>
      </c>
      <c r="H304" s="510" t="s">
        <v>4605</v>
      </c>
      <c r="I304" s="522"/>
      <c r="J304" s="522"/>
      <c r="K304" s="495">
        <v>1</v>
      </c>
      <c r="N304" s="97"/>
    </row>
    <row r="305" spans="1:14" s="31" customFormat="1" ht="11.25" customHeight="1" outlineLevel="2" x14ac:dyDescent="0.2">
      <c r="A305" s="262">
        <v>116</v>
      </c>
      <c r="B305" s="111" t="s">
        <v>3616</v>
      </c>
      <c r="C305" s="418" t="s">
        <v>4725</v>
      </c>
      <c r="D305" s="399" t="s">
        <v>4726</v>
      </c>
      <c r="E305" s="3" t="s">
        <v>3852</v>
      </c>
      <c r="F305" s="3" t="s">
        <v>4727</v>
      </c>
      <c r="G305" s="455">
        <v>43420</v>
      </c>
      <c r="H305" s="510" t="s">
        <v>4605</v>
      </c>
      <c r="I305" s="522"/>
      <c r="J305" s="522"/>
      <c r="K305" s="495">
        <v>1</v>
      </c>
      <c r="N305" s="97"/>
    </row>
    <row r="306" spans="1:14" s="31" customFormat="1" ht="11.25" customHeight="1" outlineLevel="2" x14ac:dyDescent="0.2">
      <c r="A306" s="262">
        <v>117</v>
      </c>
      <c r="B306" s="111" t="s">
        <v>3616</v>
      </c>
      <c r="C306" s="418" t="s">
        <v>4728</v>
      </c>
      <c r="D306" s="399" t="s">
        <v>4729</v>
      </c>
      <c r="E306" s="3" t="s">
        <v>3489</v>
      </c>
      <c r="F306" s="3" t="s">
        <v>49</v>
      </c>
      <c r="G306" s="455">
        <v>43420</v>
      </c>
      <c r="H306" s="510" t="s">
        <v>4605</v>
      </c>
      <c r="I306" s="522"/>
      <c r="J306" s="522"/>
      <c r="K306" s="495">
        <v>1</v>
      </c>
      <c r="N306" s="97"/>
    </row>
    <row r="307" spans="1:14" s="31" customFormat="1" ht="11.25" customHeight="1" outlineLevel="2" x14ac:dyDescent="0.2">
      <c r="A307" s="262">
        <v>118</v>
      </c>
      <c r="B307" s="111" t="s">
        <v>3615</v>
      </c>
      <c r="C307" s="418" t="s">
        <v>4603</v>
      </c>
      <c r="D307" s="399" t="s">
        <v>3620</v>
      </c>
      <c r="E307" s="3" t="s">
        <v>3621</v>
      </c>
      <c r="F307" s="3" t="s">
        <v>4604</v>
      </c>
      <c r="G307" s="455">
        <v>43406</v>
      </c>
      <c r="H307" s="510" t="s">
        <v>4730</v>
      </c>
      <c r="I307" s="522"/>
      <c r="J307" s="522"/>
      <c r="K307" s="495">
        <v>1</v>
      </c>
      <c r="N307" s="97"/>
    </row>
    <row r="308" spans="1:14" s="31" customFormat="1" ht="11.25" customHeight="1" outlineLevel="2" x14ac:dyDescent="0.2">
      <c r="A308" s="262">
        <v>119</v>
      </c>
      <c r="B308" s="111" t="s">
        <v>3618</v>
      </c>
      <c r="C308" s="418" t="s">
        <v>4731</v>
      </c>
      <c r="D308" s="399" t="s">
        <v>4713</v>
      </c>
      <c r="E308" s="3" t="s">
        <v>4714</v>
      </c>
      <c r="F308" s="3" t="s">
        <v>4732</v>
      </c>
      <c r="G308" s="455">
        <v>43406</v>
      </c>
      <c r="H308" s="510" t="s">
        <v>4730</v>
      </c>
      <c r="I308" s="522"/>
      <c r="J308" s="522"/>
      <c r="K308" s="495">
        <v>1</v>
      </c>
      <c r="N308" s="97"/>
    </row>
    <row r="309" spans="1:14" s="31" customFormat="1" ht="11.25" customHeight="1" outlineLevel="2" x14ac:dyDescent="0.2">
      <c r="A309" s="262">
        <v>120</v>
      </c>
      <c r="B309" s="111" t="s">
        <v>4733</v>
      </c>
      <c r="C309" s="418" t="s">
        <v>4734</v>
      </c>
      <c r="D309" s="399" t="s">
        <v>4735</v>
      </c>
      <c r="E309" s="3" t="s">
        <v>4736</v>
      </c>
      <c r="F309" s="3" t="s">
        <v>4737</v>
      </c>
      <c r="G309" s="455">
        <v>43406</v>
      </c>
      <c r="H309" s="510" t="s">
        <v>7866</v>
      </c>
      <c r="I309" s="522"/>
      <c r="J309" s="522"/>
      <c r="K309" s="495">
        <v>1</v>
      </c>
      <c r="N309" s="97"/>
    </row>
    <row r="310" spans="1:14" s="31" customFormat="1" ht="11.25" customHeight="1" outlineLevel="2" x14ac:dyDescent="0.2">
      <c r="A310" s="262">
        <v>121</v>
      </c>
      <c r="B310" s="111" t="s">
        <v>3330</v>
      </c>
      <c r="C310" s="418" t="s">
        <v>4738</v>
      </c>
      <c r="D310" s="399" t="s">
        <v>4739</v>
      </c>
      <c r="E310" s="3" t="s">
        <v>4740</v>
      </c>
      <c r="F310" s="3" t="s">
        <v>4741</v>
      </c>
      <c r="G310" s="455">
        <v>43406</v>
      </c>
      <c r="H310" s="510" t="s">
        <v>4730</v>
      </c>
      <c r="I310" s="522"/>
      <c r="J310" s="522"/>
      <c r="K310" s="495">
        <v>1</v>
      </c>
      <c r="N310" s="97"/>
    </row>
    <row r="311" spans="1:14" s="31" customFormat="1" ht="11.25" customHeight="1" outlineLevel="2" x14ac:dyDescent="0.2">
      <c r="A311" s="262">
        <v>122</v>
      </c>
      <c r="B311" s="111" t="s">
        <v>3330</v>
      </c>
      <c r="C311" s="418" t="s">
        <v>4742</v>
      </c>
      <c r="D311" s="399" t="s">
        <v>3625</v>
      </c>
      <c r="E311" s="3" t="s">
        <v>3626</v>
      </c>
      <c r="F311" s="3" t="s">
        <v>4743</v>
      </c>
      <c r="G311" s="455">
        <v>43406</v>
      </c>
      <c r="H311" s="510" t="s">
        <v>4730</v>
      </c>
      <c r="I311" s="522"/>
      <c r="J311" s="522"/>
      <c r="K311" s="495">
        <v>1</v>
      </c>
      <c r="N311" s="97"/>
    </row>
    <row r="312" spans="1:14" s="31" customFormat="1" ht="11.25" customHeight="1" outlineLevel="2" x14ac:dyDescent="0.2">
      <c r="A312" s="262">
        <v>123</v>
      </c>
      <c r="B312" s="111" t="s">
        <v>3422</v>
      </c>
      <c r="C312" s="418" t="s">
        <v>4744</v>
      </c>
      <c r="D312" s="399" t="s">
        <v>3625</v>
      </c>
      <c r="E312" s="3" t="s">
        <v>3626</v>
      </c>
      <c r="F312" s="3" t="s">
        <v>4745</v>
      </c>
      <c r="G312" s="455">
        <v>43406</v>
      </c>
      <c r="H312" s="510" t="s">
        <v>4730</v>
      </c>
      <c r="I312" s="522"/>
      <c r="J312" s="522"/>
      <c r="K312" s="495">
        <v>1</v>
      </c>
      <c r="N312" s="97"/>
    </row>
    <row r="313" spans="1:14" s="31" customFormat="1" ht="11.25" customHeight="1" outlineLevel="2" x14ac:dyDescent="0.2">
      <c r="A313" s="262">
        <v>124</v>
      </c>
      <c r="B313" s="111" t="s">
        <v>4746</v>
      </c>
      <c r="C313" s="418" t="s">
        <v>4747</v>
      </c>
      <c r="D313" s="399" t="s">
        <v>3625</v>
      </c>
      <c r="E313" s="3" t="s">
        <v>3626</v>
      </c>
      <c r="F313" s="3" t="s">
        <v>4748</v>
      </c>
      <c r="G313" s="455">
        <v>43410</v>
      </c>
      <c r="H313" s="510" t="s">
        <v>4730</v>
      </c>
      <c r="I313" s="522"/>
      <c r="J313" s="522"/>
      <c r="K313" s="495">
        <v>1</v>
      </c>
      <c r="N313" s="97"/>
    </row>
    <row r="314" spans="1:14" s="31" customFormat="1" ht="11.25" customHeight="1" outlineLevel="2" x14ac:dyDescent="0.2">
      <c r="A314" s="262">
        <v>125</v>
      </c>
      <c r="B314" s="111" t="s">
        <v>4749</v>
      </c>
      <c r="C314" s="418" t="s">
        <v>4750</v>
      </c>
      <c r="D314" s="399" t="s">
        <v>3630</v>
      </c>
      <c r="E314" s="3" t="s">
        <v>3381</v>
      </c>
      <c r="F314" s="3" t="s">
        <v>4751</v>
      </c>
      <c r="G314" s="455">
        <v>43406</v>
      </c>
      <c r="H314" s="510" t="s">
        <v>4730</v>
      </c>
      <c r="I314" s="522"/>
      <c r="J314" s="522"/>
      <c r="K314" s="495">
        <v>1</v>
      </c>
      <c r="N314" s="97"/>
    </row>
    <row r="315" spans="1:14" s="31" customFormat="1" ht="11.25" customHeight="1" outlineLevel="2" x14ac:dyDescent="0.2">
      <c r="A315" s="262">
        <v>126</v>
      </c>
      <c r="B315" s="111" t="s">
        <v>4749</v>
      </c>
      <c r="C315" s="418" t="s">
        <v>4752</v>
      </c>
      <c r="D315" s="399" t="s">
        <v>3630</v>
      </c>
      <c r="E315" s="3" t="s">
        <v>3381</v>
      </c>
      <c r="F315" s="3" t="s">
        <v>4753</v>
      </c>
      <c r="G315" s="455">
        <v>43406</v>
      </c>
      <c r="H315" s="510" t="s">
        <v>4730</v>
      </c>
      <c r="I315" s="522"/>
      <c r="J315" s="522"/>
      <c r="K315" s="495">
        <v>1</v>
      </c>
      <c r="N315" s="97"/>
    </row>
    <row r="316" spans="1:14" s="31" customFormat="1" ht="11.25" customHeight="1" outlineLevel="2" x14ac:dyDescent="0.2">
      <c r="A316" s="262">
        <v>127</v>
      </c>
      <c r="B316" s="111" t="s">
        <v>4749</v>
      </c>
      <c r="C316" s="418" t="s">
        <v>4754</v>
      </c>
      <c r="D316" s="399" t="s">
        <v>3630</v>
      </c>
      <c r="E316" s="3" t="s">
        <v>3381</v>
      </c>
      <c r="F316" s="3" t="s">
        <v>4755</v>
      </c>
      <c r="G316" s="455">
        <v>43411</v>
      </c>
      <c r="H316" s="510" t="s">
        <v>4730</v>
      </c>
      <c r="I316" s="522"/>
      <c r="J316" s="522"/>
      <c r="K316" s="495">
        <v>1</v>
      </c>
      <c r="N316" s="97"/>
    </row>
    <row r="317" spans="1:14" s="31" customFormat="1" ht="11.25" customHeight="1" outlineLevel="2" x14ac:dyDescent="0.2">
      <c r="A317" s="262">
        <v>128</v>
      </c>
      <c r="B317" s="111" t="s">
        <v>4756</v>
      </c>
      <c r="C317" s="418" t="s">
        <v>4757</v>
      </c>
      <c r="D317" s="399" t="s">
        <v>3630</v>
      </c>
      <c r="E317" s="3" t="s">
        <v>3381</v>
      </c>
      <c r="F317" s="3" t="s">
        <v>4758</v>
      </c>
      <c r="G317" s="455">
        <v>43411</v>
      </c>
      <c r="H317" s="510" t="s">
        <v>4730</v>
      </c>
      <c r="I317" s="522"/>
      <c r="J317" s="522"/>
      <c r="K317" s="495">
        <v>1</v>
      </c>
      <c r="N317" s="97"/>
    </row>
    <row r="318" spans="1:14" s="31" customFormat="1" ht="11.25" customHeight="1" outlineLevel="2" x14ac:dyDescent="0.2">
      <c r="A318" s="262">
        <v>129</v>
      </c>
      <c r="B318" s="111" t="s">
        <v>4759</v>
      </c>
      <c r="C318" s="418" t="s">
        <v>4760</v>
      </c>
      <c r="D318" s="399" t="s">
        <v>3630</v>
      </c>
      <c r="E318" s="3" t="s">
        <v>3381</v>
      </c>
      <c r="F318" s="3" t="s">
        <v>4761</v>
      </c>
      <c r="G318" s="455">
        <v>43411</v>
      </c>
      <c r="H318" s="510" t="s">
        <v>4730</v>
      </c>
      <c r="I318" s="522"/>
      <c r="J318" s="522"/>
      <c r="K318" s="495">
        <v>1</v>
      </c>
      <c r="N318" s="97"/>
    </row>
    <row r="319" spans="1:14" s="31" customFormat="1" ht="11.25" customHeight="1" outlineLevel="2" x14ac:dyDescent="0.2">
      <c r="A319" s="262">
        <v>130</v>
      </c>
      <c r="B319" s="111" t="s">
        <v>4759</v>
      </c>
      <c r="C319" s="418" t="s">
        <v>4762</v>
      </c>
      <c r="D319" s="399" t="s">
        <v>3630</v>
      </c>
      <c r="E319" s="3" t="s">
        <v>3381</v>
      </c>
      <c r="F319" s="3" t="s">
        <v>4763</v>
      </c>
      <c r="G319" s="455">
        <v>43411</v>
      </c>
      <c r="H319" s="510" t="s">
        <v>4730</v>
      </c>
      <c r="I319" s="522"/>
      <c r="J319" s="522"/>
      <c r="K319" s="495">
        <v>1</v>
      </c>
      <c r="N319" s="97"/>
    </row>
    <row r="320" spans="1:14" s="31" customFormat="1" ht="33.75" customHeight="1" outlineLevel="2" x14ac:dyDescent="0.2">
      <c r="A320" s="262">
        <v>131</v>
      </c>
      <c r="B320" s="111" t="s">
        <v>3475</v>
      </c>
      <c r="C320" s="418" t="s">
        <v>4764</v>
      </c>
      <c r="D320" s="399" t="s">
        <v>3639</v>
      </c>
      <c r="E320" s="3" t="s">
        <v>3640</v>
      </c>
      <c r="F320" s="3" t="s">
        <v>4765</v>
      </c>
      <c r="G320" s="455">
        <v>43411</v>
      </c>
      <c r="H320" s="510" t="s">
        <v>4730</v>
      </c>
      <c r="I320" s="522"/>
      <c r="J320" s="522"/>
      <c r="K320" s="495">
        <v>1</v>
      </c>
      <c r="N320" s="97"/>
    </row>
    <row r="321" spans="1:14" s="31" customFormat="1" ht="33.75" customHeight="1" outlineLevel="2" x14ac:dyDescent="0.2">
      <c r="A321" s="262">
        <v>132</v>
      </c>
      <c r="B321" s="111" t="s">
        <v>3422</v>
      </c>
      <c r="C321" s="418" t="s">
        <v>4766</v>
      </c>
      <c r="D321" s="399" t="s">
        <v>4767</v>
      </c>
      <c r="E321" s="3" t="s">
        <v>4768</v>
      </c>
      <c r="F321" s="3" t="s">
        <v>4769</v>
      </c>
      <c r="G321" s="455">
        <v>43411</v>
      </c>
      <c r="H321" s="510" t="s">
        <v>4730</v>
      </c>
      <c r="I321" s="522"/>
      <c r="J321" s="522"/>
      <c r="K321" s="495">
        <v>1</v>
      </c>
      <c r="N321" s="97"/>
    </row>
    <row r="322" spans="1:14" s="31" customFormat="1" ht="33.75" customHeight="1" outlineLevel="2" x14ac:dyDescent="0.2">
      <c r="A322" s="262">
        <v>133</v>
      </c>
      <c r="B322" s="111" t="s">
        <v>4770</v>
      </c>
      <c r="C322" s="418" t="s">
        <v>4771</v>
      </c>
      <c r="D322" s="399" t="s">
        <v>3641</v>
      </c>
      <c r="E322" s="3" t="s">
        <v>3642</v>
      </c>
      <c r="F322" s="3" t="s">
        <v>4772</v>
      </c>
      <c r="G322" s="455">
        <v>43412</v>
      </c>
      <c r="H322" s="510" t="s">
        <v>4730</v>
      </c>
      <c r="I322" s="522"/>
      <c r="J322" s="522"/>
      <c r="K322" s="495">
        <v>1</v>
      </c>
      <c r="N322" s="97"/>
    </row>
    <row r="323" spans="1:14" s="31" customFormat="1" ht="33.75" customHeight="1" outlineLevel="2" x14ac:dyDescent="0.2">
      <c r="A323" s="262">
        <v>134</v>
      </c>
      <c r="B323" s="111" t="s">
        <v>4770</v>
      </c>
      <c r="C323" s="418" t="s">
        <v>4773</v>
      </c>
      <c r="D323" s="399" t="s">
        <v>3641</v>
      </c>
      <c r="E323" s="3" t="s">
        <v>3642</v>
      </c>
      <c r="F323" s="3" t="s">
        <v>4774</v>
      </c>
      <c r="G323" s="455">
        <v>43412</v>
      </c>
      <c r="H323" s="510" t="s">
        <v>4730</v>
      </c>
      <c r="I323" s="522"/>
      <c r="J323" s="522"/>
      <c r="K323" s="495">
        <v>1</v>
      </c>
      <c r="N323" s="97"/>
    </row>
    <row r="324" spans="1:14" s="31" customFormat="1" ht="11.25" customHeight="1" outlineLevel="2" x14ac:dyDescent="0.2">
      <c r="A324" s="262">
        <v>135</v>
      </c>
      <c r="B324" s="111" t="s">
        <v>4775</v>
      </c>
      <c r="C324" s="418" t="s">
        <v>4776</v>
      </c>
      <c r="D324" s="399" t="s">
        <v>3641</v>
      </c>
      <c r="E324" s="3" t="s">
        <v>3642</v>
      </c>
      <c r="F324" s="3" t="s">
        <v>4777</v>
      </c>
      <c r="G324" s="455">
        <v>43412</v>
      </c>
      <c r="H324" s="510" t="s">
        <v>4730</v>
      </c>
      <c r="I324" s="522"/>
      <c r="J324" s="522"/>
      <c r="K324" s="495">
        <v>1</v>
      </c>
      <c r="N324" s="97"/>
    </row>
    <row r="325" spans="1:14" s="31" customFormat="1" ht="11.25" customHeight="1" outlineLevel="2" x14ac:dyDescent="0.2">
      <c r="A325" s="262">
        <v>136</v>
      </c>
      <c r="B325" s="111" t="s">
        <v>4775</v>
      </c>
      <c r="C325" s="418" t="s">
        <v>4778</v>
      </c>
      <c r="D325" s="399" t="s">
        <v>3641</v>
      </c>
      <c r="E325" s="3" t="s">
        <v>3642</v>
      </c>
      <c r="F325" s="3" t="s">
        <v>4779</v>
      </c>
      <c r="G325" s="455">
        <v>43412</v>
      </c>
      <c r="H325" s="510" t="s">
        <v>4730</v>
      </c>
      <c r="I325" s="522"/>
      <c r="J325" s="522"/>
      <c r="K325" s="495">
        <v>1</v>
      </c>
      <c r="N325" s="97"/>
    </row>
    <row r="326" spans="1:14" s="31" customFormat="1" ht="11.25" customHeight="1" outlineLevel="2" x14ac:dyDescent="0.2">
      <c r="A326" s="262">
        <v>137</v>
      </c>
      <c r="B326" s="111" t="s">
        <v>4780</v>
      </c>
      <c r="C326" s="418" t="s">
        <v>4781</v>
      </c>
      <c r="D326" s="399" t="s">
        <v>4782</v>
      </c>
      <c r="E326" s="3" t="s">
        <v>4783</v>
      </c>
      <c r="F326" s="3" t="s">
        <v>4784</v>
      </c>
      <c r="G326" s="455">
        <v>43412</v>
      </c>
      <c r="H326" s="510" t="s">
        <v>4730</v>
      </c>
      <c r="I326" s="522"/>
      <c r="J326" s="522"/>
      <c r="K326" s="495">
        <v>1</v>
      </c>
      <c r="N326" s="97"/>
    </row>
    <row r="327" spans="1:14" s="31" customFormat="1" ht="11.25" customHeight="1" outlineLevel="2" x14ac:dyDescent="0.2">
      <c r="A327" s="262">
        <v>138</v>
      </c>
      <c r="B327" s="111" t="s">
        <v>4780</v>
      </c>
      <c r="C327" s="418" t="s">
        <v>4785</v>
      </c>
      <c r="D327" s="399" t="s">
        <v>4782</v>
      </c>
      <c r="E327" s="3" t="s">
        <v>4783</v>
      </c>
      <c r="F327" s="3" t="s">
        <v>4786</v>
      </c>
      <c r="G327" s="455">
        <v>43412</v>
      </c>
      <c r="H327" s="510" t="s">
        <v>4730</v>
      </c>
      <c r="I327" s="522"/>
      <c r="J327" s="522"/>
      <c r="K327" s="495">
        <v>1</v>
      </c>
      <c r="N327" s="97"/>
    </row>
    <row r="328" spans="1:14" s="31" customFormat="1" ht="11.25" customHeight="1" outlineLevel="2" x14ac:dyDescent="0.2">
      <c r="A328" s="262">
        <v>139</v>
      </c>
      <c r="B328" s="111" t="s">
        <v>4780</v>
      </c>
      <c r="C328" s="418" t="s">
        <v>4787</v>
      </c>
      <c r="D328" s="399" t="s">
        <v>4782</v>
      </c>
      <c r="E328" s="3" t="s">
        <v>4783</v>
      </c>
      <c r="F328" s="3" t="s">
        <v>4788</v>
      </c>
      <c r="G328" s="455">
        <v>43412</v>
      </c>
      <c r="H328" s="510" t="s">
        <v>4730</v>
      </c>
      <c r="I328" s="522"/>
      <c r="J328" s="522"/>
      <c r="K328" s="495">
        <v>1</v>
      </c>
      <c r="N328" s="97"/>
    </row>
    <row r="329" spans="1:14" s="31" customFormat="1" ht="11.25" customHeight="1" outlineLevel="2" x14ac:dyDescent="0.2">
      <c r="A329" s="262">
        <v>140</v>
      </c>
      <c r="B329" s="111" t="s">
        <v>4789</v>
      </c>
      <c r="C329" s="418" t="s">
        <v>4790</v>
      </c>
      <c r="D329" s="399" t="s">
        <v>4791</v>
      </c>
      <c r="E329" s="3" t="s">
        <v>4792</v>
      </c>
      <c r="F329" s="3" t="s">
        <v>4793</v>
      </c>
      <c r="G329" s="455">
        <v>43413</v>
      </c>
      <c r="H329" s="510" t="s">
        <v>4730</v>
      </c>
      <c r="I329" s="522"/>
      <c r="J329" s="522"/>
      <c r="K329" s="495">
        <v>1</v>
      </c>
      <c r="N329" s="97"/>
    </row>
    <row r="330" spans="1:14" s="31" customFormat="1" ht="11.25" customHeight="1" outlineLevel="2" x14ac:dyDescent="0.2">
      <c r="A330" s="262">
        <v>141</v>
      </c>
      <c r="B330" s="111" t="s">
        <v>4794</v>
      </c>
      <c r="C330" s="418" t="s">
        <v>4795</v>
      </c>
      <c r="D330" s="399" t="s">
        <v>4796</v>
      </c>
      <c r="E330" s="3" t="s">
        <v>4797</v>
      </c>
      <c r="F330" s="3" t="s">
        <v>4798</v>
      </c>
      <c r="G330" s="455">
        <v>43413</v>
      </c>
      <c r="H330" s="510" t="s">
        <v>4730</v>
      </c>
      <c r="I330" s="522"/>
      <c r="J330" s="522"/>
      <c r="K330" s="495">
        <v>1</v>
      </c>
      <c r="N330" s="97"/>
    </row>
    <row r="331" spans="1:14" s="31" customFormat="1" ht="11.25" customHeight="1" outlineLevel="2" x14ac:dyDescent="0.2">
      <c r="A331" s="262">
        <v>142</v>
      </c>
      <c r="B331" s="111" t="s">
        <v>3423</v>
      </c>
      <c r="C331" s="418" t="s">
        <v>4799</v>
      </c>
      <c r="D331" s="399" t="s">
        <v>4796</v>
      </c>
      <c r="E331" s="3" t="s">
        <v>4797</v>
      </c>
      <c r="F331" s="3" t="s">
        <v>4800</v>
      </c>
      <c r="G331" s="455">
        <v>43413</v>
      </c>
      <c r="H331" s="510" t="s">
        <v>4730</v>
      </c>
      <c r="I331" s="522"/>
      <c r="J331" s="522"/>
      <c r="K331" s="495">
        <v>1</v>
      </c>
      <c r="N331" s="97"/>
    </row>
    <row r="332" spans="1:14" s="31" customFormat="1" ht="11.25" customHeight="1" outlineLevel="2" x14ac:dyDescent="0.2">
      <c r="A332" s="262">
        <v>143</v>
      </c>
      <c r="B332" s="111" t="s">
        <v>4746</v>
      </c>
      <c r="C332" s="418" t="s">
        <v>4801</v>
      </c>
      <c r="D332" s="399" t="s">
        <v>4802</v>
      </c>
      <c r="E332" s="3" t="s">
        <v>4803</v>
      </c>
      <c r="F332" s="3" t="s">
        <v>4804</v>
      </c>
      <c r="G332" s="455">
        <v>43420</v>
      </c>
      <c r="H332" s="510" t="s">
        <v>4730</v>
      </c>
      <c r="I332" s="522"/>
      <c r="J332" s="522"/>
      <c r="K332" s="495">
        <v>1</v>
      </c>
      <c r="N332" s="97"/>
    </row>
    <row r="333" spans="1:14" s="31" customFormat="1" ht="11.25" customHeight="1" outlineLevel="2" x14ac:dyDescent="0.2">
      <c r="A333" s="262">
        <v>144</v>
      </c>
      <c r="B333" s="111" t="s">
        <v>4746</v>
      </c>
      <c r="C333" s="418" t="s">
        <v>4805</v>
      </c>
      <c r="D333" s="399" t="s">
        <v>4802</v>
      </c>
      <c r="E333" s="3" t="s">
        <v>4803</v>
      </c>
      <c r="F333" s="3" t="s">
        <v>4806</v>
      </c>
      <c r="G333" s="455">
        <v>43421</v>
      </c>
      <c r="H333" s="510" t="s">
        <v>4730</v>
      </c>
      <c r="I333" s="522"/>
      <c r="J333" s="522"/>
      <c r="K333" s="495">
        <v>1</v>
      </c>
      <c r="N333" s="97"/>
    </row>
    <row r="334" spans="1:14" s="31" customFormat="1" ht="11.25" customHeight="1" outlineLevel="2" x14ac:dyDescent="0.2">
      <c r="A334" s="262">
        <v>145</v>
      </c>
      <c r="B334" s="111" t="s">
        <v>4807</v>
      </c>
      <c r="C334" s="418" t="s">
        <v>4808</v>
      </c>
      <c r="D334" s="399" t="s">
        <v>4802</v>
      </c>
      <c r="E334" s="3" t="s">
        <v>4803</v>
      </c>
      <c r="F334" s="3" t="s">
        <v>4809</v>
      </c>
      <c r="G334" s="455">
        <v>43413</v>
      </c>
      <c r="H334" s="510" t="s">
        <v>4730</v>
      </c>
      <c r="I334" s="522"/>
      <c r="J334" s="522"/>
      <c r="K334" s="495">
        <v>1</v>
      </c>
      <c r="N334" s="97"/>
    </row>
    <row r="335" spans="1:14" s="31" customFormat="1" ht="11.25" customHeight="1" outlineLevel="2" x14ac:dyDescent="0.2">
      <c r="A335" s="262">
        <v>146</v>
      </c>
      <c r="B335" s="111" t="s">
        <v>4807</v>
      </c>
      <c r="C335" s="418" t="s">
        <v>4810</v>
      </c>
      <c r="D335" s="399" t="s">
        <v>4802</v>
      </c>
      <c r="E335" s="3" t="s">
        <v>4803</v>
      </c>
      <c r="F335" s="3" t="s">
        <v>4811</v>
      </c>
      <c r="G335" s="455">
        <v>43413</v>
      </c>
      <c r="H335" s="510" t="s">
        <v>4730</v>
      </c>
      <c r="I335" s="522"/>
      <c r="J335" s="522"/>
      <c r="K335" s="495">
        <v>1</v>
      </c>
      <c r="N335" s="97"/>
    </row>
    <row r="336" spans="1:14" s="31" customFormat="1" ht="11.25" customHeight="1" outlineLevel="2" x14ac:dyDescent="0.2">
      <c r="A336" s="262">
        <v>147</v>
      </c>
      <c r="B336" s="111" t="s">
        <v>3419</v>
      </c>
      <c r="C336" s="418" t="s">
        <v>4812</v>
      </c>
      <c r="D336" s="399" t="s">
        <v>4813</v>
      </c>
      <c r="E336" s="3" t="s">
        <v>4814</v>
      </c>
      <c r="F336" s="3" t="s">
        <v>4815</v>
      </c>
      <c r="G336" s="455">
        <v>43417</v>
      </c>
      <c r="H336" s="510" t="s">
        <v>4730</v>
      </c>
      <c r="I336" s="522"/>
      <c r="J336" s="522"/>
      <c r="K336" s="495">
        <v>1</v>
      </c>
      <c r="N336" s="97"/>
    </row>
    <row r="337" spans="1:14" s="31" customFormat="1" ht="11.25" customHeight="1" outlineLevel="2" x14ac:dyDescent="0.2">
      <c r="A337" s="262">
        <v>148</v>
      </c>
      <c r="B337" s="111" t="s">
        <v>4807</v>
      </c>
      <c r="C337" s="418" t="s">
        <v>4816</v>
      </c>
      <c r="D337" s="399" t="s">
        <v>4817</v>
      </c>
      <c r="E337" s="3" t="s">
        <v>4818</v>
      </c>
      <c r="F337" s="3" t="s">
        <v>107</v>
      </c>
      <c r="G337" s="455">
        <v>43417</v>
      </c>
      <c r="H337" s="510" t="s">
        <v>4730</v>
      </c>
      <c r="I337" s="522"/>
      <c r="J337" s="522"/>
      <c r="K337" s="495">
        <v>1</v>
      </c>
      <c r="N337" s="97"/>
    </row>
    <row r="338" spans="1:14" s="31" customFormat="1" ht="11.25" customHeight="1" outlineLevel="2" x14ac:dyDescent="0.2">
      <c r="A338" s="262">
        <v>149</v>
      </c>
      <c r="B338" s="111" t="s">
        <v>4819</v>
      </c>
      <c r="C338" s="418" t="s">
        <v>4820</v>
      </c>
      <c r="D338" s="399" t="s">
        <v>4821</v>
      </c>
      <c r="E338" s="3" t="s">
        <v>4822</v>
      </c>
      <c r="F338" s="3" t="s">
        <v>4823</v>
      </c>
      <c r="G338" s="455">
        <v>43417</v>
      </c>
      <c r="H338" s="510" t="s">
        <v>4730</v>
      </c>
      <c r="I338" s="522"/>
      <c r="J338" s="522"/>
      <c r="K338" s="495">
        <v>1</v>
      </c>
      <c r="N338" s="97"/>
    </row>
    <row r="339" spans="1:14" s="31" customFormat="1" ht="11.25" customHeight="1" outlineLevel="2" x14ac:dyDescent="0.2">
      <c r="A339" s="262">
        <v>150</v>
      </c>
      <c r="B339" s="111" t="s">
        <v>3351</v>
      </c>
      <c r="C339" s="418" t="s">
        <v>4824</v>
      </c>
      <c r="D339" s="399" t="s">
        <v>238</v>
      </c>
      <c r="E339" s="3" t="s">
        <v>164</v>
      </c>
      <c r="F339" s="3" t="s">
        <v>4825</v>
      </c>
      <c r="G339" s="455">
        <v>43417</v>
      </c>
      <c r="H339" s="510" t="s">
        <v>4730</v>
      </c>
      <c r="I339" s="522"/>
      <c r="J339" s="522"/>
      <c r="K339" s="495">
        <v>1</v>
      </c>
      <c r="N339" s="97"/>
    </row>
    <row r="340" spans="1:14" s="31" customFormat="1" ht="11.25" customHeight="1" outlineLevel="2" x14ac:dyDescent="0.2">
      <c r="A340" s="262">
        <v>151</v>
      </c>
      <c r="B340" s="111" t="s">
        <v>3475</v>
      </c>
      <c r="C340" s="418" t="s">
        <v>4826</v>
      </c>
      <c r="D340" s="399" t="s">
        <v>238</v>
      </c>
      <c r="E340" s="3" t="s">
        <v>164</v>
      </c>
      <c r="F340" s="3" t="s">
        <v>4827</v>
      </c>
      <c r="G340" s="455">
        <v>43417</v>
      </c>
      <c r="H340" s="510" t="s">
        <v>4730</v>
      </c>
      <c r="I340" s="522"/>
      <c r="J340" s="522"/>
      <c r="K340" s="495">
        <v>1</v>
      </c>
      <c r="N340" s="97"/>
    </row>
    <row r="341" spans="1:14" s="31" customFormat="1" ht="11.25" customHeight="1" outlineLevel="2" x14ac:dyDescent="0.2">
      <c r="A341" s="262">
        <v>152</v>
      </c>
      <c r="B341" s="111" t="s">
        <v>4749</v>
      </c>
      <c r="C341" s="418" t="s">
        <v>4828</v>
      </c>
      <c r="D341" s="399" t="s">
        <v>4700</v>
      </c>
      <c r="E341" s="3" t="s">
        <v>10</v>
      </c>
      <c r="F341" s="3" t="s">
        <v>4829</v>
      </c>
      <c r="G341" s="455">
        <v>43420</v>
      </c>
      <c r="H341" s="510" t="s">
        <v>4730</v>
      </c>
      <c r="I341" s="522"/>
      <c r="J341" s="522"/>
      <c r="K341" s="495">
        <v>1</v>
      </c>
      <c r="N341" s="97"/>
    </row>
    <row r="342" spans="1:14" s="31" customFormat="1" ht="11.25" customHeight="1" outlineLevel="2" x14ac:dyDescent="0.2">
      <c r="A342" s="262">
        <v>153</v>
      </c>
      <c r="B342" s="111" t="s">
        <v>3475</v>
      </c>
      <c r="C342" s="418" t="s">
        <v>4830</v>
      </c>
      <c r="D342" s="399" t="s">
        <v>4831</v>
      </c>
      <c r="E342" s="3" t="s">
        <v>4832</v>
      </c>
      <c r="F342" s="3" t="s">
        <v>107</v>
      </c>
      <c r="G342" s="455">
        <v>43417</v>
      </c>
      <c r="H342" s="510" t="s">
        <v>4730</v>
      </c>
      <c r="I342" s="522"/>
      <c r="J342" s="522"/>
      <c r="K342" s="495">
        <v>1</v>
      </c>
      <c r="N342" s="97"/>
    </row>
    <row r="343" spans="1:14" s="31" customFormat="1" ht="11.25" customHeight="1" outlineLevel="2" x14ac:dyDescent="0.2">
      <c r="A343" s="262">
        <v>154</v>
      </c>
      <c r="B343" s="111" t="s">
        <v>3330</v>
      </c>
      <c r="C343" s="418">
        <v>101121185</v>
      </c>
      <c r="D343" s="399" t="s">
        <v>4833</v>
      </c>
      <c r="E343" s="3" t="s">
        <v>4834</v>
      </c>
      <c r="F343" s="3" t="s">
        <v>4835</v>
      </c>
      <c r="G343" s="455">
        <v>43419</v>
      </c>
      <c r="H343" s="510" t="s">
        <v>4730</v>
      </c>
      <c r="I343" s="522"/>
      <c r="J343" s="522"/>
      <c r="K343" s="495">
        <v>1</v>
      </c>
      <c r="N343" s="97"/>
    </row>
    <row r="344" spans="1:14" s="31" customFormat="1" ht="11.25" customHeight="1" outlineLevel="2" x14ac:dyDescent="0.2">
      <c r="A344" s="262">
        <v>155</v>
      </c>
      <c r="B344" s="111" t="s">
        <v>3330</v>
      </c>
      <c r="C344" s="418" t="s">
        <v>4836</v>
      </c>
      <c r="D344" s="399" t="s">
        <v>4837</v>
      </c>
      <c r="E344" s="3" t="s">
        <v>4838</v>
      </c>
      <c r="F344" s="3" t="s">
        <v>4839</v>
      </c>
      <c r="G344" s="455">
        <v>43419</v>
      </c>
      <c r="H344" s="510" t="s">
        <v>4730</v>
      </c>
      <c r="I344" s="522"/>
      <c r="J344" s="522"/>
      <c r="K344" s="495">
        <v>1</v>
      </c>
      <c r="N344" s="97"/>
    </row>
    <row r="345" spans="1:14" s="31" customFormat="1" ht="11.25" customHeight="1" outlineLevel="2" x14ac:dyDescent="0.2">
      <c r="A345" s="262">
        <v>156</v>
      </c>
      <c r="B345" s="111" t="s">
        <v>3330</v>
      </c>
      <c r="C345" s="418" t="s">
        <v>4840</v>
      </c>
      <c r="D345" s="399" t="s">
        <v>4841</v>
      </c>
      <c r="E345" s="3" t="s">
        <v>4842</v>
      </c>
      <c r="F345" s="3" t="s">
        <v>79</v>
      </c>
      <c r="G345" s="455">
        <v>43419</v>
      </c>
      <c r="H345" s="510" t="s">
        <v>4730</v>
      </c>
      <c r="I345" s="522"/>
      <c r="J345" s="522"/>
      <c r="K345" s="495">
        <v>1</v>
      </c>
      <c r="N345" s="97"/>
    </row>
    <row r="346" spans="1:14" s="31" customFormat="1" ht="11.25" customHeight="1" outlineLevel="2" x14ac:dyDescent="0.2">
      <c r="A346" s="262">
        <v>157</v>
      </c>
      <c r="B346" s="111" t="s">
        <v>3330</v>
      </c>
      <c r="C346" s="418">
        <v>101105532</v>
      </c>
      <c r="D346" s="399" t="s">
        <v>4843</v>
      </c>
      <c r="E346" s="3" t="s">
        <v>4844</v>
      </c>
      <c r="F346" s="3" t="s">
        <v>4845</v>
      </c>
      <c r="G346" s="455">
        <v>43419</v>
      </c>
      <c r="H346" s="510" t="s">
        <v>4730</v>
      </c>
      <c r="I346" s="522"/>
      <c r="J346" s="522"/>
      <c r="K346" s="495">
        <v>1</v>
      </c>
      <c r="N346" s="97"/>
    </row>
    <row r="347" spans="1:14" s="31" customFormat="1" ht="11.25" customHeight="1" outlineLevel="2" x14ac:dyDescent="0.2">
      <c r="A347" s="262">
        <v>158</v>
      </c>
      <c r="B347" s="111" t="s">
        <v>3330</v>
      </c>
      <c r="C347" s="418" t="s">
        <v>4846</v>
      </c>
      <c r="D347" s="399" t="s">
        <v>4847</v>
      </c>
      <c r="E347" s="3" t="s">
        <v>4848</v>
      </c>
      <c r="F347" s="3" t="s">
        <v>4849</v>
      </c>
      <c r="G347" s="455">
        <v>43419</v>
      </c>
      <c r="H347" s="510" t="s">
        <v>4730</v>
      </c>
      <c r="I347" s="522"/>
      <c r="J347" s="522"/>
      <c r="K347" s="495">
        <v>1</v>
      </c>
      <c r="N347" s="97"/>
    </row>
    <row r="348" spans="1:14" s="31" customFormat="1" ht="11.25" customHeight="1" outlineLevel="2" x14ac:dyDescent="0.2">
      <c r="A348" s="262">
        <v>159</v>
      </c>
      <c r="B348" s="111" t="s">
        <v>3330</v>
      </c>
      <c r="C348" s="418" t="s">
        <v>4850</v>
      </c>
      <c r="D348" s="399" t="s">
        <v>4851</v>
      </c>
      <c r="E348" s="3" t="s">
        <v>4852</v>
      </c>
      <c r="F348" s="3" t="s">
        <v>4853</v>
      </c>
      <c r="G348" s="455">
        <v>43419</v>
      </c>
      <c r="H348" s="510" t="s">
        <v>4730</v>
      </c>
      <c r="I348" s="522"/>
      <c r="J348" s="522"/>
      <c r="K348" s="495">
        <v>1</v>
      </c>
      <c r="N348" s="97"/>
    </row>
    <row r="349" spans="1:14" s="31" customFormat="1" ht="11.25" customHeight="1" outlineLevel="2" x14ac:dyDescent="0.2">
      <c r="A349" s="262">
        <v>160</v>
      </c>
      <c r="B349" s="111" t="s">
        <v>3330</v>
      </c>
      <c r="C349" s="418" t="s">
        <v>4854</v>
      </c>
      <c r="D349" s="399" t="s">
        <v>4855</v>
      </c>
      <c r="E349" s="3" t="s">
        <v>4856</v>
      </c>
      <c r="F349" s="3" t="s">
        <v>4857</v>
      </c>
      <c r="G349" s="455">
        <v>43419</v>
      </c>
      <c r="H349" s="510" t="s">
        <v>4730</v>
      </c>
      <c r="I349" s="522"/>
      <c r="J349" s="522"/>
      <c r="K349" s="495">
        <v>1</v>
      </c>
      <c r="N349" s="97"/>
    </row>
    <row r="350" spans="1:14" s="31" customFormat="1" ht="11.25" customHeight="1" outlineLevel="2" x14ac:dyDescent="0.2">
      <c r="A350" s="262">
        <v>161</v>
      </c>
      <c r="B350" s="111" t="s">
        <v>4749</v>
      </c>
      <c r="C350" s="418" t="s">
        <v>4858</v>
      </c>
      <c r="D350" s="399" t="s">
        <v>4859</v>
      </c>
      <c r="E350" s="3" t="s">
        <v>4860</v>
      </c>
      <c r="F350" s="3" t="s">
        <v>4861</v>
      </c>
      <c r="G350" s="455">
        <v>43420</v>
      </c>
      <c r="H350" s="510" t="s">
        <v>4730</v>
      </c>
      <c r="I350" s="522"/>
      <c r="J350" s="522"/>
      <c r="K350" s="495">
        <v>1</v>
      </c>
      <c r="N350" s="97"/>
    </row>
    <row r="351" spans="1:14" s="31" customFormat="1" ht="11.25" customHeight="1" outlineLevel="2" x14ac:dyDescent="0.2">
      <c r="A351" s="262">
        <v>162</v>
      </c>
      <c r="B351" s="111" t="s">
        <v>4862</v>
      </c>
      <c r="C351" s="418" t="s">
        <v>4863</v>
      </c>
      <c r="D351" s="399" t="s">
        <v>4864</v>
      </c>
      <c r="E351" s="3" t="s">
        <v>4865</v>
      </c>
      <c r="F351" s="3" t="s">
        <v>4866</v>
      </c>
      <c r="G351" s="455">
        <v>43420</v>
      </c>
      <c r="H351" s="510" t="s">
        <v>4730</v>
      </c>
      <c r="I351" s="522"/>
      <c r="J351" s="522"/>
      <c r="K351" s="495">
        <v>1</v>
      </c>
      <c r="N351" s="97"/>
    </row>
    <row r="352" spans="1:14" s="31" customFormat="1" ht="11.25" customHeight="1" outlineLevel="2" x14ac:dyDescent="0.2">
      <c r="A352" s="262">
        <v>163</v>
      </c>
      <c r="B352" s="111" t="s">
        <v>3330</v>
      </c>
      <c r="C352" s="418" t="s">
        <v>4867</v>
      </c>
      <c r="D352" s="399" t="s">
        <v>3600</v>
      </c>
      <c r="E352" s="3" t="s">
        <v>4500</v>
      </c>
      <c r="F352" s="3" t="s">
        <v>4868</v>
      </c>
      <c r="G352" s="455">
        <v>43424</v>
      </c>
      <c r="H352" s="510" t="s">
        <v>4730</v>
      </c>
      <c r="I352" s="522"/>
      <c r="J352" s="522"/>
      <c r="K352" s="495">
        <v>1</v>
      </c>
      <c r="N352" s="97"/>
    </row>
    <row r="353" spans="1:14" s="31" customFormat="1" ht="11.25" customHeight="1" outlineLevel="2" x14ac:dyDescent="0.2">
      <c r="A353" s="262">
        <v>164</v>
      </c>
      <c r="B353" s="111" t="s">
        <v>3330</v>
      </c>
      <c r="C353" s="418" t="s">
        <v>4869</v>
      </c>
      <c r="D353" s="399" t="s">
        <v>4870</v>
      </c>
      <c r="E353" s="3" t="s">
        <v>4871</v>
      </c>
      <c r="F353" s="3" t="s">
        <v>4872</v>
      </c>
      <c r="G353" s="455">
        <v>43424</v>
      </c>
      <c r="H353" s="510" t="s">
        <v>4730</v>
      </c>
      <c r="I353" s="522"/>
      <c r="J353" s="522"/>
      <c r="K353" s="495">
        <v>1</v>
      </c>
      <c r="N353" s="97"/>
    </row>
    <row r="354" spans="1:14" s="31" customFormat="1" ht="11.25" customHeight="1" outlineLevel="2" x14ac:dyDescent="0.2">
      <c r="A354" s="262">
        <v>165</v>
      </c>
      <c r="B354" s="111" t="s">
        <v>3330</v>
      </c>
      <c r="C354" s="418" t="s">
        <v>4873</v>
      </c>
      <c r="D354" s="399" t="s">
        <v>4874</v>
      </c>
      <c r="E354" s="3" t="s">
        <v>4875</v>
      </c>
      <c r="F354" s="3" t="s">
        <v>4876</v>
      </c>
      <c r="G354" s="455">
        <v>43424</v>
      </c>
      <c r="H354" s="510" t="s">
        <v>4730</v>
      </c>
      <c r="I354" s="522"/>
      <c r="J354" s="522"/>
      <c r="K354" s="495">
        <v>1</v>
      </c>
      <c r="N354" s="97"/>
    </row>
    <row r="355" spans="1:14" s="31" customFormat="1" ht="11.25" customHeight="1" outlineLevel="2" x14ac:dyDescent="0.2">
      <c r="A355" s="262">
        <v>166</v>
      </c>
      <c r="B355" s="111" t="s">
        <v>3330</v>
      </c>
      <c r="C355" s="418" t="s">
        <v>4877</v>
      </c>
      <c r="D355" s="399" t="s">
        <v>4878</v>
      </c>
      <c r="E355" s="3" t="s">
        <v>4879</v>
      </c>
      <c r="F355" s="3" t="s">
        <v>4880</v>
      </c>
      <c r="G355" s="455">
        <v>43424</v>
      </c>
      <c r="H355" s="510" t="s">
        <v>4730</v>
      </c>
      <c r="I355" s="522"/>
      <c r="J355" s="522"/>
      <c r="K355" s="495">
        <v>1</v>
      </c>
      <c r="N355" s="97"/>
    </row>
    <row r="356" spans="1:14" s="31" customFormat="1" ht="11.25" customHeight="1" outlineLevel="2" x14ac:dyDescent="0.2">
      <c r="A356" s="262">
        <v>167</v>
      </c>
      <c r="B356" s="111" t="s">
        <v>3330</v>
      </c>
      <c r="C356" s="418" t="s">
        <v>4881</v>
      </c>
      <c r="D356" s="399" t="s">
        <v>4882</v>
      </c>
      <c r="E356" s="3" t="s">
        <v>4883</v>
      </c>
      <c r="F356" s="3" t="s">
        <v>4884</v>
      </c>
      <c r="G356" s="455">
        <v>43424</v>
      </c>
      <c r="H356" s="510" t="s">
        <v>4730</v>
      </c>
      <c r="I356" s="522"/>
      <c r="J356" s="522"/>
      <c r="K356" s="495">
        <v>1</v>
      </c>
      <c r="N356" s="97"/>
    </row>
    <row r="357" spans="1:14" s="31" customFormat="1" ht="11.25" customHeight="1" outlineLevel="2" x14ac:dyDescent="0.2">
      <c r="A357" s="262">
        <v>168</v>
      </c>
      <c r="B357" s="111" t="s">
        <v>3357</v>
      </c>
      <c r="C357" s="418" t="s">
        <v>4885</v>
      </c>
      <c r="D357" s="399" t="s">
        <v>4886</v>
      </c>
      <c r="E357" s="3" t="s">
        <v>4887</v>
      </c>
      <c r="F357" s="3" t="s">
        <v>4888</v>
      </c>
      <c r="G357" s="455">
        <v>43424</v>
      </c>
      <c r="H357" s="510" t="s">
        <v>4730</v>
      </c>
      <c r="I357" s="522"/>
      <c r="J357" s="522"/>
      <c r="K357" s="495">
        <v>1</v>
      </c>
      <c r="N357" s="97"/>
    </row>
    <row r="358" spans="1:14" s="31" customFormat="1" ht="11.25" customHeight="1" outlineLevel="2" x14ac:dyDescent="0.2">
      <c r="A358" s="262">
        <v>169</v>
      </c>
      <c r="B358" s="111" t="s">
        <v>3330</v>
      </c>
      <c r="C358" s="418" t="s">
        <v>4889</v>
      </c>
      <c r="D358" s="399" t="s">
        <v>3477</v>
      </c>
      <c r="E358" s="3" t="s">
        <v>3478</v>
      </c>
      <c r="F358" s="3" t="s">
        <v>4890</v>
      </c>
      <c r="G358" s="455">
        <v>43424</v>
      </c>
      <c r="H358" s="510" t="s">
        <v>4730</v>
      </c>
      <c r="I358" s="522"/>
      <c r="J358" s="522"/>
      <c r="K358" s="495">
        <v>1</v>
      </c>
      <c r="N358" s="97"/>
    </row>
    <row r="359" spans="1:14" s="31" customFormat="1" ht="11.25" customHeight="1" outlineLevel="2" x14ac:dyDescent="0.2">
      <c r="A359" s="262">
        <v>170</v>
      </c>
      <c r="B359" s="111" t="s">
        <v>4749</v>
      </c>
      <c r="C359" s="418" t="s">
        <v>4891</v>
      </c>
      <c r="D359" s="399" t="s">
        <v>3477</v>
      </c>
      <c r="E359" s="3" t="s">
        <v>3478</v>
      </c>
      <c r="F359" s="3" t="s">
        <v>4892</v>
      </c>
      <c r="G359" s="455">
        <v>43420</v>
      </c>
      <c r="H359" s="510" t="s">
        <v>4730</v>
      </c>
      <c r="I359" s="522"/>
      <c r="J359" s="522"/>
      <c r="K359" s="495">
        <v>1</v>
      </c>
      <c r="N359" s="97"/>
    </row>
    <row r="360" spans="1:14" s="31" customFormat="1" ht="11.25" customHeight="1" outlineLevel="2" x14ac:dyDescent="0.2">
      <c r="A360" s="262">
        <v>171</v>
      </c>
      <c r="B360" s="111" t="s">
        <v>3330</v>
      </c>
      <c r="C360" s="418">
        <v>101118147</v>
      </c>
      <c r="D360" s="399" t="s">
        <v>3638</v>
      </c>
      <c r="E360" s="3" t="s">
        <v>3337</v>
      </c>
      <c r="F360" s="3" t="s">
        <v>4893</v>
      </c>
      <c r="G360" s="455">
        <v>43426</v>
      </c>
      <c r="H360" s="510" t="s">
        <v>4730</v>
      </c>
      <c r="I360" s="522"/>
      <c r="J360" s="522"/>
      <c r="K360" s="495">
        <v>1</v>
      </c>
      <c r="N360" s="97"/>
    </row>
    <row r="361" spans="1:14" s="31" customFormat="1" ht="11.25" customHeight="1" outlineLevel="2" x14ac:dyDescent="0.2">
      <c r="A361" s="262">
        <v>172</v>
      </c>
      <c r="B361" s="111" t="s">
        <v>3330</v>
      </c>
      <c r="C361" s="418" t="s">
        <v>4894</v>
      </c>
      <c r="D361" s="399" t="s">
        <v>3638</v>
      </c>
      <c r="E361" s="3" t="s">
        <v>3337</v>
      </c>
      <c r="F361" s="3" t="s">
        <v>4895</v>
      </c>
      <c r="G361" s="455">
        <v>43426</v>
      </c>
      <c r="H361" s="510" t="s">
        <v>4730</v>
      </c>
      <c r="I361" s="522"/>
      <c r="J361" s="522"/>
      <c r="K361" s="495">
        <v>1</v>
      </c>
      <c r="N361" s="97"/>
    </row>
    <row r="362" spans="1:14" s="31" customFormat="1" ht="11.25" customHeight="1" outlineLevel="2" x14ac:dyDescent="0.2">
      <c r="A362" s="262">
        <v>173</v>
      </c>
      <c r="B362" s="111" t="s">
        <v>3330</v>
      </c>
      <c r="C362" s="418" t="s">
        <v>4896</v>
      </c>
      <c r="D362" s="399" t="s">
        <v>3638</v>
      </c>
      <c r="E362" s="3" t="s">
        <v>3337</v>
      </c>
      <c r="F362" s="3" t="s">
        <v>4897</v>
      </c>
      <c r="G362" s="455">
        <v>43426</v>
      </c>
      <c r="H362" s="510" t="s">
        <v>4730</v>
      </c>
      <c r="I362" s="522"/>
      <c r="J362" s="522"/>
      <c r="K362" s="495">
        <v>1</v>
      </c>
      <c r="N362" s="97"/>
    </row>
    <row r="363" spans="1:14" s="31" customFormat="1" ht="11.25" customHeight="1" outlineLevel="2" x14ac:dyDescent="0.2">
      <c r="A363" s="262">
        <v>174</v>
      </c>
      <c r="B363" s="111" t="s">
        <v>3422</v>
      </c>
      <c r="C363" s="418" t="s">
        <v>4898</v>
      </c>
      <c r="D363" s="399" t="s">
        <v>3638</v>
      </c>
      <c r="E363" s="3" t="s">
        <v>3337</v>
      </c>
      <c r="F363" s="3" t="s">
        <v>4899</v>
      </c>
      <c r="G363" s="455">
        <v>43426</v>
      </c>
      <c r="H363" s="510" t="s">
        <v>4730</v>
      </c>
      <c r="I363" s="522"/>
      <c r="J363" s="522"/>
      <c r="K363" s="495">
        <v>1</v>
      </c>
      <c r="N363" s="97"/>
    </row>
    <row r="364" spans="1:14" s="31" customFormat="1" ht="11.25" customHeight="1" outlineLevel="2" x14ac:dyDescent="0.2">
      <c r="A364" s="262">
        <v>175</v>
      </c>
      <c r="B364" s="111" t="s">
        <v>3422</v>
      </c>
      <c r="C364" s="418" t="s">
        <v>4900</v>
      </c>
      <c r="D364" s="399" t="s">
        <v>3638</v>
      </c>
      <c r="E364" s="3" t="s">
        <v>3337</v>
      </c>
      <c r="F364" s="3" t="s">
        <v>4901</v>
      </c>
      <c r="G364" s="455">
        <v>43426</v>
      </c>
      <c r="H364" s="510" t="s">
        <v>4730</v>
      </c>
      <c r="I364" s="522"/>
      <c r="J364" s="522"/>
      <c r="K364" s="495">
        <v>1</v>
      </c>
      <c r="N364" s="97"/>
    </row>
    <row r="365" spans="1:14" s="31" customFormat="1" ht="11.25" customHeight="1" outlineLevel="2" x14ac:dyDescent="0.2">
      <c r="A365" s="262">
        <v>176</v>
      </c>
      <c r="B365" s="111" t="s">
        <v>3422</v>
      </c>
      <c r="C365" s="418" t="s">
        <v>4902</v>
      </c>
      <c r="D365" s="399" t="s">
        <v>3638</v>
      </c>
      <c r="E365" s="3" t="s">
        <v>3337</v>
      </c>
      <c r="F365" s="3" t="s">
        <v>4903</v>
      </c>
      <c r="G365" s="455">
        <v>43426</v>
      </c>
      <c r="H365" s="510" t="s">
        <v>4730</v>
      </c>
      <c r="I365" s="522"/>
      <c r="J365" s="522"/>
      <c r="K365" s="495">
        <v>1</v>
      </c>
      <c r="N365" s="97"/>
    </row>
    <row r="366" spans="1:14" s="31" customFormat="1" ht="11.25" customHeight="1" outlineLevel="2" x14ac:dyDescent="0.2">
      <c r="A366" s="262">
        <v>177</v>
      </c>
      <c r="B366" s="111" t="s">
        <v>4789</v>
      </c>
      <c r="C366" s="418" t="s">
        <v>4904</v>
      </c>
      <c r="D366" s="399" t="s">
        <v>3638</v>
      </c>
      <c r="E366" s="3" t="s">
        <v>3337</v>
      </c>
      <c r="F366" s="3" t="s">
        <v>4905</v>
      </c>
      <c r="G366" s="455">
        <v>43426</v>
      </c>
      <c r="H366" s="510" t="s">
        <v>4730</v>
      </c>
      <c r="I366" s="522"/>
      <c r="J366" s="522"/>
      <c r="K366" s="495">
        <v>1</v>
      </c>
      <c r="N366" s="97"/>
    </row>
    <row r="367" spans="1:14" s="31" customFormat="1" ht="11.25" customHeight="1" outlineLevel="2" x14ac:dyDescent="0.2">
      <c r="A367" s="262">
        <v>178</v>
      </c>
      <c r="B367" s="111" t="s">
        <v>3330</v>
      </c>
      <c r="C367" s="418">
        <v>101123563</v>
      </c>
      <c r="D367" s="399" t="s">
        <v>3479</v>
      </c>
      <c r="E367" s="3" t="s">
        <v>3480</v>
      </c>
      <c r="F367" s="3" t="s">
        <v>4906</v>
      </c>
      <c r="G367" s="455">
        <v>43427</v>
      </c>
      <c r="H367" s="510" t="s">
        <v>4730</v>
      </c>
      <c r="I367" s="522"/>
      <c r="J367" s="522"/>
      <c r="K367" s="495">
        <v>1</v>
      </c>
      <c r="N367" s="97"/>
    </row>
    <row r="368" spans="1:14" s="31" customFormat="1" ht="11.25" customHeight="1" outlineLevel="2" x14ac:dyDescent="0.2">
      <c r="A368" s="262">
        <v>179</v>
      </c>
      <c r="B368" s="111" t="s">
        <v>3330</v>
      </c>
      <c r="C368" s="418" t="s">
        <v>4907</v>
      </c>
      <c r="D368" s="399" t="s">
        <v>3479</v>
      </c>
      <c r="E368" s="3" t="s">
        <v>3480</v>
      </c>
      <c r="F368" s="3" t="s">
        <v>4908</v>
      </c>
      <c r="G368" s="455">
        <v>43427</v>
      </c>
      <c r="H368" s="510" t="s">
        <v>4730</v>
      </c>
      <c r="I368" s="522"/>
      <c r="J368" s="522"/>
      <c r="K368" s="495">
        <v>1</v>
      </c>
      <c r="N368" s="97"/>
    </row>
    <row r="369" spans="1:14" s="31" customFormat="1" ht="11.25" customHeight="1" outlineLevel="2" x14ac:dyDescent="0.2">
      <c r="A369" s="262">
        <v>180</v>
      </c>
      <c r="B369" s="111" t="s">
        <v>3330</v>
      </c>
      <c r="C369" s="418" t="s">
        <v>4909</v>
      </c>
      <c r="D369" s="399" t="s">
        <v>4910</v>
      </c>
      <c r="E369" s="3" t="s">
        <v>4911</v>
      </c>
      <c r="F369" s="3" t="s">
        <v>4912</v>
      </c>
      <c r="G369" s="455">
        <v>43427</v>
      </c>
      <c r="H369" s="510" t="s">
        <v>4730</v>
      </c>
      <c r="I369" s="522"/>
      <c r="J369" s="522"/>
      <c r="K369" s="495">
        <v>1</v>
      </c>
      <c r="N369" s="97"/>
    </row>
    <row r="370" spans="1:14" s="31" customFormat="1" ht="11.25" customHeight="1" outlineLevel="2" x14ac:dyDescent="0.2">
      <c r="A370" s="262">
        <v>181</v>
      </c>
      <c r="B370" s="111" t="s">
        <v>4749</v>
      </c>
      <c r="C370" s="418" t="s">
        <v>4913</v>
      </c>
      <c r="D370" s="399" t="s">
        <v>4914</v>
      </c>
      <c r="E370" s="3" t="s">
        <v>3666</v>
      </c>
      <c r="F370" s="3" t="s">
        <v>4915</v>
      </c>
      <c r="G370" s="455">
        <v>43427</v>
      </c>
      <c r="H370" s="510" t="s">
        <v>4730</v>
      </c>
      <c r="I370" s="522"/>
      <c r="J370" s="522"/>
      <c r="K370" s="495">
        <v>1</v>
      </c>
      <c r="N370" s="97"/>
    </row>
    <row r="371" spans="1:14" s="31" customFormat="1" ht="11.25" customHeight="1" outlineLevel="2" x14ac:dyDescent="0.2">
      <c r="A371" s="262">
        <v>182</v>
      </c>
      <c r="B371" s="111" t="s">
        <v>3330</v>
      </c>
      <c r="C371" s="418">
        <v>101116678</v>
      </c>
      <c r="D371" s="399" t="s">
        <v>4916</v>
      </c>
      <c r="E371" s="3" t="s">
        <v>4917</v>
      </c>
      <c r="F371" s="3" t="s">
        <v>4918</v>
      </c>
      <c r="G371" s="455">
        <v>43427</v>
      </c>
      <c r="H371" s="510" t="s">
        <v>4730</v>
      </c>
      <c r="I371" s="522"/>
      <c r="J371" s="522"/>
      <c r="K371" s="495">
        <v>1</v>
      </c>
      <c r="N371" s="97"/>
    </row>
    <row r="372" spans="1:14" s="31" customFormat="1" ht="11.25" customHeight="1" outlineLevel="2" x14ac:dyDescent="0.2">
      <c r="A372" s="262">
        <v>183</v>
      </c>
      <c r="B372" s="111" t="s">
        <v>3330</v>
      </c>
      <c r="C372" s="418" t="s">
        <v>4919</v>
      </c>
      <c r="D372" s="399" t="s">
        <v>4920</v>
      </c>
      <c r="E372" s="3" t="s">
        <v>4921</v>
      </c>
      <c r="F372" s="3" t="s">
        <v>4922</v>
      </c>
      <c r="G372" s="455">
        <v>43427</v>
      </c>
      <c r="H372" s="510" t="s">
        <v>4730</v>
      </c>
      <c r="I372" s="522"/>
      <c r="J372" s="522"/>
      <c r="K372" s="495">
        <v>1</v>
      </c>
      <c r="N372" s="97"/>
    </row>
    <row r="373" spans="1:14" s="31" customFormat="1" ht="11.25" customHeight="1" outlineLevel="2" x14ac:dyDescent="0.2">
      <c r="A373" s="262">
        <v>184</v>
      </c>
      <c r="B373" s="111" t="s">
        <v>4794</v>
      </c>
      <c r="C373" s="418" t="s">
        <v>4923</v>
      </c>
      <c r="D373" s="399" t="s">
        <v>4924</v>
      </c>
      <c r="E373" s="3" t="s">
        <v>4925</v>
      </c>
      <c r="F373" s="3" t="s">
        <v>4926</v>
      </c>
      <c r="G373" s="455">
        <v>43427</v>
      </c>
      <c r="H373" s="510" t="s">
        <v>4730</v>
      </c>
      <c r="I373" s="522"/>
      <c r="J373" s="522"/>
      <c r="K373" s="495">
        <v>1</v>
      </c>
      <c r="N373" s="97"/>
    </row>
    <row r="374" spans="1:14" s="31" customFormat="1" ht="11.25" customHeight="1" outlineLevel="2" x14ac:dyDescent="0.2">
      <c r="A374" s="262">
        <v>185</v>
      </c>
      <c r="B374" s="111" t="s">
        <v>3330</v>
      </c>
      <c r="C374" s="418" t="s">
        <v>4927</v>
      </c>
      <c r="D374" s="399" t="s">
        <v>4928</v>
      </c>
      <c r="E374" s="3" t="s">
        <v>4929</v>
      </c>
      <c r="F374" s="3" t="s">
        <v>4930</v>
      </c>
      <c r="G374" s="455">
        <v>43427</v>
      </c>
      <c r="H374" s="510" t="s">
        <v>4730</v>
      </c>
      <c r="I374" s="522"/>
      <c r="J374" s="522"/>
      <c r="K374" s="495">
        <v>1</v>
      </c>
      <c r="N374" s="97"/>
    </row>
    <row r="375" spans="1:14" s="31" customFormat="1" ht="11.25" customHeight="1" outlineLevel="2" x14ac:dyDescent="0.2">
      <c r="A375" s="262">
        <v>186</v>
      </c>
      <c r="B375" s="111" t="s">
        <v>4775</v>
      </c>
      <c r="C375" s="418" t="s">
        <v>4931</v>
      </c>
      <c r="D375" s="399" t="s">
        <v>4932</v>
      </c>
      <c r="E375" s="3" t="s">
        <v>4933</v>
      </c>
      <c r="F375" s="3" t="s">
        <v>4934</v>
      </c>
      <c r="G375" s="455">
        <v>43427</v>
      </c>
      <c r="H375" s="510" t="s">
        <v>4730</v>
      </c>
      <c r="I375" s="522"/>
      <c r="J375" s="522"/>
      <c r="K375" s="495">
        <v>1</v>
      </c>
      <c r="N375" s="97"/>
    </row>
    <row r="376" spans="1:14" s="31" customFormat="1" ht="11.25" customHeight="1" outlineLevel="2" x14ac:dyDescent="0.2">
      <c r="A376" s="262">
        <v>187</v>
      </c>
      <c r="B376" s="111" t="s">
        <v>3419</v>
      </c>
      <c r="C376" s="418" t="s">
        <v>4935</v>
      </c>
      <c r="D376" s="399" t="s">
        <v>4936</v>
      </c>
      <c r="E376" s="3" t="s">
        <v>4937</v>
      </c>
      <c r="F376" s="3" t="s">
        <v>79</v>
      </c>
      <c r="G376" s="455">
        <v>43427</v>
      </c>
      <c r="H376" s="510" t="s">
        <v>4730</v>
      </c>
      <c r="I376" s="522"/>
      <c r="J376" s="522"/>
      <c r="K376" s="495">
        <v>1</v>
      </c>
      <c r="N376" s="97"/>
    </row>
    <row r="377" spans="1:14" s="31" customFormat="1" ht="11.25" customHeight="1" outlineLevel="2" x14ac:dyDescent="0.2">
      <c r="A377" s="262">
        <v>188</v>
      </c>
      <c r="B377" s="111" t="s">
        <v>3330</v>
      </c>
      <c r="C377" s="418">
        <v>101111652</v>
      </c>
      <c r="D377" s="399" t="s">
        <v>4938</v>
      </c>
      <c r="E377" s="3" t="s">
        <v>4939</v>
      </c>
      <c r="F377" s="3" t="s">
        <v>4940</v>
      </c>
      <c r="G377" s="455">
        <v>43431</v>
      </c>
      <c r="H377" s="510" t="s">
        <v>4730</v>
      </c>
      <c r="I377" s="522"/>
      <c r="J377" s="522"/>
      <c r="K377" s="495">
        <v>1</v>
      </c>
      <c r="N377" s="97"/>
    </row>
    <row r="378" spans="1:14" s="31" customFormat="1" ht="11.25" customHeight="1" outlineLevel="2" x14ac:dyDescent="0.2">
      <c r="A378" s="262">
        <v>189</v>
      </c>
      <c r="B378" s="111" t="s">
        <v>3330</v>
      </c>
      <c r="C378" s="418" t="s">
        <v>4941</v>
      </c>
      <c r="D378" s="399" t="s">
        <v>3752</v>
      </c>
      <c r="E378" s="3" t="s">
        <v>3753</v>
      </c>
      <c r="F378" s="3" t="s">
        <v>4888</v>
      </c>
      <c r="G378" s="455">
        <v>43431</v>
      </c>
      <c r="H378" s="510" t="s">
        <v>4730</v>
      </c>
      <c r="I378" s="522"/>
      <c r="J378" s="522"/>
      <c r="K378" s="495">
        <v>1</v>
      </c>
      <c r="N378" s="97"/>
    </row>
    <row r="379" spans="1:14" s="31" customFormat="1" ht="11.25" customHeight="1" outlineLevel="2" x14ac:dyDescent="0.2">
      <c r="A379" s="262">
        <v>190</v>
      </c>
      <c r="B379" s="111" t="s">
        <v>3475</v>
      </c>
      <c r="C379" s="418" t="s">
        <v>4942</v>
      </c>
      <c r="D379" s="399" t="s">
        <v>3604</v>
      </c>
      <c r="E379" s="3" t="s">
        <v>3611</v>
      </c>
      <c r="F379" s="3" t="s">
        <v>4943</v>
      </c>
      <c r="G379" s="455">
        <v>43431</v>
      </c>
      <c r="H379" s="510" t="s">
        <v>4730</v>
      </c>
      <c r="I379" s="522"/>
      <c r="J379" s="522"/>
      <c r="K379" s="495">
        <v>1</v>
      </c>
      <c r="N379" s="97"/>
    </row>
    <row r="380" spans="1:14" s="31" customFormat="1" ht="11.25" customHeight="1" outlineLevel="2" x14ac:dyDescent="0.2">
      <c r="A380" s="262">
        <v>191</v>
      </c>
      <c r="B380" s="111" t="s">
        <v>3475</v>
      </c>
      <c r="C380" s="418" t="s">
        <v>4944</v>
      </c>
      <c r="D380" s="399" t="s">
        <v>3604</v>
      </c>
      <c r="E380" s="3" t="s">
        <v>3611</v>
      </c>
      <c r="F380" s="3" t="s">
        <v>4945</v>
      </c>
      <c r="G380" s="455">
        <v>43431</v>
      </c>
      <c r="H380" s="510" t="s">
        <v>4730</v>
      </c>
      <c r="I380" s="522"/>
      <c r="J380" s="522"/>
      <c r="K380" s="495">
        <v>1</v>
      </c>
      <c r="N380" s="97"/>
    </row>
    <row r="381" spans="1:14" s="31" customFormat="1" ht="11.25" customHeight="1" outlineLevel="2" x14ac:dyDescent="0.2">
      <c r="A381" s="262">
        <v>192</v>
      </c>
      <c r="B381" s="111" t="s">
        <v>4749</v>
      </c>
      <c r="C381" s="418" t="s">
        <v>4946</v>
      </c>
      <c r="D381" s="399" t="s">
        <v>3604</v>
      </c>
      <c r="E381" s="3" t="s">
        <v>3611</v>
      </c>
      <c r="F381" s="3" t="s">
        <v>4947</v>
      </c>
      <c r="G381" s="455">
        <v>43431</v>
      </c>
      <c r="H381" s="510" t="s">
        <v>4730</v>
      </c>
      <c r="I381" s="522"/>
      <c r="J381" s="522"/>
      <c r="K381" s="495">
        <v>1</v>
      </c>
      <c r="N381" s="97"/>
    </row>
    <row r="382" spans="1:14" s="31" customFormat="1" ht="11.25" customHeight="1" outlineLevel="2" x14ac:dyDescent="0.2">
      <c r="A382" s="262">
        <v>193</v>
      </c>
      <c r="B382" s="111" t="s">
        <v>3330</v>
      </c>
      <c r="C382" s="418" t="s">
        <v>4948</v>
      </c>
      <c r="D382" s="399" t="s">
        <v>147</v>
      </c>
      <c r="E382" s="3" t="s">
        <v>3345</v>
      </c>
      <c r="F382" s="3" t="s">
        <v>4949</v>
      </c>
      <c r="G382" s="455">
        <v>43431</v>
      </c>
      <c r="H382" s="510" t="s">
        <v>4730</v>
      </c>
      <c r="I382" s="522"/>
      <c r="J382" s="522"/>
      <c r="K382" s="495">
        <v>1</v>
      </c>
      <c r="N382" s="97"/>
    </row>
    <row r="383" spans="1:14" s="31" customFormat="1" ht="11.25" customHeight="1" outlineLevel="2" x14ac:dyDescent="0.2">
      <c r="A383" s="262">
        <v>194</v>
      </c>
      <c r="B383" s="111" t="s">
        <v>4733</v>
      </c>
      <c r="C383" s="418" t="s">
        <v>4950</v>
      </c>
      <c r="D383" s="399" t="s">
        <v>147</v>
      </c>
      <c r="E383" s="3" t="s">
        <v>3345</v>
      </c>
      <c r="F383" s="3" t="s">
        <v>4951</v>
      </c>
      <c r="G383" s="455">
        <v>43431</v>
      </c>
      <c r="H383" s="510" t="s">
        <v>4730</v>
      </c>
      <c r="I383" s="522"/>
      <c r="J383" s="522"/>
      <c r="K383" s="495">
        <v>1</v>
      </c>
      <c r="N383" s="97"/>
    </row>
    <row r="384" spans="1:14" s="31" customFormat="1" ht="11.25" customHeight="1" outlineLevel="2" x14ac:dyDescent="0.2">
      <c r="A384" s="262">
        <v>195</v>
      </c>
      <c r="B384" s="111" t="s">
        <v>3423</v>
      </c>
      <c r="C384" s="418" t="s">
        <v>4952</v>
      </c>
      <c r="D384" s="399" t="s">
        <v>147</v>
      </c>
      <c r="E384" s="3" t="s">
        <v>3345</v>
      </c>
      <c r="F384" s="3" t="s">
        <v>4953</v>
      </c>
      <c r="G384" s="455">
        <v>43431</v>
      </c>
      <c r="H384" s="510" t="s">
        <v>4730</v>
      </c>
      <c r="I384" s="522"/>
      <c r="J384" s="522"/>
      <c r="K384" s="495">
        <v>1</v>
      </c>
      <c r="N384" s="97"/>
    </row>
    <row r="385" spans="1:14" s="31" customFormat="1" ht="11.25" customHeight="1" outlineLevel="2" x14ac:dyDescent="0.2">
      <c r="A385" s="262">
        <v>196</v>
      </c>
      <c r="B385" s="111" t="s">
        <v>3419</v>
      </c>
      <c r="C385" s="418" t="s">
        <v>4954</v>
      </c>
      <c r="D385" s="399" t="s">
        <v>3326</v>
      </c>
      <c r="E385" s="3" t="s">
        <v>3424</v>
      </c>
      <c r="F385" s="3" t="s">
        <v>4955</v>
      </c>
      <c r="G385" s="455">
        <v>43431</v>
      </c>
      <c r="H385" s="510" t="s">
        <v>4730</v>
      </c>
      <c r="I385" s="522"/>
      <c r="J385" s="522"/>
      <c r="K385" s="495">
        <v>1</v>
      </c>
      <c r="N385" s="97"/>
    </row>
    <row r="386" spans="1:14" s="31" customFormat="1" ht="11.25" customHeight="1" outlineLevel="2" x14ac:dyDescent="0.2">
      <c r="A386" s="262">
        <v>197</v>
      </c>
      <c r="B386" s="111" t="s">
        <v>4956</v>
      </c>
      <c r="C386" s="418" t="s">
        <v>4957</v>
      </c>
      <c r="D386" s="399" t="s">
        <v>3326</v>
      </c>
      <c r="E386" s="3" t="s">
        <v>3424</v>
      </c>
      <c r="F386" s="3" t="s">
        <v>4958</v>
      </c>
      <c r="G386" s="455">
        <v>43431</v>
      </c>
      <c r="H386" s="510" t="s">
        <v>4730</v>
      </c>
      <c r="I386" s="522"/>
      <c r="J386" s="522"/>
      <c r="K386" s="495">
        <v>1</v>
      </c>
      <c r="N386" s="97"/>
    </row>
    <row r="387" spans="1:14" s="31" customFormat="1" ht="11.25" customHeight="1" outlineLevel="2" x14ac:dyDescent="0.2">
      <c r="A387" s="262">
        <v>198</v>
      </c>
      <c r="B387" s="111" t="s">
        <v>4775</v>
      </c>
      <c r="C387" s="418" t="s">
        <v>4959</v>
      </c>
      <c r="D387" s="399" t="s">
        <v>3326</v>
      </c>
      <c r="E387" s="3" t="s">
        <v>3424</v>
      </c>
      <c r="F387" s="3" t="s">
        <v>4960</v>
      </c>
      <c r="G387" s="455">
        <v>43431</v>
      </c>
      <c r="H387" s="510" t="s">
        <v>4730</v>
      </c>
      <c r="I387" s="522"/>
      <c r="J387" s="522"/>
      <c r="K387" s="495">
        <v>1</v>
      </c>
      <c r="N387" s="97"/>
    </row>
    <row r="388" spans="1:14" s="31" customFormat="1" ht="11.25" customHeight="1" outlineLevel="2" x14ac:dyDescent="0.2">
      <c r="A388" s="262">
        <v>199</v>
      </c>
      <c r="B388" s="111" t="s">
        <v>3330</v>
      </c>
      <c r="C388" s="418" t="s">
        <v>4961</v>
      </c>
      <c r="D388" s="399" t="s">
        <v>3661</v>
      </c>
      <c r="E388" s="3" t="s">
        <v>3662</v>
      </c>
      <c r="F388" s="3" t="s">
        <v>4962</v>
      </c>
      <c r="G388" s="455">
        <v>43431</v>
      </c>
      <c r="H388" s="510" t="s">
        <v>4730</v>
      </c>
      <c r="I388" s="522"/>
      <c r="J388" s="522"/>
      <c r="K388" s="495">
        <v>1</v>
      </c>
      <c r="N388" s="97"/>
    </row>
    <row r="389" spans="1:14" s="31" customFormat="1" ht="11.25" customHeight="1" outlineLevel="2" x14ac:dyDescent="0.2">
      <c r="A389" s="262">
        <v>200</v>
      </c>
      <c r="B389" s="111" t="s">
        <v>3378</v>
      </c>
      <c r="C389" s="418">
        <v>101088894</v>
      </c>
      <c r="D389" s="399" t="s">
        <v>7525</v>
      </c>
      <c r="E389" s="3" t="s">
        <v>7526</v>
      </c>
      <c r="F389" s="3" t="s">
        <v>7867</v>
      </c>
      <c r="G389" s="455">
        <v>43426</v>
      </c>
      <c r="H389" s="510" t="s">
        <v>4523</v>
      </c>
      <c r="I389" s="522"/>
      <c r="J389" s="522"/>
      <c r="K389" s="495">
        <v>1</v>
      </c>
      <c r="N389" s="97"/>
    </row>
    <row r="390" spans="1:14" s="31" customFormat="1" ht="11.25" customHeight="1" outlineLevel="2" x14ac:dyDescent="0.2">
      <c r="A390" s="262">
        <v>201</v>
      </c>
      <c r="B390" s="111" t="s">
        <v>3378</v>
      </c>
      <c r="C390" s="418">
        <v>101108486</v>
      </c>
      <c r="D390" s="399" t="s">
        <v>3488</v>
      </c>
      <c r="E390" s="3" t="s">
        <v>3381</v>
      </c>
      <c r="F390" s="3" t="s">
        <v>7868</v>
      </c>
      <c r="G390" s="455">
        <v>43426</v>
      </c>
      <c r="H390" s="510" t="s">
        <v>4523</v>
      </c>
      <c r="I390" s="522"/>
      <c r="J390" s="522"/>
      <c r="K390" s="495">
        <v>1</v>
      </c>
      <c r="N390" s="97"/>
    </row>
    <row r="391" spans="1:14" s="31" customFormat="1" ht="11.25" customHeight="1" outlineLevel="2" x14ac:dyDescent="0.2">
      <c r="A391" s="262">
        <v>202</v>
      </c>
      <c r="B391" s="111" t="s">
        <v>3378</v>
      </c>
      <c r="C391" s="418">
        <v>101108491</v>
      </c>
      <c r="D391" s="399" t="s">
        <v>3488</v>
      </c>
      <c r="E391" s="3" t="s">
        <v>3381</v>
      </c>
      <c r="F391" s="3" t="s">
        <v>7869</v>
      </c>
      <c r="G391" s="455">
        <v>43426</v>
      </c>
      <c r="H391" s="510" t="s">
        <v>4523</v>
      </c>
      <c r="I391" s="522"/>
      <c r="J391" s="522"/>
      <c r="K391" s="495">
        <v>1</v>
      </c>
      <c r="N391" s="97"/>
    </row>
    <row r="392" spans="1:14" s="31" customFormat="1" ht="11.25" customHeight="1" outlineLevel="2" x14ac:dyDescent="0.2">
      <c r="A392" s="262">
        <v>203</v>
      </c>
      <c r="B392" s="111" t="s">
        <v>3378</v>
      </c>
      <c r="C392" s="418">
        <v>101120180</v>
      </c>
      <c r="D392" s="399" t="s">
        <v>7870</v>
      </c>
      <c r="E392" s="3" t="s">
        <v>7871</v>
      </c>
      <c r="F392" s="3" t="s">
        <v>7872</v>
      </c>
      <c r="G392" s="455">
        <v>43426</v>
      </c>
      <c r="H392" s="510" t="s">
        <v>4523</v>
      </c>
      <c r="I392" s="522"/>
      <c r="J392" s="522"/>
      <c r="K392" s="495">
        <v>1</v>
      </c>
      <c r="N392" s="97"/>
    </row>
    <row r="393" spans="1:14" s="31" customFormat="1" ht="11.25" customHeight="1" outlineLevel="2" x14ac:dyDescent="0.2">
      <c r="A393" s="262">
        <v>204</v>
      </c>
      <c r="B393" s="111" t="s">
        <v>3378</v>
      </c>
      <c r="C393" s="418">
        <v>101296842</v>
      </c>
      <c r="D393" s="399" t="s">
        <v>517</v>
      </c>
      <c r="E393" s="3" t="s">
        <v>1355</v>
      </c>
      <c r="F393" s="3" t="s">
        <v>7873</v>
      </c>
      <c r="G393" s="455">
        <v>43426</v>
      </c>
      <c r="H393" s="510" t="s">
        <v>4523</v>
      </c>
      <c r="I393" s="522"/>
      <c r="J393" s="522"/>
      <c r="K393" s="495">
        <v>1</v>
      </c>
      <c r="N393" s="97"/>
    </row>
    <row r="394" spans="1:14" s="31" customFormat="1" ht="11.25" customHeight="1" outlineLevel="2" x14ac:dyDescent="0.2">
      <c r="A394" s="262">
        <v>205</v>
      </c>
      <c r="B394" s="111" t="s">
        <v>3378</v>
      </c>
      <c r="C394" s="418">
        <v>102138652</v>
      </c>
      <c r="D394" s="399" t="s">
        <v>7874</v>
      </c>
      <c r="E394" s="3" t="s">
        <v>7875</v>
      </c>
      <c r="F394" s="3" t="s">
        <v>7876</v>
      </c>
      <c r="G394" s="455">
        <v>43426</v>
      </c>
      <c r="H394" s="510" t="s">
        <v>4523</v>
      </c>
      <c r="I394" s="522"/>
      <c r="J394" s="522"/>
      <c r="K394" s="495">
        <v>1</v>
      </c>
      <c r="N394" s="97"/>
    </row>
    <row r="395" spans="1:14" s="31" customFormat="1" ht="11.25" customHeight="1" outlineLevel="2" x14ac:dyDescent="0.2">
      <c r="A395" s="262">
        <v>206</v>
      </c>
      <c r="B395" s="111" t="s">
        <v>3378</v>
      </c>
      <c r="C395" s="418">
        <v>101113938</v>
      </c>
      <c r="D395" s="399" t="s">
        <v>7877</v>
      </c>
      <c r="E395" s="3" t="s">
        <v>7878</v>
      </c>
      <c r="F395" s="3" t="s">
        <v>7879</v>
      </c>
      <c r="G395" s="455">
        <v>43426</v>
      </c>
      <c r="H395" s="510" t="s">
        <v>4523</v>
      </c>
      <c r="I395" s="522"/>
      <c r="J395" s="522"/>
      <c r="K395" s="495">
        <v>1</v>
      </c>
      <c r="N395" s="97"/>
    </row>
    <row r="396" spans="1:14" s="31" customFormat="1" ht="11.25" customHeight="1" outlineLevel="2" x14ac:dyDescent="0.2">
      <c r="A396" s="262">
        <v>207</v>
      </c>
      <c r="B396" s="111" t="s">
        <v>3472</v>
      </c>
      <c r="C396" s="418">
        <v>101111553</v>
      </c>
      <c r="D396" s="399" t="s">
        <v>3487</v>
      </c>
      <c r="E396" s="3" t="s">
        <v>3631</v>
      </c>
      <c r="F396" s="3" t="s">
        <v>20</v>
      </c>
      <c r="G396" s="455">
        <v>43427</v>
      </c>
      <c r="H396" s="510" t="s">
        <v>4523</v>
      </c>
      <c r="I396" s="522"/>
      <c r="J396" s="522"/>
      <c r="K396" s="495">
        <v>1</v>
      </c>
      <c r="N396" s="97"/>
    </row>
    <row r="397" spans="1:14" s="31" customFormat="1" ht="11.25" customHeight="1" outlineLevel="2" x14ac:dyDescent="0.2">
      <c r="A397" s="262">
        <v>208</v>
      </c>
      <c r="B397" s="111" t="s">
        <v>3472</v>
      </c>
      <c r="C397" s="418">
        <v>101111596</v>
      </c>
      <c r="D397" s="399" t="s">
        <v>3487</v>
      </c>
      <c r="E397" s="3" t="s">
        <v>3631</v>
      </c>
      <c r="F397" s="3" t="s">
        <v>7880</v>
      </c>
      <c r="G397" s="455">
        <v>43427</v>
      </c>
      <c r="H397" s="510" t="s">
        <v>4523</v>
      </c>
      <c r="I397" s="522"/>
      <c r="J397" s="522"/>
      <c r="K397" s="495">
        <v>1</v>
      </c>
      <c r="N397" s="97"/>
    </row>
    <row r="398" spans="1:14" s="31" customFormat="1" ht="11.25" customHeight="1" outlineLevel="2" x14ac:dyDescent="0.2">
      <c r="A398" s="262">
        <v>209</v>
      </c>
      <c r="B398" s="111" t="s">
        <v>3472</v>
      </c>
      <c r="C398" s="418">
        <v>101113728</v>
      </c>
      <c r="D398" s="399" t="s">
        <v>3625</v>
      </c>
      <c r="E398" s="3" t="s">
        <v>3626</v>
      </c>
      <c r="F398" s="3" t="s">
        <v>7881</v>
      </c>
      <c r="G398" s="455">
        <v>43427</v>
      </c>
      <c r="H398" s="510" t="s">
        <v>4523</v>
      </c>
      <c r="I398" s="522"/>
      <c r="J398" s="522"/>
      <c r="K398" s="495">
        <v>1</v>
      </c>
      <c r="N398" s="97"/>
    </row>
    <row r="399" spans="1:14" s="31" customFormat="1" ht="11.25" customHeight="1" outlineLevel="2" x14ac:dyDescent="0.2">
      <c r="A399" s="262">
        <v>210</v>
      </c>
      <c r="B399" s="111" t="s">
        <v>3472</v>
      </c>
      <c r="C399" s="418">
        <v>101113798</v>
      </c>
      <c r="D399" s="399" t="s">
        <v>3625</v>
      </c>
      <c r="E399" s="3" t="s">
        <v>3626</v>
      </c>
      <c r="F399" s="3" t="s">
        <v>7882</v>
      </c>
      <c r="G399" s="455">
        <v>43427</v>
      </c>
      <c r="H399" s="510" t="s">
        <v>4523</v>
      </c>
      <c r="I399" s="522"/>
      <c r="J399" s="522"/>
      <c r="K399" s="495">
        <v>1</v>
      </c>
      <c r="N399" s="97"/>
    </row>
    <row r="400" spans="1:14" s="31" customFormat="1" ht="11.25" customHeight="1" outlineLevel="2" x14ac:dyDescent="0.2">
      <c r="A400" s="262">
        <v>211</v>
      </c>
      <c r="B400" s="111" t="s">
        <v>3473</v>
      </c>
      <c r="C400" s="418">
        <v>101484979</v>
      </c>
      <c r="D400" s="399" t="s">
        <v>517</v>
      </c>
      <c r="E400" s="3" t="s">
        <v>1355</v>
      </c>
      <c r="F400" s="3" t="s">
        <v>7883</v>
      </c>
      <c r="G400" s="455">
        <v>43427</v>
      </c>
      <c r="H400" s="510" t="s">
        <v>4523</v>
      </c>
      <c r="I400" s="522"/>
      <c r="J400" s="522"/>
      <c r="K400" s="495">
        <v>1</v>
      </c>
      <c r="N400" s="97"/>
    </row>
    <row r="401" spans="1:14" s="31" customFormat="1" ht="11.25" customHeight="1" outlineLevel="2" x14ac:dyDescent="0.2">
      <c r="A401" s="262">
        <v>212</v>
      </c>
      <c r="B401" s="111" t="s">
        <v>3473</v>
      </c>
      <c r="C401" s="418">
        <v>101123161</v>
      </c>
      <c r="D401" s="399" t="s">
        <v>4600</v>
      </c>
      <c r="E401" s="3" t="s">
        <v>4601</v>
      </c>
      <c r="F401" s="3" t="s">
        <v>7884</v>
      </c>
      <c r="G401" s="455">
        <v>43427</v>
      </c>
      <c r="H401" s="510" t="s">
        <v>4523</v>
      </c>
      <c r="I401" s="522"/>
      <c r="J401" s="522"/>
      <c r="K401" s="495">
        <v>1</v>
      </c>
      <c r="N401" s="97"/>
    </row>
    <row r="402" spans="1:14" s="31" customFormat="1" ht="11.25" customHeight="1" outlineLevel="2" x14ac:dyDescent="0.2">
      <c r="A402" s="262">
        <v>213</v>
      </c>
      <c r="B402" s="111" t="s">
        <v>3378</v>
      </c>
      <c r="C402" s="418">
        <v>101110934</v>
      </c>
      <c r="D402" s="399" t="s">
        <v>7885</v>
      </c>
      <c r="E402" s="3" t="s">
        <v>5674</v>
      </c>
      <c r="F402" s="3" t="s">
        <v>7886</v>
      </c>
      <c r="G402" s="455">
        <v>43431</v>
      </c>
      <c r="H402" s="510" t="s">
        <v>4523</v>
      </c>
      <c r="I402" s="522"/>
      <c r="J402" s="522"/>
      <c r="K402" s="495">
        <v>1</v>
      </c>
      <c r="N402" s="97"/>
    </row>
    <row r="403" spans="1:14" s="31" customFormat="1" ht="11.25" customHeight="1" outlineLevel="2" x14ac:dyDescent="0.2">
      <c r="A403" s="262">
        <v>214</v>
      </c>
      <c r="B403" s="111" t="s">
        <v>3378</v>
      </c>
      <c r="C403" s="418">
        <v>101111758</v>
      </c>
      <c r="D403" s="399" t="s">
        <v>7887</v>
      </c>
      <c r="E403" s="3" t="s">
        <v>7888</v>
      </c>
      <c r="F403" s="3" t="s">
        <v>7889</v>
      </c>
      <c r="G403" s="455">
        <v>43431</v>
      </c>
      <c r="H403" s="510" t="s">
        <v>4523</v>
      </c>
      <c r="I403" s="522"/>
      <c r="J403" s="522"/>
      <c r="K403" s="495">
        <v>1</v>
      </c>
      <c r="N403" s="97"/>
    </row>
    <row r="404" spans="1:14" s="31" customFormat="1" ht="11.25" customHeight="1" outlineLevel="2" x14ac:dyDescent="0.2">
      <c r="A404" s="262">
        <v>215</v>
      </c>
      <c r="B404" s="111" t="s">
        <v>3378</v>
      </c>
      <c r="C404" s="418">
        <v>101113033</v>
      </c>
      <c r="D404" s="399" t="s">
        <v>7890</v>
      </c>
      <c r="E404" s="3" t="s">
        <v>7891</v>
      </c>
      <c r="F404" s="3" t="s">
        <v>5882</v>
      </c>
      <c r="G404" s="455">
        <v>43431</v>
      </c>
      <c r="H404" s="510" t="s">
        <v>4523</v>
      </c>
      <c r="I404" s="522"/>
      <c r="J404" s="522"/>
      <c r="K404" s="495">
        <v>1</v>
      </c>
      <c r="N404" s="97"/>
    </row>
    <row r="405" spans="1:14" s="31" customFormat="1" ht="11.25" customHeight="1" outlineLevel="2" x14ac:dyDescent="0.2">
      <c r="A405" s="262">
        <v>216</v>
      </c>
      <c r="B405" s="111" t="s">
        <v>3378</v>
      </c>
      <c r="C405" s="418">
        <v>101118312</v>
      </c>
      <c r="D405" s="399" t="s">
        <v>7892</v>
      </c>
      <c r="E405" s="3" t="s">
        <v>7893</v>
      </c>
      <c r="F405" s="3" t="s">
        <v>7894</v>
      </c>
      <c r="G405" s="455">
        <v>43431</v>
      </c>
      <c r="H405" s="510" t="s">
        <v>4523</v>
      </c>
      <c r="I405" s="522"/>
      <c r="J405" s="522"/>
      <c r="K405" s="495">
        <v>1</v>
      </c>
      <c r="N405" s="97"/>
    </row>
    <row r="406" spans="1:14" s="31" customFormat="1" ht="11.25" customHeight="1" outlineLevel="2" thickBot="1" x14ac:dyDescent="0.25">
      <c r="A406" s="262">
        <v>217</v>
      </c>
      <c r="B406" s="111" t="s">
        <v>3378</v>
      </c>
      <c r="C406" s="418">
        <v>101121590</v>
      </c>
      <c r="D406" s="399" t="s">
        <v>7895</v>
      </c>
      <c r="E406" s="3" t="s">
        <v>7896</v>
      </c>
      <c r="F406" s="3" t="s">
        <v>7897</v>
      </c>
      <c r="G406" s="455">
        <v>43431</v>
      </c>
      <c r="H406" s="510" t="s">
        <v>4523</v>
      </c>
      <c r="I406" s="522"/>
      <c r="J406" s="522"/>
      <c r="K406" s="495">
        <v>1</v>
      </c>
      <c r="N406" s="97"/>
    </row>
    <row r="407" spans="1:14" s="27" customFormat="1" ht="13.5" customHeight="1" outlineLevel="1" thickBot="1" x14ac:dyDescent="0.25">
      <c r="A407" s="636" t="s">
        <v>97</v>
      </c>
      <c r="B407" s="566" t="s">
        <v>112</v>
      </c>
      <c r="C407" s="566"/>
      <c r="D407" s="567"/>
      <c r="E407" s="567"/>
      <c r="F407" s="567"/>
      <c r="G407" s="567"/>
      <c r="H407" s="568"/>
      <c r="I407" s="203"/>
      <c r="J407" s="203"/>
      <c r="K407" s="335">
        <f>SUM(K408:K477)</f>
        <v>70</v>
      </c>
      <c r="N407" s="96"/>
    </row>
    <row r="408" spans="1:14" s="31" customFormat="1" ht="11.25" customHeight="1" outlineLevel="2" x14ac:dyDescent="0.2">
      <c r="A408" s="264">
        <v>1</v>
      </c>
      <c r="B408" s="112" t="s">
        <v>4963</v>
      </c>
      <c r="C408" s="105" t="s">
        <v>4964</v>
      </c>
      <c r="D408" s="105" t="s">
        <v>3474</v>
      </c>
      <c r="E408" s="9" t="s">
        <v>10</v>
      </c>
      <c r="F408" s="9" t="s">
        <v>4965</v>
      </c>
      <c r="G408" s="435" t="s">
        <v>4966</v>
      </c>
      <c r="H408" s="139" t="s">
        <v>4967</v>
      </c>
      <c r="I408" s="504"/>
      <c r="J408" s="504"/>
      <c r="K408" s="431">
        <v>1</v>
      </c>
      <c r="N408" s="97"/>
    </row>
    <row r="409" spans="1:14" s="31" customFormat="1" ht="11.25" customHeight="1" outlineLevel="2" x14ac:dyDescent="0.2">
      <c r="A409" s="264">
        <v>2</v>
      </c>
      <c r="B409" s="111" t="s">
        <v>4968</v>
      </c>
      <c r="C409" s="23" t="s">
        <v>4969</v>
      </c>
      <c r="D409" s="23" t="s">
        <v>3474</v>
      </c>
      <c r="E409" s="3" t="s">
        <v>10</v>
      </c>
      <c r="F409" s="3" t="s">
        <v>4970</v>
      </c>
      <c r="G409" s="5" t="s">
        <v>4966</v>
      </c>
      <c r="H409" s="260" t="s">
        <v>4967</v>
      </c>
      <c r="I409" s="498"/>
      <c r="J409" s="498"/>
      <c r="K409" s="410">
        <v>1</v>
      </c>
      <c r="N409" s="97"/>
    </row>
    <row r="410" spans="1:14" s="31" customFormat="1" ht="22.5" customHeight="1" outlineLevel="2" x14ac:dyDescent="0.2">
      <c r="A410" s="264">
        <v>3</v>
      </c>
      <c r="B410" s="111" t="s">
        <v>4971</v>
      </c>
      <c r="C410" s="23" t="s">
        <v>4972</v>
      </c>
      <c r="D410" s="23" t="s">
        <v>3474</v>
      </c>
      <c r="E410" s="3" t="s">
        <v>10</v>
      </c>
      <c r="F410" s="3" t="s">
        <v>4973</v>
      </c>
      <c r="G410" s="5" t="s">
        <v>4966</v>
      </c>
      <c r="H410" s="260" t="s">
        <v>4967</v>
      </c>
      <c r="I410" s="498"/>
      <c r="J410" s="498"/>
      <c r="K410" s="410">
        <v>1</v>
      </c>
      <c r="N410" s="97"/>
    </row>
    <row r="411" spans="1:14" s="31" customFormat="1" ht="22.5" customHeight="1" outlineLevel="2" x14ac:dyDescent="0.2">
      <c r="A411" s="264">
        <v>4</v>
      </c>
      <c r="B411" s="111" t="s">
        <v>333</v>
      </c>
      <c r="C411" s="23" t="s">
        <v>4974</v>
      </c>
      <c r="D411" s="23" t="s">
        <v>3598</v>
      </c>
      <c r="E411" s="3" t="s">
        <v>3405</v>
      </c>
      <c r="F411" s="3" t="s">
        <v>3643</v>
      </c>
      <c r="G411" s="5" t="s">
        <v>4975</v>
      </c>
      <c r="H411" s="260" t="s">
        <v>4967</v>
      </c>
      <c r="I411" s="498"/>
      <c r="J411" s="498"/>
      <c r="K411" s="410">
        <v>1</v>
      </c>
      <c r="N411" s="97"/>
    </row>
    <row r="412" spans="1:14" s="31" customFormat="1" ht="22.5" customHeight="1" outlineLevel="2" x14ac:dyDescent="0.2">
      <c r="A412" s="264">
        <v>5</v>
      </c>
      <c r="B412" s="111" t="s">
        <v>333</v>
      </c>
      <c r="C412" s="23" t="s">
        <v>4976</v>
      </c>
      <c r="D412" s="23" t="s">
        <v>3644</v>
      </c>
      <c r="E412" s="3" t="s">
        <v>3645</v>
      </c>
      <c r="F412" s="3" t="s">
        <v>4977</v>
      </c>
      <c r="G412" s="5" t="s">
        <v>4975</v>
      </c>
      <c r="H412" s="260" t="s">
        <v>4967</v>
      </c>
      <c r="I412" s="498"/>
      <c r="J412" s="498"/>
      <c r="K412" s="410">
        <v>1</v>
      </c>
      <c r="N412" s="97"/>
    </row>
    <row r="413" spans="1:14" s="31" customFormat="1" ht="22.5" customHeight="1" outlineLevel="2" x14ac:dyDescent="0.2">
      <c r="A413" s="264">
        <v>6</v>
      </c>
      <c r="B413" s="111" t="s">
        <v>333</v>
      </c>
      <c r="C413" s="23" t="s">
        <v>4978</v>
      </c>
      <c r="D413" s="23">
        <v>50219</v>
      </c>
      <c r="E413" s="3" t="s">
        <v>4979</v>
      </c>
      <c r="F413" s="3" t="s">
        <v>3338</v>
      </c>
      <c r="G413" s="5" t="s">
        <v>4975</v>
      </c>
      <c r="H413" s="260" t="s">
        <v>4967</v>
      </c>
      <c r="I413" s="498"/>
      <c r="J413" s="498"/>
      <c r="K413" s="410">
        <v>1</v>
      </c>
      <c r="N413" s="97"/>
    </row>
    <row r="414" spans="1:14" s="31" customFormat="1" ht="22.5" customHeight="1" outlineLevel="2" x14ac:dyDescent="0.2">
      <c r="A414" s="264">
        <v>7</v>
      </c>
      <c r="B414" s="111" t="s">
        <v>333</v>
      </c>
      <c r="C414" s="23" t="s">
        <v>4980</v>
      </c>
      <c r="D414" s="23" t="s">
        <v>4981</v>
      </c>
      <c r="E414" s="3" t="s">
        <v>4982</v>
      </c>
      <c r="F414" s="3" t="s">
        <v>77</v>
      </c>
      <c r="G414" s="5" t="s">
        <v>4975</v>
      </c>
      <c r="H414" s="260" t="s">
        <v>4967</v>
      </c>
      <c r="I414" s="498"/>
      <c r="J414" s="498"/>
      <c r="K414" s="410">
        <v>1</v>
      </c>
      <c r="N414" s="97"/>
    </row>
    <row r="415" spans="1:14" s="31" customFormat="1" ht="22.5" customHeight="1" outlineLevel="2" x14ac:dyDescent="0.2">
      <c r="A415" s="264">
        <v>8</v>
      </c>
      <c r="B415" s="111" t="s">
        <v>4983</v>
      </c>
      <c r="C415" s="23" t="s">
        <v>4984</v>
      </c>
      <c r="D415" s="23" t="s">
        <v>4985</v>
      </c>
      <c r="E415" s="3" t="s">
        <v>4986</v>
      </c>
      <c r="F415" s="3" t="s">
        <v>4987</v>
      </c>
      <c r="G415" s="5" t="s">
        <v>4966</v>
      </c>
      <c r="H415" s="260" t="s">
        <v>4967</v>
      </c>
      <c r="I415" s="498"/>
      <c r="J415" s="498"/>
      <c r="K415" s="410">
        <v>1</v>
      </c>
      <c r="N415" s="97"/>
    </row>
    <row r="416" spans="1:14" s="31" customFormat="1" ht="22.5" customHeight="1" outlineLevel="2" x14ac:dyDescent="0.2">
      <c r="A416" s="264">
        <v>9</v>
      </c>
      <c r="B416" s="111" t="s">
        <v>4988</v>
      </c>
      <c r="C416" s="23" t="s">
        <v>4989</v>
      </c>
      <c r="D416" s="23" t="s">
        <v>4990</v>
      </c>
      <c r="E416" s="3" t="s">
        <v>4991</v>
      </c>
      <c r="F416" s="3" t="s">
        <v>4992</v>
      </c>
      <c r="G416" s="5" t="s">
        <v>4966</v>
      </c>
      <c r="H416" s="260" t="s">
        <v>4967</v>
      </c>
      <c r="I416" s="498"/>
      <c r="J416" s="498"/>
      <c r="K416" s="410">
        <v>1</v>
      </c>
      <c r="N416" s="97"/>
    </row>
    <row r="417" spans="1:14" s="31" customFormat="1" ht="22.5" customHeight="1" outlineLevel="2" x14ac:dyDescent="0.2">
      <c r="A417" s="264">
        <v>10</v>
      </c>
      <c r="B417" s="111" t="s">
        <v>4993</v>
      </c>
      <c r="C417" s="23" t="s">
        <v>4994</v>
      </c>
      <c r="D417" s="23" t="s">
        <v>4995</v>
      </c>
      <c r="E417" s="3" t="s">
        <v>4996</v>
      </c>
      <c r="F417" s="3" t="s">
        <v>4997</v>
      </c>
      <c r="G417" s="5" t="s">
        <v>4966</v>
      </c>
      <c r="H417" s="260" t="s">
        <v>4967</v>
      </c>
      <c r="I417" s="498"/>
      <c r="J417" s="498"/>
      <c r="K417" s="410">
        <v>1</v>
      </c>
      <c r="N417" s="97"/>
    </row>
    <row r="418" spans="1:14" s="31" customFormat="1" ht="22.5" customHeight="1" outlineLevel="2" x14ac:dyDescent="0.2">
      <c r="A418" s="264">
        <v>11</v>
      </c>
      <c r="B418" s="111" t="s">
        <v>4963</v>
      </c>
      <c r="C418" s="23" t="s">
        <v>4998</v>
      </c>
      <c r="D418" s="23" t="s">
        <v>4995</v>
      </c>
      <c r="E418" s="3" t="s">
        <v>4996</v>
      </c>
      <c r="F418" s="3" t="s">
        <v>4999</v>
      </c>
      <c r="G418" s="5" t="s">
        <v>4966</v>
      </c>
      <c r="H418" s="260" t="s">
        <v>4967</v>
      </c>
      <c r="I418" s="498"/>
      <c r="J418" s="498"/>
      <c r="K418" s="410">
        <v>1</v>
      </c>
      <c r="N418" s="97"/>
    </row>
    <row r="419" spans="1:14" s="31" customFormat="1" ht="22.5" customHeight="1" outlineLevel="2" x14ac:dyDescent="0.2">
      <c r="A419" s="264">
        <v>12</v>
      </c>
      <c r="B419" s="111" t="s">
        <v>4971</v>
      </c>
      <c r="C419" s="23" t="s">
        <v>5000</v>
      </c>
      <c r="D419" s="23" t="s">
        <v>3646</v>
      </c>
      <c r="E419" s="3" t="s">
        <v>3489</v>
      </c>
      <c r="F419" s="3" t="s">
        <v>5001</v>
      </c>
      <c r="G419" s="5" t="s">
        <v>4966</v>
      </c>
      <c r="H419" s="260" t="s">
        <v>4967</v>
      </c>
      <c r="I419" s="498"/>
      <c r="J419" s="498"/>
      <c r="K419" s="410">
        <v>1</v>
      </c>
      <c r="N419" s="97"/>
    </row>
    <row r="420" spans="1:14" s="31" customFormat="1" ht="11.25" customHeight="1" outlineLevel="2" x14ac:dyDescent="0.2">
      <c r="A420" s="264">
        <v>13</v>
      </c>
      <c r="B420" s="111" t="s">
        <v>4971</v>
      </c>
      <c r="C420" s="23" t="s">
        <v>5002</v>
      </c>
      <c r="D420" s="23" t="s">
        <v>3646</v>
      </c>
      <c r="E420" s="3" t="s">
        <v>3489</v>
      </c>
      <c r="F420" s="3" t="s">
        <v>5003</v>
      </c>
      <c r="G420" s="5" t="s">
        <v>4966</v>
      </c>
      <c r="H420" s="260" t="s">
        <v>4967</v>
      </c>
      <c r="I420" s="498"/>
      <c r="J420" s="498"/>
      <c r="K420" s="410">
        <v>1</v>
      </c>
      <c r="N420" s="97"/>
    </row>
    <row r="421" spans="1:14" s="31" customFormat="1" ht="11.25" customHeight="1" outlineLevel="2" x14ac:dyDescent="0.2">
      <c r="A421" s="264">
        <v>14</v>
      </c>
      <c r="B421" s="111" t="s">
        <v>333</v>
      </c>
      <c r="C421" s="23" t="s">
        <v>5004</v>
      </c>
      <c r="D421" s="23" t="s">
        <v>5005</v>
      </c>
      <c r="E421" s="3" t="s">
        <v>5006</v>
      </c>
      <c r="F421" s="3" t="s">
        <v>5007</v>
      </c>
      <c r="G421" s="5" t="s">
        <v>4975</v>
      </c>
      <c r="H421" s="260" t="s">
        <v>4967</v>
      </c>
      <c r="I421" s="498"/>
      <c r="J421" s="498"/>
      <c r="K421" s="410">
        <v>1</v>
      </c>
      <c r="N421" s="97"/>
    </row>
    <row r="422" spans="1:14" s="31" customFormat="1" ht="11.25" customHeight="1" outlineLevel="2" x14ac:dyDescent="0.2">
      <c r="A422" s="264">
        <v>15</v>
      </c>
      <c r="B422" s="111" t="s">
        <v>333</v>
      </c>
      <c r="C422" s="23" t="s">
        <v>5008</v>
      </c>
      <c r="D422" s="23" t="s">
        <v>3647</v>
      </c>
      <c r="E422" s="3" t="s">
        <v>3648</v>
      </c>
      <c r="F422" s="3" t="s">
        <v>5009</v>
      </c>
      <c r="G422" s="5" t="s">
        <v>4975</v>
      </c>
      <c r="H422" s="260" t="s">
        <v>4967</v>
      </c>
      <c r="I422" s="498"/>
      <c r="J422" s="498"/>
      <c r="K422" s="410">
        <v>1</v>
      </c>
      <c r="N422" s="97"/>
    </row>
    <row r="423" spans="1:14" s="31" customFormat="1" ht="33.75" customHeight="1" outlineLevel="2" x14ac:dyDescent="0.2">
      <c r="A423" s="264">
        <v>16</v>
      </c>
      <c r="B423" s="111" t="s">
        <v>5010</v>
      </c>
      <c r="C423" s="23" t="s">
        <v>5011</v>
      </c>
      <c r="D423" s="23" t="s">
        <v>3609</v>
      </c>
      <c r="E423" s="3" t="s">
        <v>3610</v>
      </c>
      <c r="F423" s="3" t="s">
        <v>5012</v>
      </c>
      <c r="G423" s="5" t="s">
        <v>5013</v>
      </c>
      <c r="H423" s="260" t="s">
        <v>4967</v>
      </c>
      <c r="I423" s="498"/>
      <c r="J423" s="498"/>
      <c r="K423" s="410">
        <v>1</v>
      </c>
      <c r="N423" s="97"/>
    </row>
    <row r="424" spans="1:14" s="31" customFormat="1" ht="33.75" customHeight="1" outlineLevel="2" x14ac:dyDescent="0.2">
      <c r="A424" s="264">
        <v>17</v>
      </c>
      <c r="B424" s="111" t="s">
        <v>5010</v>
      </c>
      <c r="C424" s="23" t="s">
        <v>5014</v>
      </c>
      <c r="D424" s="23" t="s">
        <v>5015</v>
      </c>
      <c r="E424" s="3" t="s">
        <v>5016</v>
      </c>
      <c r="F424" s="3" t="s">
        <v>5017</v>
      </c>
      <c r="G424" s="5" t="s">
        <v>5013</v>
      </c>
      <c r="H424" s="260" t="s">
        <v>4967</v>
      </c>
      <c r="I424" s="498"/>
      <c r="J424" s="498"/>
      <c r="K424" s="410">
        <v>1</v>
      </c>
      <c r="N424" s="97"/>
    </row>
    <row r="425" spans="1:14" s="31" customFormat="1" ht="11.25" customHeight="1" outlineLevel="2" x14ac:dyDescent="0.2">
      <c r="A425" s="264">
        <v>18</v>
      </c>
      <c r="B425" s="111" t="s">
        <v>5018</v>
      </c>
      <c r="C425" s="23" t="s">
        <v>5019</v>
      </c>
      <c r="D425" s="23" t="s">
        <v>5020</v>
      </c>
      <c r="E425" s="3" t="s">
        <v>5021</v>
      </c>
      <c r="F425" s="3" t="s">
        <v>5022</v>
      </c>
      <c r="G425" s="5" t="s">
        <v>5013</v>
      </c>
      <c r="H425" s="260" t="s">
        <v>4967</v>
      </c>
      <c r="I425" s="498"/>
      <c r="J425" s="498"/>
      <c r="K425" s="410">
        <v>1</v>
      </c>
      <c r="N425" s="97"/>
    </row>
    <row r="426" spans="1:14" s="31" customFormat="1" ht="22.5" customHeight="1" outlineLevel="2" x14ac:dyDescent="0.2">
      <c r="A426" s="264">
        <v>19</v>
      </c>
      <c r="B426" s="111" t="s">
        <v>5023</v>
      </c>
      <c r="C426" s="23" t="s">
        <v>5024</v>
      </c>
      <c r="D426" s="23" t="s">
        <v>5020</v>
      </c>
      <c r="E426" s="3" t="s">
        <v>5021</v>
      </c>
      <c r="F426" s="3" t="s">
        <v>5025</v>
      </c>
      <c r="G426" s="5" t="s">
        <v>5013</v>
      </c>
      <c r="H426" s="260" t="s">
        <v>4967</v>
      </c>
      <c r="I426" s="498"/>
      <c r="J426" s="498"/>
      <c r="K426" s="410">
        <v>1</v>
      </c>
      <c r="N426" s="97"/>
    </row>
    <row r="427" spans="1:14" s="31" customFormat="1" ht="11.25" customHeight="1" outlineLevel="2" x14ac:dyDescent="0.2">
      <c r="A427" s="264">
        <v>20</v>
      </c>
      <c r="B427" s="111" t="s">
        <v>5018</v>
      </c>
      <c r="C427" s="23" t="s">
        <v>5026</v>
      </c>
      <c r="D427" s="23" t="s">
        <v>5027</v>
      </c>
      <c r="E427" s="3" t="s">
        <v>5028</v>
      </c>
      <c r="F427" s="3" t="s">
        <v>5029</v>
      </c>
      <c r="G427" s="5" t="s">
        <v>5013</v>
      </c>
      <c r="H427" s="260" t="s">
        <v>4967</v>
      </c>
      <c r="I427" s="498"/>
      <c r="J427" s="498"/>
      <c r="K427" s="410">
        <v>1</v>
      </c>
      <c r="N427" s="97"/>
    </row>
    <row r="428" spans="1:14" s="31" customFormat="1" ht="11.25" customHeight="1" outlineLevel="2" x14ac:dyDescent="0.2">
      <c r="A428" s="264">
        <v>21</v>
      </c>
      <c r="B428" s="111" t="s">
        <v>5018</v>
      </c>
      <c r="C428" s="23" t="s">
        <v>5030</v>
      </c>
      <c r="D428" s="23" t="s">
        <v>5027</v>
      </c>
      <c r="E428" s="3" t="s">
        <v>5028</v>
      </c>
      <c r="F428" s="3" t="s">
        <v>5031</v>
      </c>
      <c r="G428" s="5" t="s">
        <v>5013</v>
      </c>
      <c r="H428" s="260" t="s">
        <v>4967</v>
      </c>
      <c r="I428" s="498"/>
      <c r="J428" s="498"/>
      <c r="K428" s="410">
        <v>1</v>
      </c>
      <c r="N428" s="97"/>
    </row>
    <row r="429" spans="1:14" s="31" customFormat="1" ht="11.25" customHeight="1" outlineLevel="2" x14ac:dyDescent="0.2">
      <c r="A429" s="264">
        <v>22</v>
      </c>
      <c r="B429" s="111" t="s">
        <v>5032</v>
      </c>
      <c r="C429" s="23" t="s">
        <v>5033</v>
      </c>
      <c r="D429" s="23" t="s">
        <v>5027</v>
      </c>
      <c r="E429" s="3" t="s">
        <v>5028</v>
      </c>
      <c r="F429" s="3" t="s">
        <v>5034</v>
      </c>
      <c r="G429" s="5" t="s">
        <v>5013</v>
      </c>
      <c r="H429" s="260" t="s">
        <v>4967</v>
      </c>
      <c r="I429" s="498"/>
      <c r="J429" s="498"/>
      <c r="K429" s="410">
        <v>1</v>
      </c>
      <c r="N429" s="97"/>
    </row>
    <row r="430" spans="1:14" s="31" customFormat="1" ht="22.5" customHeight="1" outlineLevel="2" x14ac:dyDescent="0.2">
      <c r="A430" s="264">
        <v>23</v>
      </c>
      <c r="B430" s="111" t="s">
        <v>5035</v>
      </c>
      <c r="C430" s="23" t="s">
        <v>5036</v>
      </c>
      <c r="D430" s="23" t="s">
        <v>5027</v>
      </c>
      <c r="E430" s="3" t="s">
        <v>5028</v>
      </c>
      <c r="F430" s="3" t="s">
        <v>5037</v>
      </c>
      <c r="G430" s="5" t="s">
        <v>5013</v>
      </c>
      <c r="H430" s="260" t="s">
        <v>4967</v>
      </c>
      <c r="I430" s="498"/>
      <c r="J430" s="498"/>
      <c r="K430" s="410">
        <v>1</v>
      </c>
      <c r="N430" s="97"/>
    </row>
    <row r="431" spans="1:14" s="31" customFormat="1" ht="22.5" customHeight="1" outlineLevel="2" x14ac:dyDescent="0.2">
      <c r="A431" s="264">
        <v>24</v>
      </c>
      <c r="B431" s="111" t="s">
        <v>5038</v>
      </c>
      <c r="C431" s="23" t="s">
        <v>5039</v>
      </c>
      <c r="D431" s="23" t="s">
        <v>5027</v>
      </c>
      <c r="E431" s="3" t="s">
        <v>5028</v>
      </c>
      <c r="F431" s="3" t="s">
        <v>5040</v>
      </c>
      <c r="G431" s="5" t="s">
        <v>5013</v>
      </c>
      <c r="H431" s="260" t="s">
        <v>4967</v>
      </c>
      <c r="I431" s="498"/>
      <c r="J431" s="498"/>
      <c r="K431" s="410">
        <v>1</v>
      </c>
      <c r="N431" s="97"/>
    </row>
    <row r="432" spans="1:14" s="31" customFormat="1" ht="22.5" customHeight="1" outlineLevel="2" x14ac:dyDescent="0.2">
      <c r="A432" s="264">
        <v>25</v>
      </c>
      <c r="B432" s="111" t="s">
        <v>5032</v>
      </c>
      <c r="C432" s="23" t="s">
        <v>5041</v>
      </c>
      <c r="D432" s="23" t="s">
        <v>5027</v>
      </c>
      <c r="E432" s="3" t="s">
        <v>5028</v>
      </c>
      <c r="F432" s="3" t="s">
        <v>5042</v>
      </c>
      <c r="G432" s="5" t="s">
        <v>5013</v>
      </c>
      <c r="H432" s="260" t="s">
        <v>4967</v>
      </c>
      <c r="I432" s="498"/>
      <c r="J432" s="498"/>
      <c r="K432" s="410">
        <v>1</v>
      </c>
      <c r="N432" s="97"/>
    </row>
    <row r="433" spans="1:14" s="31" customFormat="1" ht="11.25" customHeight="1" outlineLevel="2" x14ac:dyDescent="0.2">
      <c r="A433" s="264">
        <v>26</v>
      </c>
      <c r="B433" s="111" t="s">
        <v>5010</v>
      </c>
      <c r="C433" s="23" t="s">
        <v>5043</v>
      </c>
      <c r="D433" s="23" t="s">
        <v>5027</v>
      </c>
      <c r="E433" s="3" t="s">
        <v>5028</v>
      </c>
      <c r="F433" s="3" t="s">
        <v>5044</v>
      </c>
      <c r="G433" s="5" t="s">
        <v>5013</v>
      </c>
      <c r="H433" s="260" t="s">
        <v>4967</v>
      </c>
      <c r="I433" s="498"/>
      <c r="J433" s="498"/>
      <c r="K433" s="410">
        <v>1</v>
      </c>
      <c r="N433" s="97"/>
    </row>
    <row r="434" spans="1:14" s="31" customFormat="1" ht="11.25" customHeight="1" outlineLevel="2" x14ac:dyDescent="0.2">
      <c r="A434" s="264">
        <v>27</v>
      </c>
      <c r="B434" s="111" t="s">
        <v>5032</v>
      </c>
      <c r="C434" s="23" t="s">
        <v>5045</v>
      </c>
      <c r="D434" s="23" t="s">
        <v>5027</v>
      </c>
      <c r="E434" s="3" t="s">
        <v>5028</v>
      </c>
      <c r="F434" s="3" t="s">
        <v>5046</v>
      </c>
      <c r="G434" s="5" t="s">
        <v>5013</v>
      </c>
      <c r="H434" s="260" t="s">
        <v>4967</v>
      </c>
      <c r="I434" s="498"/>
      <c r="J434" s="498"/>
      <c r="K434" s="410">
        <v>1</v>
      </c>
      <c r="N434" s="97"/>
    </row>
    <row r="435" spans="1:14" s="31" customFormat="1" ht="11.25" customHeight="1" outlineLevel="2" x14ac:dyDescent="0.2">
      <c r="A435" s="264">
        <v>28</v>
      </c>
      <c r="B435" s="111" t="s">
        <v>5010</v>
      </c>
      <c r="C435" s="23" t="s">
        <v>5047</v>
      </c>
      <c r="D435" s="23" t="s">
        <v>5027</v>
      </c>
      <c r="E435" s="3" t="s">
        <v>5028</v>
      </c>
      <c r="F435" s="3" t="s">
        <v>5048</v>
      </c>
      <c r="G435" s="5" t="s">
        <v>5013</v>
      </c>
      <c r="H435" s="260" t="s">
        <v>4967</v>
      </c>
      <c r="I435" s="498"/>
      <c r="J435" s="498"/>
      <c r="K435" s="410">
        <v>1</v>
      </c>
      <c r="N435" s="97"/>
    </row>
    <row r="436" spans="1:14" s="31" customFormat="1" ht="11.25" customHeight="1" outlineLevel="2" x14ac:dyDescent="0.2">
      <c r="A436" s="264">
        <v>29</v>
      </c>
      <c r="B436" s="111" t="s">
        <v>5049</v>
      </c>
      <c r="C436" s="23" t="s">
        <v>5050</v>
      </c>
      <c r="D436" s="23" t="s">
        <v>5051</v>
      </c>
      <c r="E436" s="3" t="s">
        <v>5052</v>
      </c>
      <c r="F436" s="3" t="s">
        <v>5053</v>
      </c>
      <c r="G436" s="5" t="s">
        <v>5013</v>
      </c>
      <c r="H436" s="260" t="s">
        <v>4967</v>
      </c>
      <c r="I436" s="498"/>
      <c r="J436" s="498"/>
      <c r="K436" s="410">
        <v>1</v>
      </c>
      <c r="N436" s="97"/>
    </row>
    <row r="437" spans="1:14" s="31" customFormat="1" ht="11.25" customHeight="1" outlineLevel="2" x14ac:dyDescent="0.2">
      <c r="A437" s="264">
        <v>30</v>
      </c>
      <c r="B437" s="111" t="s">
        <v>5054</v>
      </c>
      <c r="C437" s="23" t="s">
        <v>5055</v>
      </c>
      <c r="D437" s="23" t="s">
        <v>5051</v>
      </c>
      <c r="E437" s="3" t="s">
        <v>5052</v>
      </c>
      <c r="F437" s="3" t="s">
        <v>3596</v>
      </c>
      <c r="G437" s="5" t="s">
        <v>5013</v>
      </c>
      <c r="H437" s="260" t="s">
        <v>4967</v>
      </c>
      <c r="I437" s="498"/>
      <c r="J437" s="498"/>
      <c r="K437" s="410">
        <v>1</v>
      </c>
      <c r="N437" s="97"/>
    </row>
    <row r="438" spans="1:14" s="31" customFormat="1" ht="11.25" customHeight="1" outlineLevel="2" x14ac:dyDescent="0.2">
      <c r="A438" s="264">
        <v>31</v>
      </c>
      <c r="B438" s="111" t="s">
        <v>5032</v>
      </c>
      <c r="C438" s="23" t="s">
        <v>5056</v>
      </c>
      <c r="D438" s="23" t="s">
        <v>5057</v>
      </c>
      <c r="E438" s="3" t="s">
        <v>5058</v>
      </c>
      <c r="F438" s="3" t="s">
        <v>5059</v>
      </c>
      <c r="G438" s="5" t="s">
        <v>5013</v>
      </c>
      <c r="H438" s="260" t="s">
        <v>4967</v>
      </c>
      <c r="I438" s="498"/>
      <c r="J438" s="498"/>
      <c r="K438" s="410">
        <v>1</v>
      </c>
      <c r="N438" s="97"/>
    </row>
    <row r="439" spans="1:14" s="31" customFormat="1" ht="11.25" customHeight="1" outlineLevel="2" x14ac:dyDescent="0.2">
      <c r="A439" s="264">
        <v>32</v>
      </c>
      <c r="B439" s="111" t="s">
        <v>5032</v>
      </c>
      <c r="C439" s="23" t="s">
        <v>5060</v>
      </c>
      <c r="D439" s="23" t="s">
        <v>5057</v>
      </c>
      <c r="E439" s="3" t="s">
        <v>5058</v>
      </c>
      <c r="F439" s="3" t="s">
        <v>3866</v>
      </c>
      <c r="G439" s="5" t="s">
        <v>5013</v>
      </c>
      <c r="H439" s="260" t="s">
        <v>4967</v>
      </c>
      <c r="I439" s="498"/>
      <c r="J439" s="498"/>
      <c r="K439" s="410">
        <v>1</v>
      </c>
      <c r="N439" s="97"/>
    </row>
    <row r="440" spans="1:14" s="31" customFormat="1" ht="11.25" customHeight="1" outlineLevel="2" x14ac:dyDescent="0.2">
      <c r="A440" s="264">
        <v>33</v>
      </c>
      <c r="B440" s="111" t="s">
        <v>5061</v>
      </c>
      <c r="C440" s="23" t="s">
        <v>5062</v>
      </c>
      <c r="D440" s="23" t="s">
        <v>5057</v>
      </c>
      <c r="E440" s="3" t="s">
        <v>5058</v>
      </c>
      <c r="F440" s="3" t="s">
        <v>5063</v>
      </c>
      <c r="G440" s="5" t="s">
        <v>5013</v>
      </c>
      <c r="H440" s="260" t="s">
        <v>4967</v>
      </c>
      <c r="I440" s="498"/>
      <c r="J440" s="498"/>
      <c r="K440" s="410">
        <v>1</v>
      </c>
      <c r="N440" s="97"/>
    </row>
    <row r="441" spans="1:14" s="31" customFormat="1" ht="11.25" customHeight="1" outlineLevel="2" x14ac:dyDescent="0.2">
      <c r="A441" s="264">
        <v>34</v>
      </c>
      <c r="B441" s="111" t="s">
        <v>5032</v>
      </c>
      <c r="C441" s="23" t="s">
        <v>5064</v>
      </c>
      <c r="D441" s="23" t="s">
        <v>5057</v>
      </c>
      <c r="E441" s="3" t="s">
        <v>5058</v>
      </c>
      <c r="F441" s="3" t="s">
        <v>49</v>
      </c>
      <c r="G441" s="5" t="s">
        <v>5013</v>
      </c>
      <c r="H441" s="260" t="s">
        <v>4967</v>
      </c>
      <c r="I441" s="498"/>
      <c r="J441" s="498"/>
      <c r="K441" s="410">
        <v>1</v>
      </c>
      <c r="N441" s="97"/>
    </row>
    <row r="442" spans="1:14" s="31" customFormat="1" ht="11.25" customHeight="1" outlineLevel="2" x14ac:dyDescent="0.2">
      <c r="A442" s="264">
        <v>35</v>
      </c>
      <c r="B442" s="111" t="s">
        <v>5018</v>
      </c>
      <c r="C442" s="23" t="s">
        <v>5065</v>
      </c>
      <c r="D442" s="23" t="s">
        <v>5066</v>
      </c>
      <c r="E442" s="3" t="s">
        <v>5067</v>
      </c>
      <c r="F442" s="3" t="s">
        <v>5068</v>
      </c>
      <c r="G442" s="5" t="s">
        <v>5013</v>
      </c>
      <c r="H442" s="260" t="s">
        <v>4967</v>
      </c>
      <c r="I442" s="498"/>
      <c r="J442" s="498"/>
      <c r="K442" s="410">
        <v>1</v>
      </c>
      <c r="N442" s="97"/>
    </row>
    <row r="443" spans="1:14" s="31" customFormat="1" ht="11.25" customHeight="1" outlineLevel="2" x14ac:dyDescent="0.2">
      <c r="A443" s="264">
        <v>36</v>
      </c>
      <c r="B443" s="111" t="s">
        <v>5018</v>
      </c>
      <c r="C443" s="23" t="s">
        <v>5069</v>
      </c>
      <c r="D443" s="23" t="s">
        <v>5066</v>
      </c>
      <c r="E443" s="3" t="s">
        <v>5067</v>
      </c>
      <c r="F443" s="3" t="s">
        <v>5070</v>
      </c>
      <c r="G443" s="5" t="s">
        <v>5013</v>
      </c>
      <c r="H443" s="260" t="s">
        <v>4967</v>
      </c>
      <c r="I443" s="498"/>
      <c r="J443" s="498"/>
      <c r="K443" s="410">
        <v>1</v>
      </c>
      <c r="N443" s="97"/>
    </row>
    <row r="444" spans="1:14" s="31" customFormat="1" ht="11.25" customHeight="1" outlineLevel="2" x14ac:dyDescent="0.2">
      <c r="A444" s="264">
        <v>37</v>
      </c>
      <c r="B444" s="111" t="s">
        <v>5010</v>
      </c>
      <c r="C444" s="23" t="s">
        <v>5071</v>
      </c>
      <c r="D444" s="23" t="s">
        <v>5072</v>
      </c>
      <c r="E444" s="3" t="s">
        <v>5073</v>
      </c>
      <c r="F444" s="3" t="s">
        <v>5074</v>
      </c>
      <c r="G444" s="5" t="s">
        <v>5013</v>
      </c>
      <c r="H444" s="260" t="s">
        <v>4967</v>
      </c>
      <c r="I444" s="498"/>
      <c r="J444" s="498"/>
      <c r="K444" s="410">
        <v>1</v>
      </c>
      <c r="N444" s="97"/>
    </row>
    <row r="445" spans="1:14" s="31" customFormat="1" ht="45" customHeight="1" outlineLevel="2" x14ac:dyDescent="0.2">
      <c r="A445" s="264">
        <v>38</v>
      </c>
      <c r="B445" s="111" t="s">
        <v>5075</v>
      </c>
      <c r="C445" s="23" t="s">
        <v>5076</v>
      </c>
      <c r="D445" s="23" t="s">
        <v>5077</v>
      </c>
      <c r="E445" s="3" t="s">
        <v>5078</v>
      </c>
      <c r="F445" s="3" t="s">
        <v>5079</v>
      </c>
      <c r="G445" s="5" t="s">
        <v>5013</v>
      </c>
      <c r="H445" s="260" t="s">
        <v>4967</v>
      </c>
      <c r="I445" s="498"/>
      <c r="J445" s="498"/>
      <c r="K445" s="410">
        <v>1</v>
      </c>
      <c r="N445" s="97"/>
    </row>
    <row r="446" spans="1:14" s="31" customFormat="1" ht="33.75" customHeight="1" outlineLevel="2" x14ac:dyDescent="0.2">
      <c r="A446" s="264">
        <v>39</v>
      </c>
      <c r="B446" s="111" t="s">
        <v>5035</v>
      </c>
      <c r="C446" s="23" t="s">
        <v>5080</v>
      </c>
      <c r="D446" s="23" t="s">
        <v>5077</v>
      </c>
      <c r="E446" s="3" t="s">
        <v>5078</v>
      </c>
      <c r="F446" s="3" t="s">
        <v>5081</v>
      </c>
      <c r="G446" s="5" t="s">
        <v>5013</v>
      </c>
      <c r="H446" s="260" t="s">
        <v>4967</v>
      </c>
      <c r="I446" s="498"/>
      <c r="J446" s="498"/>
      <c r="K446" s="410">
        <v>1</v>
      </c>
      <c r="N446" s="97"/>
    </row>
    <row r="447" spans="1:14" s="31" customFormat="1" ht="22.5" customHeight="1" outlineLevel="2" x14ac:dyDescent="0.2">
      <c r="A447" s="264">
        <v>40</v>
      </c>
      <c r="B447" s="111" t="s">
        <v>5010</v>
      </c>
      <c r="C447" s="23" t="s">
        <v>5082</v>
      </c>
      <c r="D447" s="23" t="s">
        <v>5083</v>
      </c>
      <c r="E447" s="3" t="s">
        <v>5084</v>
      </c>
      <c r="F447" s="3" t="s">
        <v>5085</v>
      </c>
      <c r="G447" s="5" t="s">
        <v>5013</v>
      </c>
      <c r="H447" s="260" t="s">
        <v>4967</v>
      </c>
      <c r="I447" s="498"/>
      <c r="J447" s="498"/>
      <c r="K447" s="410">
        <v>1</v>
      </c>
      <c r="N447" s="97"/>
    </row>
    <row r="448" spans="1:14" s="31" customFormat="1" ht="22.5" customHeight="1" outlineLevel="2" x14ac:dyDescent="0.2">
      <c r="A448" s="264">
        <v>41</v>
      </c>
      <c r="B448" s="111" t="s">
        <v>5086</v>
      </c>
      <c r="C448" s="23" t="s">
        <v>5087</v>
      </c>
      <c r="D448" s="23" t="s">
        <v>5088</v>
      </c>
      <c r="E448" s="3" t="s">
        <v>5089</v>
      </c>
      <c r="F448" s="3" t="s">
        <v>3873</v>
      </c>
      <c r="G448" s="5" t="s">
        <v>5013</v>
      </c>
      <c r="H448" s="260" t="s">
        <v>4967</v>
      </c>
      <c r="I448" s="498"/>
      <c r="J448" s="498"/>
      <c r="K448" s="410">
        <v>1</v>
      </c>
      <c r="N448" s="97"/>
    </row>
    <row r="449" spans="1:14" s="31" customFormat="1" ht="22.5" customHeight="1" outlineLevel="2" x14ac:dyDescent="0.2">
      <c r="A449" s="264">
        <v>42</v>
      </c>
      <c r="B449" s="111" t="s">
        <v>5090</v>
      </c>
      <c r="C449" s="23" t="s">
        <v>5091</v>
      </c>
      <c r="D449" s="23" t="s">
        <v>238</v>
      </c>
      <c r="E449" s="3" t="s">
        <v>164</v>
      </c>
      <c r="F449" s="3" t="s">
        <v>5092</v>
      </c>
      <c r="G449" s="5" t="s">
        <v>5013</v>
      </c>
      <c r="H449" s="260" t="s">
        <v>4967</v>
      </c>
      <c r="I449" s="498"/>
      <c r="J449" s="498"/>
      <c r="K449" s="410">
        <v>1</v>
      </c>
      <c r="N449" s="97"/>
    </row>
    <row r="450" spans="1:14" s="31" customFormat="1" ht="22.5" customHeight="1" outlineLevel="2" x14ac:dyDescent="0.2">
      <c r="A450" s="264">
        <v>43</v>
      </c>
      <c r="B450" s="111" t="s">
        <v>5010</v>
      </c>
      <c r="C450" s="23" t="s">
        <v>5093</v>
      </c>
      <c r="D450" s="23" t="s">
        <v>3649</v>
      </c>
      <c r="E450" s="3" t="s">
        <v>3650</v>
      </c>
      <c r="F450" s="3" t="s">
        <v>5094</v>
      </c>
      <c r="G450" s="5" t="s">
        <v>5013</v>
      </c>
      <c r="H450" s="260" t="s">
        <v>4967</v>
      </c>
      <c r="I450" s="498"/>
      <c r="J450" s="498"/>
      <c r="K450" s="410">
        <v>1</v>
      </c>
      <c r="N450" s="97"/>
    </row>
    <row r="451" spans="1:14" s="31" customFormat="1" ht="22.5" customHeight="1" outlineLevel="2" x14ac:dyDescent="0.2">
      <c r="A451" s="264">
        <v>44</v>
      </c>
      <c r="B451" s="111" t="s">
        <v>333</v>
      </c>
      <c r="C451" s="23" t="s">
        <v>5095</v>
      </c>
      <c r="D451" s="23" t="s">
        <v>5096</v>
      </c>
      <c r="E451" s="3" t="s">
        <v>5097</v>
      </c>
      <c r="F451" s="3" t="s">
        <v>5098</v>
      </c>
      <c r="G451" s="5" t="s">
        <v>4975</v>
      </c>
      <c r="H451" s="260" t="s">
        <v>4967</v>
      </c>
      <c r="I451" s="498"/>
      <c r="J451" s="498"/>
      <c r="K451" s="410">
        <v>1</v>
      </c>
      <c r="N451" s="97"/>
    </row>
    <row r="452" spans="1:14" s="31" customFormat="1" ht="22.5" customHeight="1" outlineLevel="2" x14ac:dyDescent="0.2">
      <c r="A452" s="264">
        <v>45</v>
      </c>
      <c r="B452" s="111" t="s">
        <v>333</v>
      </c>
      <c r="C452" s="23" t="s">
        <v>5099</v>
      </c>
      <c r="D452" s="23" t="s">
        <v>3651</v>
      </c>
      <c r="E452" s="3" t="s">
        <v>3652</v>
      </c>
      <c r="F452" s="3" t="s">
        <v>5100</v>
      </c>
      <c r="G452" s="5" t="s">
        <v>4975</v>
      </c>
      <c r="H452" s="260" t="s">
        <v>4967</v>
      </c>
      <c r="I452" s="498"/>
      <c r="J452" s="498"/>
      <c r="K452" s="410">
        <v>1</v>
      </c>
      <c r="N452" s="97"/>
    </row>
    <row r="453" spans="1:14" s="31" customFormat="1" ht="22.5" customHeight="1" outlineLevel="2" x14ac:dyDescent="0.2">
      <c r="A453" s="264">
        <v>46</v>
      </c>
      <c r="B453" s="111" t="s">
        <v>333</v>
      </c>
      <c r="C453" s="23" t="s">
        <v>5101</v>
      </c>
      <c r="D453" s="23" t="s">
        <v>5102</v>
      </c>
      <c r="E453" s="3" t="s">
        <v>5103</v>
      </c>
      <c r="F453" s="3" t="s">
        <v>5104</v>
      </c>
      <c r="G453" s="5" t="s">
        <v>4975</v>
      </c>
      <c r="H453" s="260" t="s">
        <v>4967</v>
      </c>
      <c r="I453" s="498"/>
      <c r="J453" s="498"/>
      <c r="K453" s="410">
        <v>1</v>
      </c>
      <c r="N453" s="97"/>
    </row>
    <row r="454" spans="1:14" s="31" customFormat="1" ht="11.25" customHeight="1" outlineLevel="2" x14ac:dyDescent="0.2">
      <c r="A454" s="264">
        <v>47</v>
      </c>
      <c r="B454" s="111" t="s">
        <v>333</v>
      </c>
      <c r="C454" s="23" t="s">
        <v>5105</v>
      </c>
      <c r="D454" s="23" t="s">
        <v>5106</v>
      </c>
      <c r="E454" s="3" t="s">
        <v>5107</v>
      </c>
      <c r="F454" s="3" t="s">
        <v>5108</v>
      </c>
      <c r="G454" s="5" t="s">
        <v>4975</v>
      </c>
      <c r="H454" s="260" t="s">
        <v>4967</v>
      </c>
      <c r="I454" s="498"/>
      <c r="J454" s="498"/>
      <c r="K454" s="410">
        <v>1</v>
      </c>
      <c r="N454" s="97"/>
    </row>
    <row r="455" spans="1:14" s="31" customFormat="1" ht="11.25" customHeight="1" outlineLevel="2" x14ac:dyDescent="0.2">
      <c r="A455" s="264">
        <v>48</v>
      </c>
      <c r="B455" s="111" t="s">
        <v>333</v>
      </c>
      <c r="C455" s="23" t="s">
        <v>5109</v>
      </c>
      <c r="D455" s="23" t="s">
        <v>5110</v>
      </c>
      <c r="E455" s="3" t="s">
        <v>3876</v>
      </c>
      <c r="F455" s="3" t="s">
        <v>5111</v>
      </c>
      <c r="G455" s="5" t="s">
        <v>4975</v>
      </c>
      <c r="H455" s="260" t="s">
        <v>4967</v>
      </c>
      <c r="I455" s="498"/>
      <c r="J455" s="498"/>
      <c r="K455" s="410">
        <v>1</v>
      </c>
      <c r="N455" s="97"/>
    </row>
    <row r="456" spans="1:14" s="31" customFormat="1" ht="11.25" customHeight="1" outlineLevel="2" x14ac:dyDescent="0.2">
      <c r="A456" s="264">
        <v>49</v>
      </c>
      <c r="B456" s="111" t="s">
        <v>333</v>
      </c>
      <c r="C456" s="23" t="s">
        <v>5112</v>
      </c>
      <c r="D456" s="23" t="s">
        <v>5110</v>
      </c>
      <c r="E456" s="3" t="s">
        <v>3876</v>
      </c>
      <c r="F456" s="3" t="s">
        <v>5113</v>
      </c>
      <c r="G456" s="5" t="s">
        <v>4975</v>
      </c>
      <c r="H456" s="260" t="s">
        <v>4967</v>
      </c>
      <c r="I456" s="498"/>
      <c r="J456" s="498"/>
      <c r="K456" s="410">
        <v>1</v>
      </c>
      <c r="N456" s="97"/>
    </row>
    <row r="457" spans="1:14" s="31" customFormat="1" ht="11.25" customHeight="1" outlineLevel="2" x14ac:dyDescent="0.2">
      <c r="A457" s="264">
        <v>50</v>
      </c>
      <c r="B457" s="111" t="s">
        <v>5114</v>
      </c>
      <c r="C457" s="23" t="s">
        <v>5115</v>
      </c>
      <c r="D457" s="23" t="s">
        <v>3653</v>
      </c>
      <c r="E457" s="3" t="s">
        <v>3654</v>
      </c>
      <c r="F457" s="3" t="s">
        <v>3500</v>
      </c>
      <c r="G457" s="5" t="s">
        <v>4966</v>
      </c>
      <c r="H457" s="260" t="s">
        <v>4967</v>
      </c>
      <c r="I457" s="498"/>
      <c r="J457" s="498"/>
      <c r="K457" s="410">
        <v>1</v>
      </c>
      <c r="N457" s="97"/>
    </row>
    <row r="458" spans="1:14" s="31" customFormat="1" ht="11.25" customHeight="1" outlineLevel="2" x14ac:dyDescent="0.2">
      <c r="A458" s="264">
        <v>51</v>
      </c>
      <c r="B458" s="111" t="s">
        <v>333</v>
      </c>
      <c r="C458" s="23" t="s">
        <v>5116</v>
      </c>
      <c r="D458" s="23" t="s">
        <v>3653</v>
      </c>
      <c r="E458" s="3" t="s">
        <v>3654</v>
      </c>
      <c r="F458" s="3" t="s">
        <v>5117</v>
      </c>
      <c r="G458" s="5" t="s">
        <v>4975</v>
      </c>
      <c r="H458" s="260" t="s">
        <v>4967</v>
      </c>
      <c r="I458" s="498"/>
      <c r="J458" s="498"/>
      <c r="K458" s="410">
        <v>1</v>
      </c>
      <c r="N458" s="97"/>
    </row>
    <row r="459" spans="1:14" s="31" customFormat="1" ht="11.25" customHeight="1" outlineLevel="2" x14ac:dyDescent="0.2">
      <c r="A459" s="264">
        <v>52</v>
      </c>
      <c r="B459" s="111" t="s">
        <v>333</v>
      </c>
      <c r="C459" s="23" t="s">
        <v>5118</v>
      </c>
      <c r="D459" s="23" t="s">
        <v>3653</v>
      </c>
      <c r="E459" s="3" t="s">
        <v>3654</v>
      </c>
      <c r="F459" s="3" t="s">
        <v>5119</v>
      </c>
      <c r="G459" s="5" t="s">
        <v>4975</v>
      </c>
      <c r="H459" s="260" t="s">
        <v>4967</v>
      </c>
      <c r="I459" s="498"/>
      <c r="J459" s="498"/>
      <c r="K459" s="410">
        <v>1</v>
      </c>
      <c r="N459" s="97"/>
    </row>
    <row r="460" spans="1:14" s="31" customFormat="1" ht="11.25" customHeight="1" outlineLevel="2" x14ac:dyDescent="0.2">
      <c r="A460" s="264">
        <v>53</v>
      </c>
      <c r="B460" s="111" t="s">
        <v>333</v>
      </c>
      <c r="C460" s="23" t="s">
        <v>5120</v>
      </c>
      <c r="D460" s="23" t="s">
        <v>5121</v>
      </c>
      <c r="E460" s="3" t="s">
        <v>5122</v>
      </c>
      <c r="F460" s="3" t="s">
        <v>5123</v>
      </c>
      <c r="G460" s="5" t="s">
        <v>4975</v>
      </c>
      <c r="H460" s="260" t="s">
        <v>4967</v>
      </c>
      <c r="I460" s="498"/>
      <c r="J460" s="498"/>
      <c r="K460" s="410">
        <v>1</v>
      </c>
      <c r="N460" s="97"/>
    </row>
    <row r="461" spans="1:14" s="31" customFormat="1" ht="11.25" customHeight="1" outlineLevel="2" x14ac:dyDescent="0.2">
      <c r="A461" s="264">
        <v>54</v>
      </c>
      <c r="B461" s="111" t="s">
        <v>333</v>
      </c>
      <c r="C461" s="23" t="s">
        <v>5124</v>
      </c>
      <c r="D461" s="23" t="s">
        <v>5125</v>
      </c>
      <c r="E461" s="3" t="s">
        <v>5126</v>
      </c>
      <c r="F461" s="3" t="s">
        <v>3343</v>
      </c>
      <c r="G461" s="5" t="s">
        <v>4975</v>
      </c>
      <c r="H461" s="260" t="s">
        <v>4967</v>
      </c>
      <c r="I461" s="498"/>
      <c r="J461" s="498"/>
      <c r="K461" s="410">
        <v>1</v>
      </c>
      <c r="N461" s="97"/>
    </row>
    <row r="462" spans="1:14" s="31" customFormat="1" ht="11.25" customHeight="1" outlineLevel="2" x14ac:dyDescent="0.2">
      <c r="A462" s="264">
        <v>55</v>
      </c>
      <c r="B462" s="111" t="s">
        <v>333</v>
      </c>
      <c r="C462" s="23" t="s">
        <v>3656</v>
      </c>
      <c r="D462" s="23" t="s">
        <v>3655</v>
      </c>
      <c r="E462" s="3" t="s">
        <v>3337</v>
      </c>
      <c r="F462" s="3" t="s">
        <v>3657</v>
      </c>
      <c r="G462" s="5" t="s">
        <v>4975</v>
      </c>
      <c r="H462" s="260" t="s">
        <v>4967</v>
      </c>
      <c r="I462" s="498"/>
      <c r="J462" s="498"/>
      <c r="K462" s="410">
        <v>1</v>
      </c>
      <c r="N462" s="97"/>
    </row>
    <row r="463" spans="1:14" s="31" customFormat="1" ht="11.25" customHeight="1" outlineLevel="2" x14ac:dyDescent="0.2">
      <c r="A463" s="264">
        <v>56</v>
      </c>
      <c r="B463" s="111" t="s">
        <v>4971</v>
      </c>
      <c r="C463" s="23" t="s">
        <v>5127</v>
      </c>
      <c r="D463" s="23" t="s">
        <v>3655</v>
      </c>
      <c r="E463" s="3" t="s">
        <v>3337</v>
      </c>
      <c r="F463" s="3" t="s">
        <v>5128</v>
      </c>
      <c r="G463" s="5" t="s">
        <v>4966</v>
      </c>
      <c r="H463" s="260" t="s">
        <v>4967</v>
      </c>
      <c r="I463" s="498"/>
      <c r="J463" s="498"/>
      <c r="K463" s="410">
        <v>1</v>
      </c>
      <c r="N463" s="97"/>
    </row>
    <row r="464" spans="1:14" s="31" customFormat="1" ht="11.25" customHeight="1" outlineLevel="2" x14ac:dyDescent="0.2">
      <c r="A464" s="264">
        <v>57</v>
      </c>
      <c r="B464" s="111" t="s">
        <v>4963</v>
      </c>
      <c r="C464" s="23" t="s">
        <v>5129</v>
      </c>
      <c r="D464" s="23" t="s">
        <v>3655</v>
      </c>
      <c r="E464" s="3" t="s">
        <v>3337</v>
      </c>
      <c r="F464" s="3" t="s">
        <v>3462</v>
      </c>
      <c r="G464" s="5" t="s">
        <v>4966</v>
      </c>
      <c r="H464" s="260" t="s">
        <v>4967</v>
      </c>
      <c r="I464" s="498"/>
      <c r="J464" s="498"/>
      <c r="K464" s="410">
        <v>1</v>
      </c>
      <c r="N464" s="97"/>
    </row>
    <row r="465" spans="1:14" s="31" customFormat="1" ht="11.25" customHeight="1" outlineLevel="2" x14ac:dyDescent="0.2">
      <c r="A465" s="264">
        <v>58</v>
      </c>
      <c r="B465" s="111" t="s">
        <v>333</v>
      </c>
      <c r="C465" s="23" t="s">
        <v>5130</v>
      </c>
      <c r="D465" s="23" t="s">
        <v>3752</v>
      </c>
      <c r="E465" s="3" t="s">
        <v>3753</v>
      </c>
      <c r="F465" s="3" t="s">
        <v>5131</v>
      </c>
      <c r="G465" s="5" t="s">
        <v>4975</v>
      </c>
      <c r="H465" s="260" t="s">
        <v>4967</v>
      </c>
      <c r="I465" s="498"/>
      <c r="J465" s="498"/>
      <c r="K465" s="410">
        <v>1</v>
      </c>
      <c r="N465" s="97"/>
    </row>
    <row r="466" spans="1:14" s="31" customFormat="1" ht="11.25" customHeight="1" outlineLevel="2" x14ac:dyDescent="0.2">
      <c r="A466" s="264">
        <v>59</v>
      </c>
      <c r="B466" s="111" t="s">
        <v>333</v>
      </c>
      <c r="C466" s="23" t="s">
        <v>5132</v>
      </c>
      <c r="D466" s="23" t="s">
        <v>3588</v>
      </c>
      <c r="E466" s="3" t="s">
        <v>3612</v>
      </c>
      <c r="F466" s="3" t="s">
        <v>5133</v>
      </c>
      <c r="G466" s="5" t="s">
        <v>4975</v>
      </c>
      <c r="H466" s="260" t="s">
        <v>4967</v>
      </c>
      <c r="I466" s="498"/>
      <c r="J466" s="498"/>
      <c r="K466" s="410">
        <v>1</v>
      </c>
      <c r="N466" s="97"/>
    </row>
    <row r="467" spans="1:14" s="31" customFormat="1" ht="11.25" customHeight="1" outlineLevel="2" x14ac:dyDescent="0.2">
      <c r="A467" s="264">
        <v>60</v>
      </c>
      <c r="B467" s="111" t="s">
        <v>4983</v>
      </c>
      <c r="C467" s="23" t="s">
        <v>5134</v>
      </c>
      <c r="D467" s="23" t="s">
        <v>147</v>
      </c>
      <c r="E467" s="3" t="s">
        <v>3345</v>
      </c>
      <c r="F467" s="3" t="s">
        <v>5135</v>
      </c>
      <c r="G467" s="5" t="s">
        <v>4966</v>
      </c>
      <c r="H467" s="260" t="s">
        <v>4967</v>
      </c>
      <c r="I467" s="498"/>
      <c r="J467" s="498"/>
      <c r="K467" s="410">
        <v>1</v>
      </c>
      <c r="N467" s="97"/>
    </row>
    <row r="468" spans="1:14" s="31" customFormat="1" ht="11.25" customHeight="1" outlineLevel="2" x14ac:dyDescent="0.2">
      <c r="A468" s="264">
        <v>61</v>
      </c>
      <c r="B468" s="111" t="s">
        <v>5136</v>
      </c>
      <c r="C468" s="23" t="s">
        <v>5137</v>
      </c>
      <c r="D468" s="23" t="s">
        <v>147</v>
      </c>
      <c r="E468" s="3" t="s">
        <v>3345</v>
      </c>
      <c r="F468" s="3" t="s">
        <v>5138</v>
      </c>
      <c r="G468" s="5" t="s">
        <v>4966</v>
      </c>
      <c r="H468" s="260" t="s">
        <v>4967</v>
      </c>
      <c r="I468" s="498"/>
      <c r="J468" s="498"/>
      <c r="K468" s="410">
        <v>1</v>
      </c>
      <c r="N468" s="97"/>
    </row>
    <row r="469" spans="1:14" s="31" customFormat="1" ht="11.25" customHeight="1" outlineLevel="2" x14ac:dyDescent="0.2">
      <c r="A469" s="264">
        <v>62</v>
      </c>
      <c r="B469" s="111" t="s">
        <v>5010</v>
      </c>
      <c r="C469" s="23" t="s">
        <v>5139</v>
      </c>
      <c r="D469" s="23" t="s">
        <v>517</v>
      </c>
      <c r="E469" s="3" t="s">
        <v>1355</v>
      </c>
      <c r="F469" s="3" t="s">
        <v>5140</v>
      </c>
      <c r="G469" s="5" t="s">
        <v>5013</v>
      </c>
      <c r="H469" s="260" t="s">
        <v>4967</v>
      </c>
      <c r="I469" s="498"/>
      <c r="J469" s="498"/>
      <c r="K469" s="410">
        <v>1</v>
      </c>
      <c r="N469" s="97"/>
    </row>
    <row r="470" spans="1:14" s="31" customFormat="1" ht="11.25" customHeight="1" outlineLevel="2" x14ac:dyDescent="0.2">
      <c r="A470" s="264">
        <v>63</v>
      </c>
      <c r="B470" s="111" t="s">
        <v>4983</v>
      </c>
      <c r="C470" s="23" t="s">
        <v>5141</v>
      </c>
      <c r="D470" s="23" t="s">
        <v>517</v>
      </c>
      <c r="E470" s="3" t="s">
        <v>1355</v>
      </c>
      <c r="F470" s="3" t="s">
        <v>5142</v>
      </c>
      <c r="G470" s="5" t="s">
        <v>4966</v>
      </c>
      <c r="H470" s="260" t="s">
        <v>4967</v>
      </c>
      <c r="I470" s="498"/>
      <c r="J470" s="498"/>
      <c r="K470" s="410">
        <v>1</v>
      </c>
      <c r="N470" s="97"/>
    </row>
    <row r="471" spans="1:14" s="31" customFormat="1" ht="11.25" customHeight="1" outlineLevel="2" x14ac:dyDescent="0.2">
      <c r="A471" s="264">
        <v>64</v>
      </c>
      <c r="B471" s="111" t="s">
        <v>4963</v>
      </c>
      <c r="C471" s="23" t="s">
        <v>5143</v>
      </c>
      <c r="D471" s="23" t="s">
        <v>517</v>
      </c>
      <c r="E471" s="3" t="s">
        <v>1355</v>
      </c>
      <c r="F471" s="3" t="s">
        <v>5144</v>
      </c>
      <c r="G471" s="5" t="s">
        <v>4966</v>
      </c>
      <c r="H471" s="260" t="s">
        <v>4967</v>
      </c>
      <c r="I471" s="498"/>
      <c r="J471" s="498"/>
      <c r="K471" s="410">
        <v>1</v>
      </c>
      <c r="N471" s="97"/>
    </row>
    <row r="472" spans="1:14" s="31" customFormat="1" ht="11.25" customHeight="1" outlineLevel="2" x14ac:dyDescent="0.2">
      <c r="A472" s="264">
        <v>65</v>
      </c>
      <c r="B472" s="111" t="s">
        <v>333</v>
      </c>
      <c r="C472" s="23" t="s">
        <v>3658</v>
      </c>
      <c r="D472" s="23" t="s">
        <v>3464</v>
      </c>
      <c r="E472" s="3" t="s">
        <v>3659</v>
      </c>
      <c r="F472" s="3" t="s">
        <v>3660</v>
      </c>
      <c r="G472" s="5" t="s">
        <v>4975</v>
      </c>
      <c r="H472" s="260" t="s">
        <v>4967</v>
      </c>
      <c r="I472" s="498"/>
      <c r="J472" s="498"/>
      <c r="K472" s="410">
        <v>1</v>
      </c>
      <c r="N472" s="97"/>
    </row>
    <row r="473" spans="1:14" s="31" customFormat="1" ht="11.25" customHeight="1" outlineLevel="2" x14ac:dyDescent="0.2">
      <c r="A473" s="264">
        <v>66</v>
      </c>
      <c r="B473" s="111" t="s">
        <v>333</v>
      </c>
      <c r="C473" s="23" t="s">
        <v>3663</v>
      </c>
      <c r="D473" s="23" t="s">
        <v>3661</v>
      </c>
      <c r="E473" s="3" t="s">
        <v>3662</v>
      </c>
      <c r="F473" s="3" t="s">
        <v>77</v>
      </c>
      <c r="G473" s="5" t="s">
        <v>4975</v>
      </c>
      <c r="H473" s="260" t="s">
        <v>4967</v>
      </c>
      <c r="I473" s="498"/>
      <c r="J473" s="498"/>
      <c r="K473" s="410">
        <v>1</v>
      </c>
      <c r="N473" s="97"/>
    </row>
    <row r="474" spans="1:14" s="31" customFormat="1" ht="11.25" customHeight="1" outlineLevel="2" x14ac:dyDescent="0.2">
      <c r="A474" s="264">
        <v>67</v>
      </c>
      <c r="B474" s="111" t="s">
        <v>333</v>
      </c>
      <c r="C474" s="23" t="s">
        <v>5145</v>
      </c>
      <c r="D474" s="23" t="s">
        <v>3877</v>
      </c>
      <c r="E474" s="3" t="s">
        <v>3878</v>
      </c>
      <c r="F474" s="3" t="s">
        <v>5146</v>
      </c>
      <c r="G474" s="5" t="s">
        <v>4975</v>
      </c>
      <c r="H474" s="260" t="s">
        <v>4967</v>
      </c>
      <c r="I474" s="498"/>
      <c r="J474" s="498"/>
      <c r="K474" s="410">
        <v>1</v>
      </c>
      <c r="N474" s="97"/>
    </row>
    <row r="475" spans="1:14" s="31" customFormat="1" ht="11.25" customHeight="1" outlineLevel="2" x14ac:dyDescent="0.2">
      <c r="A475" s="264">
        <v>68</v>
      </c>
      <c r="B475" s="111" t="s">
        <v>5010</v>
      </c>
      <c r="C475" s="23" t="s">
        <v>5147</v>
      </c>
      <c r="D475" s="23" t="s">
        <v>3695</v>
      </c>
      <c r="E475" s="3" t="s">
        <v>3696</v>
      </c>
      <c r="F475" s="3" t="s">
        <v>5148</v>
      </c>
      <c r="G475" s="5" t="s">
        <v>5013</v>
      </c>
      <c r="H475" s="260" t="s">
        <v>4967</v>
      </c>
      <c r="I475" s="498"/>
      <c r="J475" s="498"/>
      <c r="K475" s="410">
        <v>1</v>
      </c>
      <c r="N475" s="97"/>
    </row>
    <row r="476" spans="1:14" s="31" customFormat="1" ht="11.25" customHeight="1" outlineLevel="2" x14ac:dyDescent="0.2">
      <c r="A476" s="264">
        <v>69</v>
      </c>
      <c r="B476" s="111" t="s">
        <v>5010</v>
      </c>
      <c r="C476" s="23" t="s">
        <v>5149</v>
      </c>
      <c r="D476" s="23" t="s">
        <v>3490</v>
      </c>
      <c r="E476" s="3" t="s">
        <v>3420</v>
      </c>
      <c r="F476" s="3" t="s">
        <v>5150</v>
      </c>
      <c r="G476" s="5" t="s">
        <v>5013</v>
      </c>
      <c r="H476" s="260" t="s">
        <v>4967</v>
      </c>
      <c r="I476" s="498"/>
      <c r="J476" s="498"/>
      <c r="K476" s="410">
        <v>1</v>
      </c>
      <c r="N476" s="97"/>
    </row>
    <row r="477" spans="1:14" s="31" customFormat="1" ht="11.25" customHeight="1" outlineLevel="2" thickBot="1" x14ac:dyDescent="0.25">
      <c r="A477" s="264">
        <v>70</v>
      </c>
      <c r="B477" s="111" t="s">
        <v>333</v>
      </c>
      <c r="C477" s="23" t="s">
        <v>5151</v>
      </c>
      <c r="D477" s="3" t="s">
        <v>3332</v>
      </c>
      <c r="E477" s="3" t="s">
        <v>3332</v>
      </c>
      <c r="F477" s="3" t="s">
        <v>5152</v>
      </c>
      <c r="G477" s="5" t="s">
        <v>4975</v>
      </c>
      <c r="H477" s="260" t="s">
        <v>4967</v>
      </c>
      <c r="I477" s="498"/>
      <c r="J477" s="498"/>
      <c r="K477" s="410">
        <v>1</v>
      </c>
      <c r="N477" s="97"/>
    </row>
    <row r="478" spans="1:14" ht="13.5" thickBot="1" x14ac:dyDescent="0.25">
      <c r="A478" s="638" t="s">
        <v>66</v>
      </c>
      <c r="B478" s="569" t="s">
        <v>15</v>
      </c>
      <c r="C478" s="569"/>
      <c r="D478" s="569"/>
      <c r="E478" s="569"/>
      <c r="F478" s="569"/>
      <c r="G478" s="569"/>
      <c r="H478" s="569"/>
      <c r="I478" s="523"/>
      <c r="J478" s="523"/>
      <c r="K478" s="415">
        <f>SUM(K479,K507,K599)</f>
        <v>178</v>
      </c>
    </row>
    <row r="479" spans="1:14" s="27" customFormat="1" ht="13.5" customHeight="1" outlineLevel="1" thickBot="1" x14ac:dyDescent="0.25">
      <c r="A479" s="636" t="s">
        <v>89</v>
      </c>
      <c r="B479" s="570" t="s">
        <v>27</v>
      </c>
      <c r="C479" s="570"/>
      <c r="D479" s="570"/>
      <c r="E479" s="570"/>
      <c r="F479" s="570"/>
      <c r="G479" s="570"/>
      <c r="H479" s="570"/>
      <c r="I479" s="205"/>
      <c r="J479" s="205"/>
      <c r="K479" s="396">
        <f>SUM(K480:K506)</f>
        <v>27</v>
      </c>
      <c r="N479" s="96"/>
    </row>
    <row r="480" spans="1:14" s="27" customFormat="1" ht="48" customHeight="1" outlineLevel="2" x14ac:dyDescent="0.2">
      <c r="A480" s="3">
        <v>1</v>
      </c>
      <c r="B480" s="111" t="s">
        <v>6185</v>
      </c>
      <c r="C480" s="3">
        <v>101272280</v>
      </c>
      <c r="D480" s="459">
        <v>60902</v>
      </c>
      <c r="E480" s="153" t="s">
        <v>6186</v>
      </c>
      <c r="F480" s="460" t="s">
        <v>6187</v>
      </c>
      <c r="G480" s="5">
        <v>43426</v>
      </c>
      <c r="H480" s="409" t="s">
        <v>3398</v>
      </c>
      <c r="I480" s="524"/>
      <c r="J480" s="524"/>
      <c r="K480" s="410">
        <v>1</v>
      </c>
      <c r="N480" s="96"/>
    </row>
    <row r="481" spans="1:14" s="27" customFormat="1" ht="23.25" customHeight="1" outlineLevel="2" x14ac:dyDescent="0.2">
      <c r="A481" s="3">
        <v>2</v>
      </c>
      <c r="B481" s="111" t="s">
        <v>6188</v>
      </c>
      <c r="C481" s="3">
        <v>101272096</v>
      </c>
      <c r="D481" s="228">
        <v>61164</v>
      </c>
      <c r="E481" s="153" t="s">
        <v>6189</v>
      </c>
      <c r="F481" s="460" t="s">
        <v>6190</v>
      </c>
      <c r="G481" s="5">
        <v>43426</v>
      </c>
      <c r="H481" s="409" t="s">
        <v>3398</v>
      </c>
      <c r="I481" s="524"/>
      <c r="J481" s="524"/>
      <c r="K481" s="410">
        <v>1</v>
      </c>
      <c r="N481" s="96"/>
    </row>
    <row r="482" spans="1:14" s="27" customFormat="1" ht="23.25" customHeight="1" outlineLevel="2" x14ac:dyDescent="0.2">
      <c r="A482" s="3">
        <v>3</v>
      </c>
      <c r="B482" s="111" t="s">
        <v>6188</v>
      </c>
      <c r="C482" s="3">
        <v>101272100</v>
      </c>
      <c r="D482" s="228">
        <v>61164</v>
      </c>
      <c r="E482" s="153" t="s">
        <v>6189</v>
      </c>
      <c r="F482" s="460" t="s">
        <v>3737</v>
      </c>
      <c r="G482" s="5">
        <v>43426</v>
      </c>
      <c r="H482" s="409" t="s">
        <v>3398</v>
      </c>
      <c r="I482" s="524"/>
      <c r="J482" s="524"/>
      <c r="K482" s="410">
        <v>1</v>
      </c>
      <c r="N482" s="96"/>
    </row>
    <row r="483" spans="1:14" s="27" customFormat="1" ht="23.25" customHeight="1" outlineLevel="2" x14ac:dyDescent="0.2">
      <c r="A483" s="3">
        <v>4</v>
      </c>
      <c r="B483" s="111" t="s">
        <v>6188</v>
      </c>
      <c r="C483" s="3">
        <v>101272101</v>
      </c>
      <c r="D483" s="228">
        <v>61164</v>
      </c>
      <c r="E483" s="153" t="s">
        <v>6189</v>
      </c>
      <c r="F483" s="460" t="s">
        <v>3725</v>
      </c>
      <c r="G483" s="5">
        <v>43426</v>
      </c>
      <c r="H483" s="409" t="s">
        <v>3398</v>
      </c>
      <c r="I483" s="524"/>
      <c r="J483" s="524"/>
      <c r="K483" s="410">
        <v>1</v>
      </c>
      <c r="N483" s="96"/>
    </row>
    <row r="484" spans="1:14" s="27" customFormat="1" ht="23.25" customHeight="1" outlineLevel="2" x14ac:dyDescent="0.2">
      <c r="A484" s="3">
        <v>5</v>
      </c>
      <c r="B484" s="111" t="s">
        <v>6188</v>
      </c>
      <c r="C484" s="3">
        <v>101272898</v>
      </c>
      <c r="D484" s="228">
        <v>60676</v>
      </c>
      <c r="E484" s="153" t="s">
        <v>6191</v>
      </c>
      <c r="F484" s="460" t="s">
        <v>6192</v>
      </c>
      <c r="G484" s="5">
        <v>43426</v>
      </c>
      <c r="H484" s="409" t="s">
        <v>3398</v>
      </c>
      <c r="I484" s="524"/>
      <c r="J484" s="524"/>
      <c r="K484" s="410">
        <v>1</v>
      </c>
      <c r="N484" s="96"/>
    </row>
    <row r="485" spans="1:14" s="27" customFormat="1" ht="34.5" customHeight="1" outlineLevel="2" x14ac:dyDescent="0.2">
      <c r="A485" s="3">
        <v>6</v>
      </c>
      <c r="B485" s="111" t="s">
        <v>6185</v>
      </c>
      <c r="C485" s="3">
        <v>101275734</v>
      </c>
      <c r="D485" s="228">
        <v>60376</v>
      </c>
      <c r="E485" s="153" t="s">
        <v>3670</v>
      </c>
      <c r="F485" s="460" t="s">
        <v>6193</v>
      </c>
      <c r="G485" s="5">
        <v>43426</v>
      </c>
      <c r="H485" s="409" t="s">
        <v>3398</v>
      </c>
      <c r="I485" s="524"/>
      <c r="J485" s="524"/>
      <c r="K485" s="410">
        <v>1</v>
      </c>
      <c r="N485" s="96"/>
    </row>
    <row r="486" spans="1:14" s="27" customFormat="1" ht="34.5" customHeight="1" outlineLevel="2" x14ac:dyDescent="0.2">
      <c r="A486" s="3">
        <v>7</v>
      </c>
      <c r="B486" s="111" t="s">
        <v>6185</v>
      </c>
      <c r="C486" s="3">
        <v>101273619</v>
      </c>
      <c r="D486" s="228">
        <v>60675</v>
      </c>
      <c r="E486" s="153" t="s">
        <v>6194</v>
      </c>
      <c r="F486" s="460" t="s">
        <v>79</v>
      </c>
      <c r="G486" s="5">
        <v>43426</v>
      </c>
      <c r="H486" s="409" t="s">
        <v>3398</v>
      </c>
      <c r="I486" s="524"/>
      <c r="J486" s="524"/>
      <c r="K486" s="410">
        <v>1</v>
      </c>
      <c r="N486" s="96"/>
    </row>
    <row r="487" spans="1:14" s="27" customFormat="1" ht="34.5" customHeight="1" outlineLevel="2" x14ac:dyDescent="0.2">
      <c r="A487" s="3">
        <v>8</v>
      </c>
      <c r="B487" s="111" t="s">
        <v>6185</v>
      </c>
      <c r="C487" s="3">
        <v>101272540</v>
      </c>
      <c r="D487" s="228">
        <v>60925</v>
      </c>
      <c r="E487" s="153" t="s">
        <v>6195</v>
      </c>
      <c r="F487" s="460" t="s">
        <v>79</v>
      </c>
      <c r="G487" s="5">
        <v>43426</v>
      </c>
      <c r="H487" s="409" t="s">
        <v>3398</v>
      </c>
      <c r="I487" s="524"/>
      <c r="J487" s="524"/>
      <c r="K487" s="410">
        <v>1</v>
      </c>
      <c r="N487" s="96"/>
    </row>
    <row r="488" spans="1:14" s="27" customFormat="1" ht="34.5" customHeight="1" outlineLevel="2" x14ac:dyDescent="0.2">
      <c r="A488" s="3">
        <v>9</v>
      </c>
      <c r="B488" s="111" t="s">
        <v>6185</v>
      </c>
      <c r="C488" s="3">
        <v>101272906</v>
      </c>
      <c r="D488" s="228">
        <v>60676</v>
      </c>
      <c r="E488" s="153" t="s">
        <v>6191</v>
      </c>
      <c r="F488" s="460" t="s">
        <v>6196</v>
      </c>
      <c r="G488" s="5">
        <v>43426</v>
      </c>
      <c r="H488" s="409" t="s">
        <v>3398</v>
      </c>
      <c r="I488" s="524"/>
      <c r="J488" s="524"/>
      <c r="K488" s="410">
        <v>1</v>
      </c>
      <c r="N488" s="96"/>
    </row>
    <row r="489" spans="1:14" s="27" customFormat="1" ht="15.75" customHeight="1" outlineLevel="2" x14ac:dyDescent="0.2">
      <c r="A489" s="3">
        <v>10</v>
      </c>
      <c r="B489" s="111" t="s">
        <v>6185</v>
      </c>
      <c r="C489" s="3">
        <v>101273997</v>
      </c>
      <c r="D489" s="228">
        <v>61588</v>
      </c>
      <c r="E489" s="153" t="s">
        <v>6197</v>
      </c>
      <c r="F489" s="460" t="s">
        <v>6198</v>
      </c>
      <c r="G489" s="5">
        <v>43426</v>
      </c>
      <c r="H489" s="409" t="s">
        <v>3398</v>
      </c>
      <c r="I489" s="524"/>
      <c r="J489" s="524"/>
      <c r="K489" s="410">
        <v>1</v>
      </c>
      <c r="N489" s="96"/>
    </row>
    <row r="490" spans="1:14" s="27" customFormat="1" ht="34.5" customHeight="1" outlineLevel="2" x14ac:dyDescent="0.2">
      <c r="A490" s="3">
        <v>11</v>
      </c>
      <c r="B490" s="111" t="s">
        <v>6199</v>
      </c>
      <c r="C490" s="3">
        <v>101485088</v>
      </c>
      <c r="D490" s="228">
        <v>90091</v>
      </c>
      <c r="E490" s="153" t="s">
        <v>6200</v>
      </c>
      <c r="F490" s="460" t="s">
        <v>6201</v>
      </c>
      <c r="G490" s="5">
        <v>43426</v>
      </c>
      <c r="H490" s="409" t="s">
        <v>3398</v>
      </c>
      <c r="I490" s="524"/>
      <c r="J490" s="524"/>
      <c r="K490" s="410">
        <v>1</v>
      </c>
      <c r="N490" s="96"/>
    </row>
    <row r="491" spans="1:14" s="27" customFormat="1" ht="26.25" customHeight="1" outlineLevel="2" x14ac:dyDescent="0.2">
      <c r="A491" s="3">
        <v>12</v>
      </c>
      <c r="B491" s="111" t="s">
        <v>3397</v>
      </c>
      <c r="C491" s="3">
        <v>101273633</v>
      </c>
      <c r="D491" s="228">
        <v>60318</v>
      </c>
      <c r="E491" s="153" t="s">
        <v>6186</v>
      </c>
      <c r="F491" s="460" t="s">
        <v>6202</v>
      </c>
      <c r="G491" s="5">
        <v>43410</v>
      </c>
      <c r="H491" s="409" t="s">
        <v>3398</v>
      </c>
      <c r="I491" s="524"/>
      <c r="J491" s="524"/>
      <c r="K491" s="410">
        <v>1</v>
      </c>
      <c r="N491" s="96"/>
    </row>
    <row r="492" spans="1:14" s="27" customFormat="1" ht="23.25" customHeight="1" outlineLevel="2" x14ac:dyDescent="0.2">
      <c r="A492" s="3">
        <v>13</v>
      </c>
      <c r="B492" s="111" t="s">
        <v>3397</v>
      </c>
      <c r="C492" s="3">
        <v>101272291</v>
      </c>
      <c r="D492" s="228">
        <v>61403</v>
      </c>
      <c r="E492" s="153" t="s">
        <v>6203</v>
      </c>
      <c r="F492" s="460" t="s">
        <v>6204</v>
      </c>
      <c r="G492" s="5">
        <v>43410</v>
      </c>
      <c r="H492" s="409" t="s">
        <v>3398</v>
      </c>
      <c r="I492" s="524"/>
      <c r="J492" s="524"/>
      <c r="K492" s="410">
        <v>1</v>
      </c>
      <c r="N492" s="96"/>
    </row>
    <row r="493" spans="1:14" s="27" customFormat="1" ht="23.25" customHeight="1" outlineLevel="2" x14ac:dyDescent="0.2">
      <c r="A493" s="3">
        <v>14</v>
      </c>
      <c r="B493" s="111" t="s">
        <v>3397</v>
      </c>
      <c r="C493" s="3">
        <v>101272128</v>
      </c>
      <c r="D493" s="228">
        <v>60403</v>
      </c>
      <c r="E493" s="153" t="s">
        <v>6205</v>
      </c>
      <c r="F493" s="460" t="s">
        <v>6206</v>
      </c>
      <c r="G493" s="5">
        <v>43410</v>
      </c>
      <c r="H493" s="409" t="s">
        <v>3398</v>
      </c>
      <c r="I493" s="524"/>
      <c r="J493" s="524"/>
      <c r="K493" s="410">
        <v>1</v>
      </c>
      <c r="N493" s="96"/>
    </row>
    <row r="494" spans="1:14" s="27" customFormat="1" ht="23.25" customHeight="1" outlineLevel="2" x14ac:dyDescent="0.2">
      <c r="A494" s="3">
        <v>15</v>
      </c>
      <c r="B494" s="111" t="s">
        <v>3397</v>
      </c>
      <c r="C494" s="3">
        <v>101275458</v>
      </c>
      <c r="D494" s="228">
        <v>90002</v>
      </c>
      <c r="E494" s="153" t="s">
        <v>6207</v>
      </c>
      <c r="F494" s="460" t="s">
        <v>6208</v>
      </c>
      <c r="G494" s="5">
        <v>43410</v>
      </c>
      <c r="H494" s="409" t="s">
        <v>3398</v>
      </c>
      <c r="I494" s="524"/>
      <c r="J494" s="524"/>
      <c r="K494" s="410">
        <v>1</v>
      </c>
      <c r="N494" s="96"/>
    </row>
    <row r="495" spans="1:14" s="27" customFormat="1" ht="23.25" customHeight="1" outlineLevel="2" x14ac:dyDescent="0.2">
      <c r="A495" s="3">
        <v>16</v>
      </c>
      <c r="B495" s="111" t="s">
        <v>3397</v>
      </c>
      <c r="C495" s="3">
        <v>101282132</v>
      </c>
      <c r="D495" s="228">
        <v>60403</v>
      </c>
      <c r="E495" s="153" t="s">
        <v>6209</v>
      </c>
      <c r="F495" s="460" t="s">
        <v>6210</v>
      </c>
      <c r="G495" s="5">
        <v>43410</v>
      </c>
      <c r="H495" s="409" t="s">
        <v>3398</v>
      </c>
      <c r="I495" s="524"/>
      <c r="J495" s="524"/>
      <c r="K495" s="410">
        <v>1</v>
      </c>
      <c r="N495" s="96"/>
    </row>
    <row r="496" spans="1:14" s="27" customFormat="1" ht="23.25" customHeight="1" outlineLevel="2" x14ac:dyDescent="0.2">
      <c r="A496" s="3">
        <v>17</v>
      </c>
      <c r="B496" s="111" t="s">
        <v>3397</v>
      </c>
      <c r="C496" s="3">
        <v>101282136</v>
      </c>
      <c r="D496" s="228">
        <v>60382</v>
      </c>
      <c r="E496" s="153" t="s">
        <v>6211</v>
      </c>
      <c r="F496" s="460" t="s">
        <v>6212</v>
      </c>
      <c r="G496" s="5">
        <v>43410</v>
      </c>
      <c r="H496" s="409" t="s">
        <v>3398</v>
      </c>
      <c r="I496" s="524"/>
      <c r="J496" s="524"/>
      <c r="K496" s="410">
        <v>1</v>
      </c>
      <c r="N496" s="96"/>
    </row>
    <row r="497" spans="1:14" s="27" customFormat="1" ht="23.25" customHeight="1" outlineLevel="2" x14ac:dyDescent="0.2">
      <c r="A497" s="3">
        <v>18</v>
      </c>
      <c r="B497" s="111" t="s">
        <v>6185</v>
      </c>
      <c r="C497" s="3">
        <v>101272773</v>
      </c>
      <c r="D497" s="228">
        <v>60688</v>
      </c>
      <c r="E497" s="153" t="s">
        <v>3668</v>
      </c>
      <c r="F497" s="460" t="s">
        <v>6213</v>
      </c>
      <c r="G497" s="5">
        <v>43426</v>
      </c>
      <c r="H497" s="409" t="s">
        <v>3398</v>
      </c>
      <c r="I497" s="524"/>
      <c r="J497" s="524"/>
      <c r="K497" s="410">
        <v>1</v>
      </c>
      <c r="N497" s="96"/>
    </row>
    <row r="498" spans="1:14" s="27" customFormat="1" ht="23.25" customHeight="1" outlineLevel="2" x14ac:dyDescent="0.2">
      <c r="A498" s="3">
        <v>19</v>
      </c>
      <c r="B498" s="111" t="s">
        <v>6185</v>
      </c>
      <c r="C498" s="3">
        <v>101272747</v>
      </c>
      <c r="D498" s="228">
        <v>60688</v>
      </c>
      <c r="E498" s="153" t="s">
        <v>3668</v>
      </c>
      <c r="F498" s="460" t="s">
        <v>6214</v>
      </c>
      <c r="G498" s="5">
        <v>43426</v>
      </c>
      <c r="H498" s="409" t="s">
        <v>3398</v>
      </c>
      <c r="I498" s="524"/>
      <c r="J498" s="524"/>
      <c r="K498" s="410">
        <v>1</v>
      </c>
      <c r="N498" s="96"/>
    </row>
    <row r="499" spans="1:14" s="27" customFormat="1" ht="23.25" customHeight="1" outlineLevel="2" x14ac:dyDescent="0.2">
      <c r="A499" s="3">
        <v>20</v>
      </c>
      <c r="B499" s="111" t="s">
        <v>6185</v>
      </c>
      <c r="C499" s="3">
        <v>101272788</v>
      </c>
      <c r="D499" s="228">
        <v>60688</v>
      </c>
      <c r="E499" s="153" t="s">
        <v>3668</v>
      </c>
      <c r="F499" s="460" t="s">
        <v>6215</v>
      </c>
      <c r="G499" s="5">
        <v>43426</v>
      </c>
      <c r="H499" s="409" t="s">
        <v>3398</v>
      </c>
      <c r="I499" s="524"/>
      <c r="J499" s="524"/>
      <c r="K499" s="410">
        <v>1</v>
      </c>
      <c r="N499" s="96"/>
    </row>
    <row r="500" spans="1:14" s="27" customFormat="1" ht="23.25" customHeight="1" outlineLevel="2" x14ac:dyDescent="0.2">
      <c r="A500" s="3">
        <v>21</v>
      </c>
      <c r="B500" s="111" t="s">
        <v>3399</v>
      </c>
      <c r="C500" s="3">
        <v>102140005</v>
      </c>
      <c r="D500" s="228">
        <v>90033</v>
      </c>
      <c r="E500" s="153" t="s">
        <v>3741</v>
      </c>
      <c r="F500" s="460" t="s">
        <v>6216</v>
      </c>
      <c r="G500" s="5">
        <v>43417</v>
      </c>
      <c r="H500" s="409" t="s">
        <v>3398</v>
      </c>
      <c r="I500" s="524"/>
      <c r="J500" s="524"/>
      <c r="K500" s="410">
        <v>1</v>
      </c>
      <c r="N500" s="96"/>
    </row>
    <row r="501" spans="1:14" s="27" customFormat="1" ht="23.25" customHeight="1" outlineLevel="2" x14ac:dyDescent="0.2">
      <c r="A501" s="3">
        <v>22</v>
      </c>
      <c r="B501" s="111" t="s">
        <v>3399</v>
      </c>
      <c r="C501" s="3">
        <v>102078808</v>
      </c>
      <c r="D501" s="228">
        <v>60667</v>
      </c>
      <c r="E501" s="153" t="s">
        <v>3669</v>
      </c>
      <c r="F501" s="460" t="s">
        <v>6217</v>
      </c>
      <c r="G501" s="5">
        <v>43417</v>
      </c>
      <c r="H501" s="409" t="s">
        <v>3398</v>
      </c>
      <c r="I501" s="524"/>
      <c r="J501" s="524"/>
      <c r="K501" s="410">
        <v>1</v>
      </c>
      <c r="N501" s="96"/>
    </row>
    <row r="502" spans="1:14" s="27" customFormat="1" ht="23.25" customHeight="1" outlineLevel="2" x14ac:dyDescent="0.2">
      <c r="A502" s="3">
        <v>23</v>
      </c>
      <c r="B502" s="111" t="s">
        <v>3399</v>
      </c>
      <c r="C502" s="3">
        <v>102078807</v>
      </c>
      <c r="D502" s="228">
        <v>60667</v>
      </c>
      <c r="E502" s="153" t="s">
        <v>3669</v>
      </c>
      <c r="F502" s="460" t="s">
        <v>6218</v>
      </c>
      <c r="G502" s="5">
        <v>43417</v>
      </c>
      <c r="H502" s="409" t="s">
        <v>3398</v>
      </c>
      <c r="I502" s="524"/>
      <c r="J502" s="524"/>
      <c r="K502" s="410">
        <v>1</v>
      </c>
      <c r="N502" s="96"/>
    </row>
    <row r="503" spans="1:14" s="27" customFormat="1" ht="23.25" customHeight="1" outlineLevel="2" x14ac:dyDescent="0.2">
      <c r="A503" s="3">
        <v>24</v>
      </c>
      <c r="B503" s="111" t="s">
        <v>3399</v>
      </c>
      <c r="C503" s="3">
        <v>102078809</v>
      </c>
      <c r="D503" s="228">
        <v>60667</v>
      </c>
      <c r="E503" s="153" t="s">
        <v>3669</v>
      </c>
      <c r="F503" s="460" t="s">
        <v>6219</v>
      </c>
      <c r="G503" s="5">
        <v>43417</v>
      </c>
      <c r="H503" s="409" t="s">
        <v>3398</v>
      </c>
      <c r="I503" s="524"/>
      <c r="J503" s="524"/>
      <c r="K503" s="410">
        <v>1</v>
      </c>
      <c r="N503" s="96"/>
    </row>
    <row r="504" spans="1:14" s="27" customFormat="1" ht="23.25" customHeight="1" outlineLevel="2" x14ac:dyDescent="0.2">
      <c r="A504" s="3">
        <v>25</v>
      </c>
      <c r="B504" s="111" t="s">
        <v>3399</v>
      </c>
      <c r="C504" s="3">
        <v>101272307</v>
      </c>
      <c r="D504" s="228">
        <v>60965</v>
      </c>
      <c r="E504" s="153" t="s">
        <v>6220</v>
      </c>
      <c r="F504" s="460" t="s">
        <v>3400</v>
      </c>
      <c r="G504" s="5">
        <v>43417</v>
      </c>
      <c r="H504" s="409" t="s">
        <v>3398</v>
      </c>
      <c r="I504" s="524"/>
      <c r="J504" s="524"/>
      <c r="K504" s="410">
        <v>1</v>
      </c>
      <c r="N504" s="96"/>
    </row>
    <row r="505" spans="1:14" s="27" customFormat="1" ht="15.75" customHeight="1" outlineLevel="2" x14ac:dyDescent="0.2">
      <c r="A505" s="3">
        <v>26</v>
      </c>
      <c r="B505" s="111" t="s">
        <v>6221</v>
      </c>
      <c r="C505" s="3">
        <v>101272135</v>
      </c>
      <c r="D505" s="228">
        <v>60713</v>
      </c>
      <c r="E505" s="153" t="s">
        <v>6222</v>
      </c>
      <c r="F505" s="460" t="s">
        <v>6223</v>
      </c>
      <c r="G505" s="5">
        <v>43431</v>
      </c>
      <c r="H505" s="409" t="s">
        <v>3398</v>
      </c>
      <c r="I505" s="524"/>
      <c r="J505" s="524"/>
      <c r="K505" s="410">
        <v>1</v>
      </c>
      <c r="N505" s="96"/>
    </row>
    <row r="506" spans="1:14" s="27" customFormat="1" ht="23.25" customHeight="1" outlineLevel="2" thickBot="1" x14ac:dyDescent="0.25">
      <c r="A506" s="3">
        <v>27</v>
      </c>
      <c r="B506" s="111" t="s">
        <v>6221</v>
      </c>
      <c r="C506" s="3">
        <v>101272136</v>
      </c>
      <c r="D506" s="228">
        <v>60713</v>
      </c>
      <c r="E506" s="153" t="s">
        <v>6222</v>
      </c>
      <c r="F506" s="460" t="s">
        <v>3602</v>
      </c>
      <c r="G506" s="5">
        <v>43431</v>
      </c>
      <c r="H506" s="409" t="s">
        <v>3398</v>
      </c>
      <c r="I506" s="524"/>
      <c r="J506" s="524"/>
      <c r="K506" s="410">
        <v>1</v>
      </c>
      <c r="N506" s="96"/>
    </row>
    <row r="507" spans="1:14" s="27" customFormat="1" ht="13.5" customHeight="1" outlineLevel="1" thickBot="1" x14ac:dyDescent="0.25">
      <c r="A507" s="639" t="s">
        <v>90</v>
      </c>
      <c r="B507" s="570" t="s">
        <v>25</v>
      </c>
      <c r="C507" s="570"/>
      <c r="D507" s="570"/>
      <c r="E507" s="570"/>
      <c r="F507" s="570"/>
      <c r="G507" s="570"/>
      <c r="H507" s="570"/>
      <c r="I507" s="205"/>
      <c r="J507" s="205"/>
      <c r="K507" s="397">
        <f>SUM(K508:K598)</f>
        <v>91</v>
      </c>
      <c r="N507" s="96"/>
    </row>
    <row r="508" spans="1:14" s="27" customFormat="1" ht="12.75" customHeight="1" outlineLevel="2" x14ac:dyDescent="0.2">
      <c r="A508" s="395">
        <v>1</v>
      </c>
      <c r="B508" s="620" t="s">
        <v>6181</v>
      </c>
      <c r="C508" s="461" t="s">
        <v>6224</v>
      </c>
      <c r="D508" s="461" t="s">
        <v>6225</v>
      </c>
      <c r="E508" s="461" t="s">
        <v>6226</v>
      </c>
      <c r="F508" s="461" t="s">
        <v>6227</v>
      </c>
      <c r="G508" s="462">
        <v>43412</v>
      </c>
      <c r="H508" s="457" t="s">
        <v>6228</v>
      </c>
      <c r="I508" s="500"/>
      <c r="J508" s="500"/>
      <c r="K508" s="112">
        <v>1</v>
      </c>
      <c r="N508" s="96"/>
    </row>
    <row r="509" spans="1:14" s="27" customFormat="1" ht="12.75" customHeight="1" outlineLevel="2" x14ac:dyDescent="0.2">
      <c r="A509" s="395">
        <v>2</v>
      </c>
      <c r="B509" s="621" t="s">
        <v>6181</v>
      </c>
      <c r="C509" s="463" t="s">
        <v>6229</v>
      </c>
      <c r="D509" s="463" t="s">
        <v>6230</v>
      </c>
      <c r="E509" s="463" t="s">
        <v>6231</v>
      </c>
      <c r="F509" s="463" t="s">
        <v>6232</v>
      </c>
      <c r="G509" s="127">
        <v>43412</v>
      </c>
      <c r="H509" s="430" t="s">
        <v>6228</v>
      </c>
      <c r="I509" s="499"/>
      <c r="J509" s="499"/>
      <c r="K509" s="111">
        <v>1</v>
      </c>
      <c r="N509" s="96"/>
    </row>
    <row r="510" spans="1:14" s="27" customFormat="1" ht="12.75" customHeight="1" outlineLevel="2" x14ac:dyDescent="0.2">
      <c r="A510" s="395">
        <v>3</v>
      </c>
      <c r="B510" s="621" t="s">
        <v>6181</v>
      </c>
      <c r="C510" s="463" t="s">
        <v>6233</v>
      </c>
      <c r="D510" s="463" t="s">
        <v>147</v>
      </c>
      <c r="E510" s="463" t="s">
        <v>3333</v>
      </c>
      <c r="F510" s="463" t="s">
        <v>6234</v>
      </c>
      <c r="G510" s="127">
        <v>43412</v>
      </c>
      <c r="H510" s="430" t="s">
        <v>6228</v>
      </c>
      <c r="I510" s="499"/>
      <c r="J510" s="499"/>
      <c r="K510" s="111">
        <v>1</v>
      </c>
      <c r="N510" s="96"/>
    </row>
    <row r="511" spans="1:14" s="27" customFormat="1" ht="12.75" customHeight="1" outlineLevel="2" x14ac:dyDescent="0.2">
      <c r="A511" s="395">
        <v>4</v>
      </c>
      <c r="B511" s="621" t="s">
        <v>6181</v>
      </c>
      <c r="C511" s="463" t="s">
        <v>6235</v>
      </c>
      <c r="D511" s="463" t="s">
        <v>6236</v>
      </c>
      <c r="E511" s="463" t="s">
        <v>6237</v>
      </c>
      <c r="F511" s="463" t="s">
        <v>6238</v>
      </c>
      <c r="G511" s="127">
        <v>43412</v>
      </c>
      <c r="H511" s="430" t="s">
        <v>6228</v>
      </c>
      <c r="I511" s="499"/>
      <c r="J511" s="499"/>
      <c r="K511" s="111">
        <v>1</v>
      </c>
      <c r="N511" s="96"/>
    </row>
    <row r="512" spans="1:14" s="27" customFormat="1" ht="12.75" customHeight="1" outlineLevel="2" x14ac:dyDescent="0.2">
      <c r="A512" s="395">
        <v>5</v>
      </c>
      <c r="B512" s="621" t="s">
        <v>6181</v>
      </c>
      <c r="C512" s="463" t="s">
        <v>6239</v>
      </c>
      <c r="D512" s="463" t="s">
        <v>6240</v>
      </c>
      <c r="E512" s="463" t="s">
        <v>6241</v>
      </c>
      <c r="F512" s="463" t="s">
        <v>3739</v>
      </c>
      <c r="G512" s="127">
        <v>43412</v>
      </c>
      <c r="H512" s="430" t="s">
        <v>6228</v>
      </c>
      <c r="I512" s="499"/>
      <c r="J512" s="499"/>
      <c r="K512" s="111">
        <v>1</v>
      </c>
      <c r="N512" s="96"/>
    </row>
    <row r="513" spans="1:14" s="27" customFormat="1" ht="12.75" customHeight="1" outlineLevel="2" x14ac:dyDescent="0.2">
      <c r="A513" s="395">
        <v>6</v>
      </c>
      <c r="B513" s="621" t="s">
        <v>6181</v>
      </c>
      <c r="C513" s="463" t="s">
        <v>6242</v>
      </c>
      <c r="D513" s="463" t="s">
        <v>6236</v>
      </c>
      <c r="E513" s="463" t="s">
        <v>6237</v>
      </c>
      <c r="F513" s="463" t="s">
        <v>6243</v>
      </c>
      <c r="G513" s="127">
        <v>43412</v>
      </c>
      <c r="H513" s="430" t="s">
        <v>6228</v>
      </c>
      <c r="I513" s="499"/>
      <c r="J513" s="499"/>
      <c r="K513" s="111">
        <v>1</v>
      </c>
      <c r="N513" s="96"/>
    </row>
    <row r="514" spans="1:14" s="27" customFormat="1" ht="12.75" customHeight="1" outlineLevel="2" x14ac:dyDescent="0.2">
      <c r="A514" s="395">
        <v>7</v>
      </c>
      <c r="B514" s="621" t="s">
        <v>6181</v>
      </c>
      <c r="C514" s="463" t="s">
        <v>6244</v>
      </c>
      <c r="D514" s="463" t="s">
        <v>3322</v>
      </c>
      <c r="E514" s="463" t="s">
        <v>3323</v>
      </c>
      <c r="F514" s="463" t="s">
        <v>6245</v>
      </c>
      <c r="G514" s="127">
        <v>43412</v>
      </c>
      <c r="H514" s="430" t="s">
        <v>6228</v>
      </c>
      <c r="I514" s="499"/>
      <c r="J514" s="499"/>
      <c r="K514" s="111">
        <v>1</v>
      </c>
      <c r="N514" s="96"/>
    </row>
    <row r="515" spans="1:14" s="27" customFormat="1" ht="12.75" customHeight="1" outlineLevel="2" x14ac:dyDescent="0.2">
      <c r="A515" s="395">
        <v>8</v>
      </c>
      <c r="B515" s="621" t="s">
        <v>6181</v>
      </c>
      <c r="C515" s="463" t="s">
        <v>6246</v>
      </c>
      <c r="D515" s="463" t="s">
        <v>6236</v>
      </c>
      <c r="E515" s="463" t="s">
        <v>6237</v>
      </c>
      <c r="F515" s="463" t="s">
        <v>6247</v>
      </c>
      <c r="G515" s="127">
        <v>43412</v>
      </c>
      <c r="H515" s="430" t="s">
        <v>6228</v>
      </c>
      <c r="I515" s="499"/>
      <c r="J515" s="499"/>
      <c r="K515" s="111">
        <v>1</v>
      </c>
      <c r="N515" s="96"/>
    </row>
    <row r="516" spans="1:14" s="27" customFormat="1" ht="12.75" customHeight="1" outlineLevel="2" x14ac:dyDescent="0.2">
      <c r="A516" s="395">
        <v>9</v>
      </c>
      <c r="B516" s="621" t="s">
        <v>6181</v>
      </c>
      <c r="C516" s="463" t="s">
        <v>6248</v>
      </c>
      <c r="D516" s="463" t="s">
        <v>6236</v>
      </c>
      <c r="E516" s="463" t="s">
        <v>6237</v>
      </c>
      <c r="F516" s="463" t="s">
        <v>6249</v>
      </c>
      <c r="G516" s="127">
        <v>43412</v>
      </c>
      <c r="H516" s="430" t="s">
        <v>6228</v>
      </c>
      <c r="I516" s="499"/>
      <c r="J516" s="499"/>
      <c r="K516" s="111">
        <v>1</v>
      </c>
      <c r="N516" s="96"/>
    </row>
    <row r="517" spans="1:14" s="27" customFormat="1" ht="12.75" customHeight="1" outlineLevel="2" x14ac:dyDescent="0.2">
      <c r="A517" s="395">
        <v>10</v>
      </c>
      <c r="B517" s="621" t="s">
        <v>6181</v>
      </c>
      <c r="C517" s="463" t="s">
        <v>6250</v>
      </c>
      <c r="D517" s="463" t="s">
        <v>6236</v>
      </c>
      <c r="E517" s="463" t="s">
        <v>6237</v>
      </c>
      <c r="F517" s="463" t="s">
        <v>6251</v>
      </c>
      <c r="G517" s="127">
        <v>43412</v>
      </c>
      <c r="H517" s="430" t="s">
        <v>6228</v>
      </c>
      <c r="I517" s="499"/>
      <c r="J517" s="499"/>
      <c r="K517" s="111">
        <v>1</v>
      </c>
      <c r="N517" s="96"/>
    </row>
    <row r="518" spans="1:14" s="27" customFormat="1" ht="12.75" customHeight="1" outlineLevel="2" x14ac:dyDescent="0.2">
      <c r="A518" s="395">
        <v>11</v>
      </c>
      <c r="B518" s="621" t="s">
        <v>6181</v>
      </c>
      <c r="C518" s="463" t="s">
        <v>6252</v>
      </c>
      <c r="D518" s="463" t="s">
        <v>6253</v>
      </c>
      <c r="E518" s="463" t="s">
        <v>6254</v>
      </c>
      <c r="F518" s="463" t="s">
        <v>107</v>
      </c>
      <c r="G518" s="127">
        <v>43412</v>
      </c>
      <c r="H518" s="430" t="s">
        <v>6228</v>
      </c>
      <c r="I518" s="499"/>
      <c r="J518" s="499"/>
      <c r="K518" s="111">
        <v>1</v>
      </c>
      <c r="N518" s="96"/>
    </row>
    <row r="519" spans="1:14" s="27" customFormat="1" ht="12.75" customHeight="1" outlineLevel="2" x14ac:dyDescent="0.2">
      <c r="A519" s="395">
        <v>12</v>
      </c>
      <c r="B519" s="621" t="s">
        <v>6181</v>
      </c>
      <c r="C519" s="463" t="s">
        <v>6255</v>
      </c>
      <c r="D519" s="463" t="s">
        <v>6256</v>
      </c>
      <c r="E519" s="463" t="s">
        <v>6257</v>
      </c>
      <c r="F519" s="463" t="s">
        <v>6258</v>
      </c>
      <c r="G519" s="127">
        <v>43412</v>
      </c>
      <c r="H519" s="430" t="s">
        <v>6228</v>
      </c>
      <c r="I519" s="499"/>
      <c r="J519" s="499"/>
      <c r="K519" s="111">
        <v>1</v>
      </c>
      <c r="N519" s="96"/>
    </row>
    <row r="520" spans="1:14" s="27" customFormat="1" ht="12.75" customHeight="1" outlineLevel="2" x14ac:dyDescent="0.2">
      <c r="A520" s="395">
        <v>13</v>
      </c>
      <c r="B520" s="621" t="s">
        <v>6181</v>
      </c>
      <c r="C520" s="463" t="s">
        <v>6259</v>
      </c>
      <c r="D520" s="463" t="s">
        <v>6236</v>
      </c>
      <c r="E520" s="463" t="s">
        <v>6237</v>
      </c>
      <c r="F520" s="463" t="s">
        <v>6260</v>
      </c>
      <c r="G520" s="127">
        <v>43412</v>
      </c>
      <c r="H520" s="430" t="s">
        <v>6228</v>
      </c>
      <c r="I520" s="499"/>
      <c r="J520" s="499"/>
      <c r="K520" s="111">
        <v>1</v>
      </c>
      <c r="N520" s="96"/>
    </row>
    <row r="521" spans="1:14" s="27" customFormat="1" ht="12.75" customHeight="1" outlineLevel="2" x14ac:dyDescent="0.2">
      <c r="A521" s="395">
        <v>14</v>
      </c>
      <c r="B521" s="621" t="s">
        <v>6181</v>
      </c>
      <c r="C521" s="463" t="s">
        <v>6261</v>
      </c>
      <c r="D521" s="463" t="s">
        <v>6236</v>
      </c>
      <c r="E521" s="463" t="s">
        <v>6237</v>
      </c>
      <c r="F521" s="463" t="s">
        <v>6262</v>
      </c>
      <c r="G521" s="127">
        <v>43412</v>
      </c>
      <c r="H521" s="430" t="s">
        <v>6228</v>
      </c>
      <c r="I521" s="499"/>
      <c r="J521" s="499"/>
      <c r="K521" s="111">
        <v>1</v>
      </c>
      <c r="N521" s="96"/>
    </row>
    <row r="522" spans="1:14" s="27" customFormat="1" ht="12.75" customHeight="1" outlineLevel="2" x14ac:dyDescent="0.2">
      <c r="A522" s="395">
        <v>15</v>
      </c>
      <c r="B522" s="621" t="s">
        <v>6181</v>
      </c>
      <c r="C522" s="463" t="s">
        <v>6263</v>
      </c>
      <c r="D522" s="463" t="s">
        <v>6230</v>
      </c>
      <c r="E522" s="463" t="s">
        <v>6231</v>
      </c>
      <c r="F522" s="463" t="s">
        <v>6264</v>
      </c>
      <c r="G522" s="127">
        <v>43412</v>
      </c>
      <c r="H522" s="430" t="s">
        <v>6228</v>
      </c>
      <c r="I522" s="499"/>
      <c r="J522" s="499"/>
      <c r="K522" s="111">
        <v>1</v>
      </c>
      <c r="N522" s="96"/>
    </row>
    <row r="523" spans="1:14" s="27" customFormat="1" ht="12.75" customHeight="1" outlineLevel="2" x14ac:dyDescent="0.2">
      <c r="A523" s="395">
        <v>16</v>
      </c>
      <c r="B523" s="621" t="s">
        <v>6265</v>
      </c>
      <c r="C523" s="463">
        <v>101275083</v>
      </c>
      <c r="D523" s="463" t="s">
        <v>6266</v>
      </c>
      <c r="E523" s="463" t="s">
        <v>6267</v>
      </c>
      <c r="F523" s="463" t="s">
        <v>6268</v>
      </c>
      <c r="G523" s="127">
        <v>43412</v>
      </c>
      <c r="H523" s="430" t="s">
        <v>6228</v>
      </c>
      <c r="I523" s="499"/>
      <c r="J523" s="499"/>
      <c r="K523" s="111">
        <v>1</v>
      </c>
      <c r="N523" s="96"/>
    </row>
    <row r="524" spans="1:14" s="27" customFormat="1" ht="12.75" customHeight="1" outlineLevel="2" x14ac:dyDescent="0.2">
      <c r="A524" s="395">
        <v>17</v>
      </c>
      <c r="B524" s="621" t="s">
        <v>6183</v>
      </c>
      <c r="C524" s="463" t="s">
        <v>6269</v>
      </c>
      <c r="D524" s="463" t="s">
        <v>147</v>
      </c>
      <c r="E524" s="463" t="s">
        <v>3333</v>
      </c>
      <c r="F524" s="463" t="s">
        <v>6270</v>
      </c>
      <c r="G524" s="127">
        <v>43413</v>
      </c>
      <c r="H524" s="430" t="s">
        <v>6228</v>
      </c>
      <c r="I524" s="499"/>
      <c r="J524" s="499"/>
      <c r="K524" s="111">
        <v>1</v>
      </c>
      <c r="N524" s="96"/>
    </row>
    <row r="525" spans="1:14" s="27" customFormat="1" ht="12.75" customHeight="1" outlineLevel="2" x14ac:dyDescent="0.2">
      <c r="A525" s="395">
        <v>18</v>
      </c>
      <c r="B525" s="621" t="s">
        <v>6183</v>
      </c>
      <c r="C525" s="463" t="s">
        <v>6271</v>
      </c>
      <c r="D525" s="463" t="s">
        <v>3672</v>
      </c>
      <c r="E525" s="463" t="s">
        <v>3612</v>
      </c>
      <c r="F525" s="463" t="s">
        <v>6272</v>
      </c>
      <c r="G525" s="127">
        <v>43413</v>
      </c>
      <c r="H525" s="430" t="s">
        <v>6228</v>
      </c>
      <c r="I525" s="499"/>
      <c r="J525" s="499"/>
      <c r="K525" s="111">
        <v>1</v>
      </c>
      <c r="N525" s="96"/>
    </row>
    <row r="526" spans="1:14" s="27" customFormat="1" ht="12.75" customHeight="1" outlineLevel="2" x14ac:dyDescent="0.2">
      <c r="A526" s="395">
        <v>19</v>
      </c>
      <c r="B526" s="621" t="s">
        <v>6182</v>
      </c>
      <c r="C526" s="463" t="s">
        <v>6273</v>
      </c>
      <c r="D526" s="463" t="s">
        <v>6274</v>
      </c>
      <c r="E526" s="463" t="s">
        <v>6275</v>
      </c>
      <c r="F526" s="463" t="s">
        <v>6276</v>
      </c>
      <c r="G526" s="127">
        <v>43413</v>
      </c>
      <c r="H526" s="430" t="s">
        <v>6228</v>
      </c>
      <c r="I526" s="499"/>
      <c r="J526" s="499"/>
      <c r="K526" s="111">
        <v>1</v>
      </c>
      <c r="N526" s="96"/>
    </row>
    <row r="527" spans="1:14" s="27" customFormat="1" ht="12.75" customHeight="1" outlineLevel="2" x14ac:dyDescent="0.2">
      <c r="A527" s="395">
        <v>20</v>
      </c>
      <c r="B527" s="621" t="s">
        <v>6182</v>
      </c>
      <c r="C527" s="463" t="s">
        <v>6277</v>
      </c>
      <c r="D527" s="463" t="s">
        <v>6278</v>
      </c>
      <c r="E527" s="463" t="s">
        <v>6279</v>
      </c>
      <c r="F527" s="463" t="s">
        <v>79</v>
      </c>
      <c r="G527" s="127">
        <v>43413</v>
      </c>
      <c r="H527" s="430" t="s">
        <v>6228</v>
      </c>
      <c r="I527" s="499"/>
      <c r="J527" s="499"/>
      <c r="K527" s="111">
        <v>1</v>
      </c>
      <c r="N527" s="96"/>
    </row>
    <row r="528" spans="1:14" s="27" customFormat="1" ht="12.75" customHeight="1" outlineLevel="2" x14ac:dyDescent="0.2">
      <c r="A528" s="395">
        <v>21</v>
      </c>
      <c r="B528" s="621" t="s">
        <v>6280</v>
      </c>
      <c r="C528" s="463" t="s">
        <v>6281</v>
      </c>
      <c r="D528" s="463" t="s">
        <v>6282</v>
      </c>
      <c r="E528" s="463" t="s">
        <v>6283</v>
      </c>
      <c r="F528" s="463" t="s">
        <v>6284</v>
      </c>
      <c r="G528" s="127">
        <v>43416</v>
      </c>
      <c r="H528" s="430" t="s">
        <v>6228</v>
      </c>
      <c r="I528" s="499"/>
      <c r="J528" s="499"/>
      <c r="K528" s="111">
        <v>1</v>
      </c>
      <c r="N528" s="96"/>
    </row>
    <row r="529" spans="1:14" s="27" customFormat="1" ht="12.75" customHeight="1" outlineLevel="2" x14ac:dyDescent="0.2">
      <c r="A529" s="395">
        <v>22</v>
      </c>
      <c r="B529" s="621" t="s">
        <v>6285</v>
      </c>
      <c r="C529" s="463" t="s">
        <v>6286</v>
      </c>
      <c r="D529" s="463" t="s">
        <v>3322</v>
      </c>
      <c r="E529" s="463" t="s">
        <v>3323</v>
      </c>
      <c r="F529" s="463" t="s">
        <v>6287</v>
      </c>
      <c r="G529" s="127">
        <v>43416</v>
      </c>
      <c r="H529" s="430" t="s">
        <v>6228</v>
      </c>
      <c r="I529" s="499"/>
      <c r="J529" s="499"/>
      <c r="K529" s="111">
        <v>1</v>
      </c>
      <c r="N529" s="96"/>
    </row>
    <row r="530" spans="1:14" s="27" customFormat="1" ht="12.75" customHeight="1" outlineLevel="2" x14ac:dyDescent="0.2">
      <c r="A530" s="395">
        <v>23</v>
      </c>
      <c r="B530" s="621" t="s">
        <v>6285</v>
      </c>
      <c r="C530" s="463" t="s">
        <v>6288</v>
      </c>
      <c r="D530" s="463" t="s">
        <v>6289</v>
      </c>
      <c r="E530" s="463" t="s">
        <v>6290</v>
      </c>
      <c r="F530" s="463" t="s">
        <v>107</v>
      </c>
      <c r="G530" s="127">
        <v>43416</v>
      </c>
      <c r="H530" s="430" t="s">
        <v>6228</v>
      </c>
      <c r="I530" s="499"/>
      <c r="J530" s="499"/>
      <c r="K530" s="111">
        <v>1</v>
      </c>
      <c r="N530" s="96"/>
    </row>
    <row r="531" spans="1:14" s="27" customFormat="1" ht="12.75" customHeight="1" outlineLevel="2" x14ac:dyDescent="0.2">
      <c r="A531" s="395">
        <v>24</v>
      </c>
      <c r="B531" s="621" t="s">
        <v>6285</v>
      </c>
      <c r="C531" s="463" t="s">
        <v>6291</v>
      </c>
      <c r="D531" s="463" t="s">
        <v>517</v>
      </c>
      <c r="E531" s="463" t="s">
        <v>164</v>
      </c>
      <c r="F531" s="463" t="s">
        <v>6292</v>
      </c>
      <c r="G531" s="127">
        <v>43416</v>
      </c>
      <c r="H531" s="430" t="s">
        <v>6228</v>
      </c>
      <c r="I531" s="499"/>
      <c r="J531" s="499"/>
      <c r="K531" s="111">
        <v>1</v>
      </c>
      <c r="N531" s="96"/>
    </row>
    <row r="532" spans="1:14" s="27" customFormat="1" ht="12.75" customHeight="1" outlineLevel="2" x14ac:dyDescent="0.2">
      <c r="A532" s="395">
        <v>25</v>
      </c>
      <c r="B532" s="621" t="s">
        <v>6285</v>
      </c>
      <c r="C532" s="463" t="s">
        <v>6293</v>
      </c>
      <c r="D532" s="463" t="s">
        <v>6282</v>
      </c>
      <c r="E532" s="463" t="s">
        <v>6283</v>
      </c>
      <c r="F532" s="463" t="s">
        <v>6294</v>
      </c>
      <c r="G532" s="127">
        <v>43416</v>
      </c>
      <c r="H532" s="430" t="s">
        <v>6228</v>
      </c>
      <c r="I532" s="499"/>
      <c r="J532" s="499"/>
      <c r="K532" s="111">
        <v>1</v>
      </c>
      <c r="N532" s="96"/>
    </row>
    <row r="533" spans="1:14" s="27" customFormat="1" ht="12.75" customHeight="1" outlineLevel="2" x14ac:dyDescent="0.2">
      <c r="A533" s="395">
        <v>26</v>
      </c>
      <c r="B533" s="621" t="s">
        <v>6295</v>
      </c>
      <c r="C533" s="463">
        <v>101275169</v>
      </c>
      <c r="D533" s="463">
        <v>60709</v>
      </c>
      <c r="E533" s="463" t="s">
        <v>6296</v>
      </c>
      <c r="F533" s="463" t="s">
        <v>6297</v>
      </c>
      <c r="G533" s="127">
        <v>43416</v>
      </c>
      <c r="H533" s="430" t="s">
        <v>6228</v>
      </c>
      <c r="I533" s="499"/>
      <c r="J533" s="499"/>
      <c r="K533" s="111">
        <v>1</v>
      </c>
      <c r="N533" s="96"/>
    </row>
    <row r="534" spans="1:14" s="27" customFormat="1" ht="12.75" customHeight="1" outlineLevel="2" x14ac:dyDescent="0.2">
      <c r="A534" s="395">
        <v>27</v>
      </c>
      <c r="B534" s="621" t="s">
        <v>6298</v>
      </c>
      <c r="C534" s="463" t="s">
        <v>6299</v>
      </c>
      <c r="D534" s="463" t="s">
        <v>6300</v>
      </c>
      <c r="E534" s="463" t="s">
        <v>6301</v>
      </c>
      <c r="F534" s="463" t="s">
        <v>6302</v>
      </c>
      <c r="G534" s="127">
        <v>43416</v>
      </c>
      <c r="H534" s="430" t="s">
        <v>6228</v>
      </c>
      <c r="I534" s="499"/>
      <c r="J534" s="499"/>
      <c r="K534" s="111">
        <v>1</v>
      </c>
      <c r="N534" s="96"/>
    </row>
    <row r="535" spans="1:14" s="27" customFormat="1" ht="12.75" customHeight="1" outlineLevel="2" x14ac:dyDescent="0.2">
      <c r="A535" s="395">
        <v>28</v>
      </c>
      <c r="B535" s="621" t="s">
        <v>6298</v>
      </c>
      <c r="C535" s="463" t="s">
        <v>6303</v>
      </c>
      <c r="D535" s="463" t="s">
        <v>6300</v>
      </c>
      <c r="E535" s="463" t="s">
        <v>6301</v>
      </c>
      <c r="F535" s="463" t="s">
        <v>6304</v>
      </c>
      <c r="G535" s="127">
        <v>43416</v>
      </c>
      <c r="H535" s="430" t="s">
        <v>6228</v>
      </c>
      <c r="I535" s="499"/>
      <c r="J535" s="499"/>
      <c r="K535" s="111">
        <v>1</v>
      </c>
      <c r="N535" s="96"/>
    </row>
    <row r="536" spans="1:14" s="27" customFormat="1" ht="12.75" customHeight="1" outlineLevel="2" x14ac:dyDescent="0.2">
      <c r="A536" s="395">
        <v>29</v>
      </c>
      <c r="B536" s="621" t="s">
        <v>6298</v>
      </c>
      <c r="C536" s="463" t="s">
        <v>6305</v>
      </c>
      <c r="D536" s="463" t="s">
        <v>6300</v>
      </c>
      <c r="E536" s="463" t="s">
        <v>6301</v>
      </c>
      <c r="F536" s="463" t="s">
        <v>6306</v>
      </c>
      <c r="G536" s="127">
        <v>43416</v>
      </c>
      <c r="H536" s="430" t="s">
        <v>6228</v>
      </c>
      <c r="I536" s="499"/>
      <c r="J536" s="499"/>
      <c r="K536" s="111">
        <v>1</v>
      </c>
      <c r="N536" s="96"/>
    </row>
    <row r="537" spans="1:14" s="27" customFormat="1" ht="12.75" customHeight="1" outlineLevel="2" x14ac:dyDescent="0.2">
      <c r="A537" s="395">
        <v>30</v>
      </c>
      <c r="B537" s="621" t="s">
        <v>6298</v>
      </c>
      <c r="C537" s="463" t="s">
        <v>6307</v>
      </c>
      <c r="D537" s="463" t="s">
        <v>6308</v>
      </c>
      <c r="E537" s="463" t="s">
        <v>6309</v>
      </c>
      <c r="F537" s="463" t="s">
        <v>6310</v>
      </c>
      <c r="G537" s="127">
        <v>43416</v>
      </c>
      <c r="H537" s="430" t="s">
        <v>6228</v>
      </c>
      <c r="I537" s="499"/>
      <c r="J537" s="499"/>
      <c r="K537" s="111">
        <v>1</v>
      </c>
      <c r="N537" s="96"/>
    </row>
    <row r="538" spans="1:14" s="27" customFormat="1" ht="12.75" customHeight="1" outlineLevel="2" x14ac:dyDescent="0.2">
      <c r="A538" s="395">
        <v>31</v>
      </c>
      <c r="B538" s="621" t="s">
        <v>6298</v>
      </c>
      <c r="C538" s="463" t="s">
        <v>6311</v>
      </c>
      <c r="D538" s="463" t="s">
        <v>517</v>
      </c>
      <c r="E538" s="463" t="s">
        <v>164</v>
      </c>
      <c r="F538" s="463" t="s">
        <v>6312</v>
      </c>
      <c r="G538" s="127">
        <v>43416</v>
      </c>
      <c r="H538" s="430" t="s">
        <v>6228</v>
      </c>
      <c r="I538" s="499"/>
      <c r="J538" s="499"/>
      <c r="K538" s="111">
        <v>1</v>
      </c>
      <c r="N538" s="96"/>
    </row>
    <row r="539" spans="1:14" s="27" customFormat="1" ht="12.75" customHeight="1" outlineLevel="2" x14ac:dyDescent="0.2">
      <c r="A539" s="395">
        <v>32</v>
      </c>
      <c r="B539" s="621" t="s">
        <v>6184</v>
      </c>
      <c r="C539" s="463" t="s">
        <v>6313</v>
      </c>
      <c r="D539" s="463" t="s">
        <v>6314</v>
      </c>
      <c r="E539" s="463" t="s">
        <v>6315</v>
      </c>
      <c r="F539" s="463" t="s">
        <v>6316</v>
      </c>
      <c r="G539" s="127">
        <v>43424</v>
      </c>
      <c r="H539" s="430" t="s">
        <v>6228</v>
      </c>
      <c r="I539" s="499"/>
      <c r="J539" s="499"/>
      <c r="K539" s="111">
        <v>1</v>
      </c>
      <c r="N539" s="96"/>
    </row>
    <row r="540" spans="1:14" s="27" customFormat="1" ht="12.75" customHeight="1" outlineLevel="2" x14ac:dyDescent="0.2">
      <c r="A540" s="395">
        <v>33</v>
      </c>
      <c r="B540" s="621" t="s">
        <v>6184</v>
      </c>
      <c r="C540" s="463" t="s">
        <v>6317</v>
      </c>
      <c r="D540" s="463" t="s">
        <v>6318</v>
      </c>
      <c r="E540" s="463" t="s">
        <v>6319</v>
      </c>
      <c r="F540" s="463" t="s">
        <v>6320</v>
      </c>
      <c r="G540" s="127">
        <v>43424</v>
      </c>
      <c r="H540" s="430" t="s">
        <v>6228</v>
      </c>
      <c r="I540" s="499"/>
      <c r="J540" s="499"/>
      <c r="K540" s="111">
        <v>1</v>
      </c>
      <c r="N540" s="96"/>
    </row>
    <row r="541" spans="1:14" s="27" customFormat="1" ht="12.75" customHeight="1" outlineLevel="2" x14ac:dyDescent="0.2">
      <c r="A541" s="395">
        <v>34</v>
      </c>
      <c r="B541" s="621" t="s">
        <v>6184</v>
      </c>
      <c r="C541" s="463" t="s">
        <v>6321</v>
      </c>
      <c r="D541" s="463" t="s">
        <v>6322</v>
      </c>
      <c r="E541" s="463" t="s">
        <v>6323</v>
      </c>
      <c r="F541" s="463" t="s">
        <v>6324</v>
      </c>
      <c r="G541" s="127">
        <v>43424</v>
      </c>
      <c r="H541" s="430" t="s">
        <v>6228</v>
      </c>
      <c r="I541" s="499"/>
      <c r="J541" s="499"/>
      <c r="K541" s="111">
        <v>1</v>
      </c>
      <c r="N541" s="96"/>
    </row>
    <row r="542" spans="1:14" s="27" customFormat="1" ht="12.75" customHeight="1" outlineLevel="2" x14ac:dyDescent="0.2">
      <c r="A542" s="395">
        <v>35</v>
      </c>
      <c r="B542" s="621" t="s">
        <v>6184</v>
      </c>
      <c r="C542" s="463" t="s">
        <v>6325</v>
      </c>
      <c r="D542" s="463" t="s">
        <v>6322</v>
      </c>
      <c r="E542" s="463" t="s">
        <v>6323</v>
      </c>
      <c r="F542" s="463" t="s">
        <v>6326</v>
      </c>
      <c r="G542" s="127">
        <v>43424</v>
      </c>
      <c r="H542" s="430" t="s">
        <v>6228</v>
      </c>
      <c r="I542" s="499"/>
      <c r="J542" s="499"/>
      <c r="K542" s="111">
        <v>1</v>
      </c>
      <c r="N542" s="96"/>
    </row>
    <row r="543" spans="1:14" s="27" customFormat="1" ht="12.75" customHeight="1" outlineLevel="2" x14ac:dyDescent="0.2">
      <c r="A543" s="395">
        <v>36</v>
      </c>
      <c r="B543" s="621" t="s">
        <v>6184</v>
      </c>
      <c r="C543" s="463" t="s">
        <v>6327</v>
      </c>
      <c r="D543" s="463" t="s">
        <v>6318</v>
      </c>
      <c r="E543" s="463" t="s">
        <v>6319</v>
      </c>
      <c r="F543" s="463" t="s">
        <v>6328</v>
      </c>
      <c r="G543" s="127">
        <v>43424</v>
      </c>
      <c r="H543" s="430" t="s">
        <v>6228</v>
      </c>
      <c r="I543" s="499"/>
      <c r="J543" s="499"/>
      <c r="K543" s="111">
        <v>1</v>
      </c>
      <c r="N543" s="96"/>
    </row>
    <row r="544" spans="1:14" s="27" customFormat="1" ht="12.75" customHeight="1" outlineLevel="2" x14ac:dyDescent="0.2">
      <c r="A544" s="395">
        <v>37</v>
      </c>
      <c r="B544" s="621" t="s">
        <v>6184</v>
      </c>
      <c r="C544" s="463" t="s">
        <v>6329</v>
      </c>
      <c r="D544" s="463" t="s">
        <v>6330</v>
      </c>
      <c r="E544" s="463" t="s">
        <v>6331</v>
      </c>
      <c r="F544" s="463" t="s">
        <v>6332</v>
      </c>
      <c r="G544" s="127">
        <v>43424</v>
      </c>
      <c r="H544" s="430" t="s">
        <v>6228</v>
      </c>
      <c r="I544" s="499"/>
      <c r="J544" s="499"/>
      <c r="K544" s="111">
        <v>1</v>
      </c>
      <c r="N544" s="96"/>
    </row>
    <row r="545" spans="1:14" s="27" customFormat="1" ht="12.75" customHeight="1" outlineLevel="2" x14ac:dyDescent="0.2">
      <c r="A545" s="395">
        <v>38</v>
      </c>
      <c r="B545" s="621" t="s">
        <v>6184</v>
      </c>
      <c r="C545" s="463" t="s">
        <v>6333</v>
      </c>
      <c r="D545" s="463" t="s">
        <v>6318</v>
      </c>
      <c r="E545" s="463" t="s">
        <v>6319</v>
      </c>
      <c r="F545" s="463" t="s">
        <v>6334</v>
      </c>
      <c r="G545" s="127">
        <v>43424</v>
      </c>
      <c r="H545" s="430" t="s">
        <v>6228</v>
      </c>
      <c r="I545" s="499"/>
      <c r="J545" s="499"/>
      <c r="K545" s="111">
        <v>1</v>
      </c>
      <c r="N545" s="96"/>
    </row>
    <row r="546" spans="1:14" s="27" customFormat="1" ht="12.75" customHeight="1" outlineLevel="2" x14ac:dyDescent="0.2">
      <c r="A546" s="395">
        <v>39</v>
      </c>
      <c r="B546" s="621" t="s">
        <v>6184</v>
      </c>
      <c r="C546" s="463" t="s">
        <v>6335</v>
      </c>
      <c r="D546" s="463" t="s">
        <v>6336</v>
      </c>
      <c r="E546" s="463" t="s">
        <v>6337</v>
      </c>
      <c r="F546" s="463" t="s">
        <v>6338</v>
      </c>
      <c r="G546" s="127">
        <v>43424</v>
      </c>
      <c r="H546" s="430" t="s">
        <v>6228</v>
      </c>
      <c r="I546" s="499"/>
      <c r="J546" s="499"/>
      <c r="K546" s="111">
        <v>1</v>
      </c>
      <c r="N546" s="96"/>
    </row>
    <row r="547" spans="1:14" s="27" customFormat="1" ht="12.75" customHeight="1" outlineLevel="2" x14ac:dyDescent="0.2">
      <c r="A547" s="395">
        <v>40</v>
      </c>
      <c r="B547" s="621" t="s">
        <v>6184</v>
      </c>
      <c r="C547" s="463" t="s">
        <v>6339</v>
      </c>
      <c r="D547" s="463" t="s">
        <v>6340</v>
      </c>
      <c r="E547" s="463" t="s">
        <v>6341</v>
      </c>
      <c r="F547" s="463" t="s">
        <v>3867</v>
      </c>
      <c r="G547" s="127">
        <v>43424</v>
      </c>
      <c r="H547" s="430" t="s">
        <v>6228</v>
      </c>
      <c r="I547" s="499"/>
      <c r="J547" s="499"/>
      <c r="K547" s="111">
        <v>1</v>
      </c>
      <c r="N547" s="96"/>
    </row>
    <row r="548" spans="1:14" s="27" customFormat="1" ht="12.75" customHeight="1" outlineLevel="2" x14ac:dyDescent="0.2">
      <c r="A548" s="395">
        <v>41</v>
      </c>
      <c r="B548" s="621" t="s">
        <v>6184</v>
      </c>
      <c r="C548" s="463" t="s">
        <v>6342</v>
      </c>
      <c r="D548" s="463" t="s">
        <v>6340</v>
      </c>
      <c r="E548" s="463" t="s">
        <v>6341</v>
      </c>
      <c r="F548" s="463" t="s">
        <v>6343</v>
      </c>
      <c r="G548" s="127">
        <v>43424</v>
      </c>
      <c r="H548" s="430" t="s">
        <v>6228</v>
      </c>
      <c r="I548" s="499"/>
      <c r="J548" s="499"/>
      <c r="K548" s="111">
        <v>1</v>
      </c>
      <c r="N548" s="96"/>
    </row>
    <row r="549" spans="1:14" s="27" customFormat="1" ht="12.75" customHeight="1" outlineLevel="2" x14ac:dyDescent="0.2">
      <c r="A549" s="395">
        <v>42</v>
      </c>
      <c r="B549" s="210" t="s">
        <v>6184</v>
      </c>
      <c r="C549" s="122" t="s">
        <v>6344</v>
      </c>
      <c r="D549" s="122" t="s">
        <v>6345</v>
      </c>
      <c r="E549" s="122" t="s">
        <v>6346</v>
      </c>
      <c r="F549" s="122" t="s">
        <v>6347</v>
      </c>
      <c r="G549" s="127">
        <v>43424</v>
      </c>
      <c r="H549" s="430" t="s">
        <v>6228</v>
      </c>
      <c r="I549" s="499"/>
      <c r="J549" s="499"/>
      <c r="K549" s="111">
        <v>1</v>
      </c>
      <c r="N549" s="96"/>
    </row>
    <row r="550" spans="1:14" s="27" customFormat="1" ht="12.75" customHeight="1" outlineLevel="2" x14ac:dyDescent="0.2">
      <c r="A550" s="395">
        <v>43</v>
      </c>
      <c r="B550" s="210" t="s">
        <v>6184</v>
      </c>
      <c r="C550" s="122" t="s">
        <v>6348</v>
      </c>
      <c r="D550" s="122" t="s">
        <v>6349</v>
      </c>
      <c r="E550" s="122" t="s">
        <v>6350</v>
      </c>
      <c r="F550" s="122" t="s">
        <v>3673</v>
      </c>
      <c r="G550" s="127">
        <v>43424</v>
      </c>
      <c r="H550" s="430" t="s">
        <v>6228</v>
      </c>
      <c r="I550" s="499"/>
      <c r="J550" s="499"/>
      <c r="K550" s="111">
        <v>1</v>
      </c>
      <c r="N550" s="96"/>
    </row>
    <row r="551" spans="1:14" s="27" customFormat="1" ht="12.75" customHeight="1" outlineLevel="2" x14ac:dyDescent="0.2">
      <c r="A551" s="395">
        <v>44</v>
      </c>
      <c r="B551" s="210" t="s">
        <v>6184</v>
      </c>
      <c r="C551" s="122" t="s">
        <v>6351</v>
      </c>
      <c r="D551" s="122" t="s">
        <v>6318</v>
      </c>
      <c r="E551" s="122" t="s">
        <v>6319</v>
      </c>
      <c r="F551" s="122" t="s">
        <v>6352</v>
      </c>
      <c r="G551" s="127">
        <v>43425</v>
      </c>
      <c r="H551" s="430" t="s">
        <v>6228</v>
      </c>
      <c r="I551" s="499"/>
      <c r="J551" s="499"/>
      <c r="K551" s="111">
        <v>1</v>
      </c>
      <c r="N551" s="96"/>
    </row>
    <row r="552" spans="1:14" s="27" customFormat="1" ht="12.75" customHeight="1" outlineLevel="2" x14ac:dyDescent="0.2">
      <c r="A552" s="395">
        <v>45</v>
      </c>
      <c r="B552" s="210" t="s">
        <v>6184</v>
      </c>
      <c r="C552" s="122" t="s">
        <v>6353</v>
      </c>
      <c r="D552" s="122" t="s">
        <v>6336</v>
      </c>
      <c r="E552" s="122" t="s">
        <v>6337</v>
      </c>
      <c r="F552" s="122" t="s">
        <v>6354</v>
      </c>
      <c r="G552" s="127">
        <v>43425</v>
      </c>
      <c r="H552" s="430" t="s">
        <v>6228</v>
      </c>
      <c r="I552" s="499"/>
      <c r="J552" s="499"/>
      <c r="K552" s="111">
        <v>1</v>
      </c>
      <c r="N552" s="96"/>
    </row>
    <row r="553" spans="1:14" s="27" customFormat="1" ht="12.75" customHeight="1" outlineLevel="2" x14ac:dyDescent="0.2">
      <c r="A553" s="395">
        <v>46</v>
      </c>
      <c r="B553" s="210" t="s">
        <v>6184</v>
      </c>
      <c r="C553" s="122" t="s">
        <v>6355</v>
      </c>
      <c r="D553" s="122" t="s">
        <v>6356</v>
      </c>
      <c r="E553" s="122" t="s">
        <v>6357</v>
      </c>
      <c r="F553" s="122" t="s">
        <v>6358</v>
      </c>
      <c r="G553" s="127">
        <v>43425</v>
      </c>
      <c r="H553" s="430" t="s">
        <v>6228</v>
      </c>
      <c r="I553" s="499"/>
      <c r="J553" s="499"/>
      <c r="K553" s="111">
        <v>1</v>
      </c>
      <c r="N553" s="96"/>
    </row>
    <row r="554" spans="1:14" s="27" customFormat="1" ht="12.75" customHeight="1" outlineLevel="2" x14ac:dyDescent="0.2">
      <c r="A554" s="395">
        <v>47</v>
      </c>
      <c r="B554" s="210" t="s">
        <v>6184</v>
      </c>
      <c r="C554" s="122" t="s">
        <v>6359</v>
      </c>
      <c r="D554" s="122" t="s">
        <v>6360</v>
      </c>
      <c r="E554" s="122" t="s">
        <v>6361</v>
      </c>
      <c r="F554" s="122" t="s">
        <v>6362</v>
      </c>
      <c r="G554" s="127">
        <v>43425</v>
      </c>
      <c r="H554" s="430" t="s">
        <v>6228</v>
      </c>
      <c r="I554" s="499"/>
      <c r="J554" s="499"/>
      <c r="K554" s="111">
        <v>1</v>
      </c>
      <c r="N554" s="96"/>
    </row>
    <row r="555" spans="1:14" s="27" customFormat="1" ht="12.75" customHeight="1" outlineLevel="2" x14ac:dyDescent="0.2">
      <c r="A555" s="395">
        <v>48</v>
      </c>
      <c r="B555" s="210" t="s">
        <v>6184</v>
      </c>
      <c r="C555" s="122" t="s">
        <v>6363</v>
      </c>
      <c r="D555" s="122" t="s">
        <v>6364</v>
      </c>
      <c r="E555" s="122" t="s">
        <v>6365</v>
      </c>
      <c r="F555" s="122" t="s">
        <v>6366</v>
      </c>
      <c r="G555" s="127">
        <v>43425</v>
      </c>
      <c r="H555" s="430" t="s">
        <v>6228</v>
      </c>
      <c r="I555" s="499"/>
      <c r="J555" s="499"/>
      <c r="K555" s="111">
        <v>1</v>
      </c>
      <c r="N555" s="96"/>
    </row>
    <row r="556" spans="1:14" s="27" customFormat="1" ht="12.75" customHeight="1" outlineLevel="2" x14ac:dyDescent="0.2">
      <c r="A556" s="395">
        <v>49</v>
      </c>
      <c r="B556" s="210" t="s">
        <v>6184</v>
      </c>
      <c r="C556" s="122" t="s">
        <v>6367</v>
      </c>
      <c r="D556" s="122" t="s">
        <v>3322</v>
      </c>
      <c r="E556" s="122" t="s">
        <v>3323</v>
      </c>
      <c r="F556" s="122" t="s">
        <v>6368</v>
      </c>
      <c r="G556" s="127">
        <v>43425</v>
      </c>
      <c r="H556" s="430" t="s">
        <v>6228</v>
      </c>
      <c r="I556" s="499"/>
      <c r="J556" s="499"/>
      <c r="K556" s="111">
        <v>1</v>
      </c>
      <c r="N556" s="96"/>
    </row>
    <row r="557" spans="1:14" s="27" customFormat="1" ht="12.75" customHeight="1" outlineLevel="2" x14ac:dyDescent="0.2">
      <c r="A557" s="395">
        <v>50</v>
      </c>
      <c r="B557" s="210" t="s">
        <v>6184</v>
      </c>
      <c r="C557" s="122" t="s">
        <v>6369</v>
      </c>
      <c r="D557" s="122" t="s">
        <v>3322</v>
      </c>
      <c r="E557" s="122" t="s">
        <v>3323</v>
      </c>
      <c r="F557" s="122" t="s">
        <v>6370</v>
      </c>
      <c r="G557" s="127">
        <v>43425</v>
      </c>
      <c r="H557" s="430" t="s">
        <v>6228</v>
      </c>
      <c r="I557" s="499"/>
      <c r="J557" s="499"/>
      <c r="K557" s="111">
        <v>1</v>
      </c>
      <c r="N557" s="96"/>
    </row>
    <row r="558" spans="1:14" s="27" customFormat="1" ht="12.75" customHeight="1" outlineLevel="2" x14ac:dyDescent="0.2">
      <c r="A558" s="395">
        <v>51</v>
      </c>
      <c r="B558" s="210" t="s">
        <v>6184</v>
      </c>
      <c r="C558" s="122" t="s">
        <v>6371</v>
      </c>
      <c r="D558" s="122" t="s">
        <v>6372</v>
      </c>
      <c r="E558" s="122" t="s">
        <v>6373</v>
      </c>
      <c r="F558" s="122" t="s">
        <v>6374</v>
      </c>
      <c r="G558" s="127">
        <v>43425</v>
      </c>
      <c r="H558" s="430" t="s">
        <v>6228</v>
      </c>
      <c r="I558" s="499"/>
      <c r="J558" s="499"/>
      <c r="K558" s="111">
        <v>1</v>
      </c>
      <c r="N558" s="96"/>
    </row>
    <row r="559" spans="1:14" s="27" customFormat="1" ht="12.75" customHeight="1" outlineLevel="2" x14ac:dyDescent="0.2">
      <c r="A559" s="395">
        <v>52</v>
      </c>
      <c r="B559" s="210" t="s">
        <v>6184</v>
      </c>
      <c r="C559" s="122" t="s">
        <v>6375</v>
      </c>
      <c r="D559" s="122" t="s">
        <v>6376</v>
      </c>
      <c r="E559" s="122" t="s">
        <v>6377</v>
      </c>
      <c r="F559" s="122" t="s">
        <v>6378</v>
      </c>
      <c r="G559" s="127">
        <v>43425</v>
      </c>
      <c r="H559" s="430" t="s">
        <v>6228</v>
      </c>
      <c r="I559" s="499"/>
      <c r="J559" s="499"/>
      <c r="K559" s="111">
        <v>1</v>
      </c>
      <c r="N559" s="96"/>
    </row>
    <row r="560" spans="1:14" s="27" customFormat="1" ht="12.75" customHeight="1" outlineLevel="2" x14ac:dyDescent="0.2">
      <c r="A560" s="395">
        <v>53</v>
      </c>
      <c r="B560" s="210" t="s">
        <v>6184</v>
      </c>
      <c r="C560" s="122" t="s">
        <v>6379</v>
      </c>
      <c r="D560" s="122" t="s">
        <v>6318</v>
      </c>
      <c r="E560" s="122" t="s">
        <v>6319</v>
      </c>
      <c r="F560" s="122" t="s">
        <v>6380</v>
      </c>
      <c r="G560" s="127">
        <v>43425</v>
      </c>
      <c r="H560" s="430" t="s">
        <v>6228</v>
      </c>
      <c r="I560" s="499"/>
      <c r="J560" s="499"/>
      <c r="K560" s="111">
        <v>1</v>
      </c>
      <c r="N560" s="96"/>
    </row>
    <row r="561" spans="1:14" s="27" customFormat="1" ht="12.75" customHeight="1" outlineLevel="2" x14ac:dyDescent="0.2">
      <c r="A561" s="395">
        <v>54</v>
      </c>
      <c r="B561" s="210" t="s">
        <v>6184</v>
      </c>
      <c r="C561" s="122" t="s">
        <v>6381</v>
      </c>
      <c r="D561" s="122" t="s">
        <v>6382</v>
      </c>
      <c r="E561" s="122" t="s">
        <v>6383</v>
      </c>
      <c r="F561" s="122" t="s">
        <v>6384</v>
      </c>
      <c r="G561" s="127">
        <v>43425</v>
      </c>
      <c r="H561" s="430" t="s">
        <v>6228</v>
      </c>
      <c r="I561" s="499"/>
      <c r="J561" s="499"/>
      <c r="K561" s="111">
        <v>1</v>
      </c>
      <c r="N561" s="96"/>
    </row>
    <row r="562" spans="1:14" s="27" customFormat="1" ht="12.75" customHeight="1" outlineLevel="2" x14ac:dyDescent="0.2">
      <c r="A562" s="395">
        <v>55</v>
      </c>
      <c r="B562" s="210" t="s">
        <v>6184</v>
      </c>
      <c r="C562" s="122" t="s">
        <v>6385</v>
      </c>
      <c r="D562" s="122" t="s">
        <v>6386</v>
      </c>
      <c r="E562" s="122" t="s">
        <v>6387</v>
      </c>
      <c r="F562" s="122" t="s">
        <v>6388</v>
      </c>
      <c r="G562" s="127">
        <v>43425</v>
      </c>
      <c r="H562" s="430" t="s">
        <v>6228</v>
      </c>
      <c r="I562" s="499"/>
      <c r="J562" s="499"/>
      <c r="K562" s="111">
        <v>1</v>
      </c>
      <c r="N562" s="96"/>
    </row>
    <row r="563" spans="1:14" s="27" customFormat="1" ht="12.75" customHeight="1" outlineLevel="2" x14ac:dyDescent="0.2">
      <c r="A563" s="395">
        <v>56</v>
      </c>
      <c r="B563" s="210" t="s">
        <v>3664</v>
      </c>
      <c r="C563" s="122" t="s">
        <v>6389</v>
      </c>
      <c r="D563" s="122" t="s">
        <v>517</v>
      </c>
      <c r="E563" s="122" t="s">
        <v>164</v>
      </c>
      <c r="F563" s="122" t="s">
        <v>6390</v>
      </c>
      <c r="G563" s="127">
        <v>43426</v>
      </c>
      <c r="H563" s="430" t="s">
        <v>6228</v>
      </c>
      <c r="I563" s="499"/>
      <c r="J563" s="499"/>
      <c r="K563" s="111">
        <v>1</v>
      </c>
      <c r="N563" s="96"/>
    </row>
    <row r="564" spans="1:14" s="27" customFormat="1" ht="12.75" customHeight="1" outlineLevel="2" x14ac:dyDescent="0.2">
      <c r="A564" s="395">
        <v>57</v>
      </c>
      <c r="B564" s="210" t="s">
        <v>3664</v>
      </c>
      <c r="C564" s="122" t="s">
        <v>6391</v>
      </c>
      <c r="D564" s="122" t="s">
        <v>3322</v>
      </c>
      <c r="E564" s="122" t="s">
        <v>3323</v>
      </c>
      <c r="F564" s="122" t="s">
        <v>6392</v>
      </c>
      <c r="G564" s="127">
        <v>43426</v>
      </c>
      <c r="H564" s="430" t="s">
        <v>6228</v>
      </c>
      <c r="I564" s="499"/>
      <c r="J564" s="499"/>
      <c r="K564" s="111">
        <v>1</v>
      </c>
      <c r="N564" s="96"/>
    </row>
    <row r="565" spans="1:14" s="27" customFormat="1" ht="12.75" customHeight="1" outlineLevel="2" x14ac:dyDescent="0.2">
      <c r="A565" s="395">
        <v>58</v>
      </c>
      <c r="B565" s="210" t="s">
        <v>3664</v>
      </c>
      <c r="C565" s="122" t="s">
        <v>6393</v>
      </c>
      <c r="D565" s="122" t="s">
        <v>6394</v>
      </c>
      <c r="E565" s="122" t="s">
        <v>6395</v>
      </c>
      <c r="F565" s="122" t="s">
        <v>3389</v>
      </c>
      <c r="G565" s="127">
        <v>43426</v>
      </c>
      <c r="H565" s="430" t="s">
        <v>6228</v>
      </c>
      <c r="I565" s="499"/>
      <c r="J565" s="499"/>
      <c r="K565" s="111">
        <v>1</v>
      </c>
      <c r="N565" s="96"/>
    </row>
    <row r="566" spans="1:14" s="27" customFormat="1" ht="12.75" customHeight="1" outlineLevel="2" x14ac:dyDescent="0.2">
      <c r="A566" s="395">
        <v>59</v>
      </c>
      <c r="B566" s="210" t="s">
        <v>3664</v>
      </c>
      <c r="C566" s="122" t="s">
        <v>6396</v>
      </c>
      <c r="D566" s="122" t="s">
        <v>6397</v>
      </c>
      <c r="E566" s="122" t="s">
        <v>6398</v>
      </c>
      <c r="F566" s="122" t="s">
        <v>6399</v>
      </c>
      <c r="G566" s="127">
        <v>43426</v>
      </c>
      <c r="H566" s="430" t="s">
        <v>6228</v>
      </c>
      <c r="I566" s="499"/>
      <c r="J566" s="499"/>
      <c r="K566" s="111">
        <v>1</v>
      </c>
      <c r="N566" s="96"/>
    </row>
    <row r="567" spans="1:14" s="27" customFormat="1" ht="12.75" customHeight="1" outlineLevel="2" x14ac:dyDescent="0.2">
      <c r="A567" s="395">
        <v>60</v>
      </c>
      <c r="B567" s="210" t="s">
        <v>3664</v>
      </c>
      <c r="C567" s="122" t="s">
        <v>6400</v>
      </c>
      <c r="D567" s="122" t="s">
        <v>6401</v>
      </c>
      <c r="E567" s="122" t="s">
        <v>6402</v>
      </c>
      <c r="F567" s="122" t="s">
        <v>6403</v>
      </c>
      <c r="G567" s="127">
        <v>43426</v>
      </c>
      <c r="H567" s="430" t="s">
        <v>6228</v>
      </c>
      <c r="I567" s="499"/>
      <c r="J567" s="499"/>
      <c r="K567" s="111">
        <v>1</v>
      </c>
      <c r="N567" s="96"/>
    </row>
    <row r="568" spans="1:14" s="27" customFormat="1" ht="12.75" customHeight="1" outlineLevel="2" x14ac:dyDescent="0.2">
      <c r="A568" s="395">
        <v>61</v>
      </c>
      <c r="B568" s="210" t="s">
        <v>3664</v>
      </c>
      <c r="C568" s="122" t="s">
        <v>6404</v>
      </c>
      <c r="D568" s="122" t="s">
        <v>6401</v>
      </c>
      <c r="E568" s="122" t="s">
        <v>6402</v>
      </c>
      <c r="F568" s="122" t="s">
        <v>6405</v>
      </c>
      <c r="G568" s="127">
        <v>43426</v>
      </c>
      <c r="H568" s="430" t="s">
        <v>6228</v>
      </c>
      <c r="I568" s="499"/>
      <c r="J568" s="499"/>
      <c r="K568" s="111">
        <v>1</v>
      </c>
      <c r="N568" s="96"/>
    </row>
    <row r="569" spans="1:14" s="27" customFormat="1" ht="12.75" customHeight="1" outlineLevel="2" x14ac:dyDescent="0.2">
      <c r="A569" s="395">
        <v>62</v>
      </c>
      <c r="B569" s="210" t="s">
        <v>3664</v>
      </c>
      <c r="C569" s="122" t="s">
        <v>6406</v>
      </c>
      <c r="D569" s="122" t="s">
        <v>6401</v>
      </c>
      <c r="E569" s="122" t="s">
        <v>6402</v>
      </c>
      <c r="F569" s="122" t="s">
        <v>6407</v>
      </c>
      <c r="G569" s="127">
        <v>43426</v>
      </c>
      <c r="H569" s="430" t="s">
        <v>6228</v>
      </c>
      <c r="I569" s="499"/>
      <c r="J569" s="499"/>
      <c r="K569" s="111">
        <v>1</v>
      </c>
      <c r="N569" s="96"/>
    </row>
    <row r="570" spans="1:14" s="27" customFormat="1" ht="12.75" customHeight="1" outlineLevel="2" x14ac:dyDescent="0.2">
      <c r="A570" s="395">
        <v>63</v>
      </c>
      <c r="B570" s="210" t="s">
        <v>3664</v>
      </c>
      <c r="C570" s="122" t="s">
        <v>6408</v>
      </c>
      <c r="D570" s="122" t="s">
        <v>6401</v>
      </c>
      <c r="E570" s="122" t="s">
        <v>6402</v>
      </c>
      <c r="F570" s="122" t="s">
        <v>6409</v>
      </c>
      <c r="G570" s="127">
        <v>43426</v>
      </c>
      <c r="H570" s="430" t="s">
        <v>6228</v>
      </c>
      <c r="I570" s="499"/>
      <c r="J570" s="499"/>
      <c r="K570" s="111">
        <v>1</v>
      </c>
      <c r="N570" s="96"/>
    </row>
    <row r="571" spans="1:14" s="27" customFormat="1" ht="12.75" customHeight="1" outlineLevel="2" x14ac:dyDescent="0.2">
      <c r="A571" s="395">
        <v>64</v>
      </c>
      <c r="B571" s="210" t="s">
        <v>3664</v>
      </c>
      <c r="C571" s="122" t="s">
        <v>6410</v>
      </c>
      <c r="D571" s="122" t="s">
        <v>6411</v>
      </c>
      <c r="E571" s="122" t="s">
        <v>1355</v>
      </c>
      <c r="F571" s="122" t="s">
        <v>6412</v>
      </c>
      <c r="G571" s="127">
        <v>43426</v>
      </c>
      <c r="H571" s="430" t="s">
        <v>6228</v>
      </c>
      <c r="I571" s="499"/>
      <c r="J571" s="499"/>
      <c r="K571" s="111">
        <v>1</v>
      </c>
      <c r="N571" s="96"/>
    </row>
    <row r="572" spans="1:14" s="27" customFormat="1" ht="12.75" customHeight="1" outlineLevel="2" x14ac:dyDescent="0.2">
      <c r="A572" s="395">
        <v>65</v>
      </c>
      <c r="B572" s="210" t="s">
        <v>3664</v>
      </c>
      <c r="C572" s="122" t="s">
        <v>6413</v>
      </c>
      <c r="D572" s="122" t="s">
        <v>6394</v>
      </c>
      <c r="E572" s="122" t="s">
        <v>6395</v>
      </c>
      <c r="F572" s="122" t="s">
        <v>6414</v>
      </c>
      <c r="G572" s="127">
        <v>43426</v>
      </c>
      <c r="H572" s="430" t="s">
        <v>6228</v>
      </c>
      <c r="I572" s="499"/>
      <c r="J572" s="499"/>
      <c r="K572" s="111">
        <v>1</v>
      </c>
      <c r="N572" s="96"/>
    </row>
    <row r="573" spans="1:14" s="27" customFormat="1" ht="33.75" customHeight="1" outlineLevel="2" x14ac:dyDescent="0.2">
      <c r="A573" s="395">
        <v>66</v>
      </c>
      <c r="B573" s="210" t="s">
        <v>3664</v>
      </c>
      <c r="C573" s="122" t="s">
        <v>6415</v>
      </c>
      <c r="D573" s="122" t="s">
        <v>6416</v>
      </c>
      <c r="E573" s="122" t="s">
        <v>6417</v>
      </c>
      <c r="F573" s="122" t="s">
        <v>6418</v>
      </c>
      <c r="G573" s="127">
        <v>43426</v>
      </c>
      <c r="H573" s="430" t="s">
        <v>6228</v>
      </c>
      <c r="I573" s="499"/>
      <c r="J573" s="499"/>
      <c r="K573" s="111">
        <v>1</v>
      </c>
      <c r="N573" s="96"/>
    </row>
    <row r="574" spans="1:14" s="27" customFormat="1" ht="12.75" customHeight="1" outlineLevel="2" x14ac:dyDescent="0.2">
      <c r="A574" s="395">
        <v>67</v>
      </c>
      <c r="B574" s="210" t="s">
        <v>3664</v>
      </c>
      <c r="C574" s="122" t="s">
        <v>6419</v>
      </c>
      <c r="D574" s="122" t="s">
        <v>6420</v>
      </c>
      <c r="E574" s="122" t="s">
        <v>6402</v>
      </c>
      <c r="F574" s="122" t="s">
        <v>6421</v>
      </c>
      <c r="G574" s="127">
        <v>43426</v>
      </c>
      <c r="H574" s="430" t="s">
        <v>6228</v>
      </c>
      <c r="I574" s="499"/>
      <c r="J574" s="499"/>
      <c r="K574" s="111">
        <v>1</v>
      </c>
      <c r="N574" s="96"/>
    </row>
    <row r="575" spans="1:14" s="27" customFormat="1" ht="12.75" customHeight="1" outlineLevel="2" x14ac:dyDescent="0.2">
      <c r="A575" s="395">
        <v>68</v>
      </c>
      <c r="B575" s="210" t="s">
        <v>3664</v>
      </c>
      <c r="C575" s="122" t="s">
        <v>6422</v>
      </c>
      <c r="D575" s="122" t="s">
        <v>6423</v>
      </c>
      <c r="E575" s="122" t="s">
        <v>6424</v>
      </c>
      <c r="F575" s="122" t="s">
        <v>6425</v>
      </c>
      <c r="G575" s="127">
        <v>43426</v>
      </c>
      <c r="H575" s="430" t="s">
        <v>6228</v>
      </c>
      <c r="I575" s="499"/>
      <c r="J575" s="499"/>
      <c r="K575" s="111">
        <v>1</v>
      </c>
      <c r="N575" s="96"/>
    </row>
    <row r="576" spans="1:14" s="27" customFormat="1" ht="12.75" customHeight="1" outlineLevel="2" x14ac:dyDescent="0.2">
      <c r="A576" s="395">
        <v>69</v>
      </c>
      <c r="B576" s="210" t="s">
        <v>3664</v>
      </c>
      <c r="C576" s="122" t="s">
        <v>6426</v>
      </c>
      <c r="D576" s="122" t="s">
        <v>6423</v>
      </c>
      <c r="E576" s="122" t="s">
        <v>6424</v>
      </c>
      <c r="F576" s="122" t="s">
        <v>6427</v>
      </c>
      <c r="G576" s="127">
        <v>43426</v>
      </c>
      <c r="H576" s="430" t="s">
        <v>6228</v>
      </c>
      <c r="I576" s="499"/>
      <c r="J576" s="499"/>
      <c r="K576" s="111">
        <v>1</v>
      </c>
      <c r="N576" s="96"/>
    </row>
    <row r="577" spans="1:14" s="27" customFormat="1" ht="22.5" customHeight="1" outlineLevel="2" x14ac:dyDescent="0.2">
      <c r="A577" s="395">
        <v>70</v>
      </c>
      <c r="B577" s="210" t="s">
        <v>3664</v>
      </c>
      <c r="C577" s="122" t="s">
        <v>6428</v>
      </c>
      <c r="D577" s="122" t="s">
        <v>6429</v>
      </c>
      <c r="E577" s="122" t="s">
        <v>6430</v>
      </c>
      <c r="F577" s="122" t="s">
        <v>6431</v>
      </c>
      <c r="G577" s="127">
        <v>43426</v>
      </c>
      <c r="H577" s="430" t="s">
        <v>6228</v>
      </c>
      <c r="I577" s="499"/>
      <c r="J577" s="499"/>
      <c r="K577" s="111">
        <v>1</v>
      </c>
      <c r="N577" s="96"/>
    </row>
    <row r="578" spans="1:14" s="27" customFormat="1" ht="12.75" customHeight="1" outlineLevel="2" x14ac:dyDescent="0.2">
      <c r="A578" s="395">
        <v>71</v>
      </c>
      <c r="B578" s="210" t="s">
        <v>6432</v>
      </c>
      <c r="C578" s="122" t="s">
        <v>6433</v>
      </c>
      <c r="D578" s="122" t="s">
        <v>6236</v>
      </c>
      <c r="E578" s="122" t="s">
        <v>6237</v>
      </c>
      <c r="F578" s="122" t="s">
        <v>86</v>
      </c>
      <c r="G578" s="127">
        <v>43427</v>
      </c>
      <c r="H578" s="430" t="s">
        <v>6228</v>
      </c>
      <c r="I578" s="499"/>
      <c r="J578" s="499"/>
      <c r="K578" s="111">
        <v>1</v>
      </c>
      <c r="N578" s="96"/>
    </row>
    <row r="579" spans="1:14" s="27" customFormat="1" ht="12.75" customHeight="1" outlineLevel="2" x14ac:dyDescent="0.2">
      <c r="A579" s="395">
        <v>72</v>
      </c>
      <c r="B579" s="210" t="s">
        <v>6432</v>
      </c>
      <c r="C579" s="122" t="s">
        <v>6434</v>
      </c>
      <c r="D579" s="122" t="s">
        <v>6435</v>
      </c>
      <c r="E579" s="122" t="s">
        <v>6436</v>
      </c>
      <c r="F579" s="122" t="s">
        <v>81</v>
      </c>
      <c r="G579" s="127">
        <v>43427</v>
      </c>
      <c r="H579" s="430" t="s">
        <v>6228</v>
      </c>
      <c r="I579" s="499"/>
      <c r="J579" s="499"/>
      <c r="K579" s="111">
        <v>1</v>
      </c>
      <c r="N579" s="96"/>
    </row>
    <row r="580" spans="1:14" s="27" customFormat="1" ht="12.75" customHeight="1" outlineLevel="2" x14ac:dyDescent="0.2">
      <c r="A580" s="395">
        <v>73</v>
      </c>
      <c r="B580" s="210" t="s">
        <v>6432</v>
      </c>
      <c r="C580" s="122" t="s">
        <v>6437</v>
      </c>
      <c r="D580" s="122" t="s">
        <v>6236</v>
      </c>
      <c r="E580" s="122" t="s">
        <v>6237</v>
      </c>
      <c r="F580" s="122" t="s">
        <v>6438</v>
      </c>
      <c r="G580" s="127">
        <v>43427</v>
      </c>
      <c r="H580" s="430" t="s">
        <v>6228</v>
      </c>
      <c r="I580" s="499"/>
      <c r="J580" s="499"/>
      <c r="K580" s="111">
        <v>1</v>
      </c>
      <c r="N580" s="96"/>
    </row>
    <row r="581" spans="1:14" s="27" customFormat="1" ht="12.75" customHeight="1" outlineLevel="2" x14ac:dyDescent="0.2">
      <c r="A581" s="395">
        <v>74</v>
      </c>
      <c r="B581" s="210" t="s">
        <v>6432</v>
      </c>
      <c r="C581" s="122" t="s">
        <v>6439</v>
      </c>
      <c r="D581" s="122" t="s">
        <v>6236</v>
      </c>
      <c r="E581" s="122" t="s">
        <v>6237</v>
      </c>
      <c r="F581" s="122" t="s">
        <v>145</v>
      </c>
      <c r="G581" s="127">
        <v>43427</v>
      </c>
      <c r="H581" s="430" t="s">
        <v>6228</v>
      </c>
      <c r="I581" s="499"/>
      <c r="J581" s="499"/>
      <c r="K581" s="111">
        <v>1</v>
      </c>
      <c r="N581" s="96"/>
    </row>
    <row r="582" spans="1:14" s="27" customFormat="1" ht="12.75" customHeight="1" outlineLevel="2" x14ac:dyDescent="0.2">
      <c r="A582" s="395">
        <v>75</v>
      </c>
      <c r="B582" s="210" t="s">
        <v>6432</v>
      </c>
      <c r="C582" s="122" t="s">
        <v>6440</v>
      </c>
      <c r="D582" s="122" t="s">
        <v>6236</v>
      </c>
      <c r="E582" s="122" t="s">
        <v>6237</v>
      </c>
      <c r="F582" s="122" t="s">
        <v>6441</v>
      </c>
      <c r="G582" s="127">
        <v>43427</v>
      </c>
      <c r="H582" s="430" t="s">
        <v>6228</v>
      </c>
      <c r="I582" s="499"/>
      <c r="J582" s="499"/>
      <c r="K582" s="111">
        <v>1</v>
      </c>
      <c r="N582" s="96"/>
    </row>
    <row r="583" spans="1:14" s="27" customFormat="1" ht="12.75" customHeight="1" outlineLevel="2" x14ac:dyDescent="0.2">
      <c r="A583" s="395">
        <v>76</v>
      </c>
      <c r="B583" s="210" t="s">
        <v>6442</v>
      </c>
      <c r="C583" s="122">
        <v>101295277</v>
      </c>
      <c r="D583" s="122" t="s">
        <v>6443</v>
      </c>
      <c r="E583" s="122" t="s">
        <v>6444</v>
      </c>
      <c r="F583" s="122" t="s">
        <v>6445</v>
      </c>
      <c r="G583" s="127">
        <v>43427</v>
      </c>
      <c r="H583" s="430" t="s">
        <v>6228</v>
      </c>
      <c r="I583" s="499"/>
      <c r="J583" s="499"/>
      <c r="K583" s="111">
        <v>1</v>
      </c>
      <c r="N583" s="96"/>
    </row>
    <row r="584" spans="1:14" s="27" customFormat="1" ht="22.5" customHeight="1" outlineLevel="2" x14ac:dyDescent="0.2">
      <c r="A584" s="395">
        <v>77</v>
      </c>
      <c r="B584" s="210" t="s">
        <v>6442</v>
      </c>
      <c r="C584" s="122">
        <v>101295286</v>
      </c>
      <c r="D584" s="122" t="s">
        <v>6446</v>
      </c>
      <c r="E584" s="122" t="s">
        <v>6447</v>
      </c>
      <c r="F584" s="122" t="s">
        <v>77</v>
      </c>
      <c r="G584" s="127">
        <v>43427</v>
      </c>
      <c r="H584" s="430" t="s">
        <v>6228</v>
      </c>
      <c r="I584" s="499"/>
      <c r="J584" s="499"/>
      <c r="K584" s="111">
        <v>1</v>
      </c>
      <c r="N584" s="96"/>
    </row>
    <row r="585" spans="1:14" s="27" customFormat="1" ht="22.5" customHeight="1" outlineLevel="2" x14ac:dyDescent="0.2">
      <c r="A585" s="395">
        <v>78</v>
      </c>
      <c r="B585" s="210" t="s">
        <v>6442</v>
      </c>
      <c r="C585" s="122">
        <v>101274886</v>
      </c>
      <c r="D585" s="122" t="s">
        <v>6448</v>
      </c>
      <c r="E585" s="122" t="s">
        <v>6449</v>
      </c>
      <c r="F585" s="122" t="s">
        <v>6450</v>
      </c>
      <c r="G585" s="127">
        <v>43427</v>
      </c>
      <c r="H585" s="430" t="s">
        <v>6228</v>
      </c>
      <c r="I585" s="499"/>
      <c r="J585" s="499"/>
      <c r="K585" s="111">
        <v>1</v>
      </c>
      <c r="N585" s="96"/>
    </row>
    <row r="586" spans="1:14" s="27" customFormat="1" ht="33.75" customHeight="1" outlineLevel="2" x14ac:dyDescent="0.2">
      <c r="A586" s="395">
        <v>79</v>
      </c>
      <c r="B586" s="210" t="s">
        <v>3665</v>
      </c>
      <c r="C586" s="122" t="s">
        <v>6451</v>
      </c>
      <c r="D586" s="122" t="s">
        <v>3676</v>
      </c>
      <c r="E586" s="122" t="s">
        <v>3677</v>
      </c>
      <c r="F586" s="122" t="s">
        <v>6452</v>
      </c>
      <c r="G586" s="127">
        <v>43419</v>
      </c>
      <c r="H586" s="430" t="s">
        <v>6228</v>
      </c>
      <c r="I586" s="499"/>
      <c r="J586" s="499"/>
      <c r="K586" s="111">
        <v>1</v>
      </c>
      <c r="N586" s="96"/>
    </row>
    <row r="587" spans="1:14" s="27" customFormat="1" ht="22.5" customHeight="1" outlineLevel="2" x14ac:dyDescent="0.2">
      <c r="A587" s="395">
        <v>80</v>
      </c>
      <c r="B587" s="210" t="s">
        <v>3665</v>
      </c>
      <c r="C587" s="122" t="s">
        <v>6453</v>
      </c>
      <c r="D587" s="122" t="s">
        <v>6454</v>
      </c>
      <c r="E587" s="122" t="s">
        <v>6455</v>
      </c>
      <c r="F587" s="122" t="s">
        <v>6456</v>
      </c>
      <c r="G587" s="127">
        <v>43419</v>
      </c>
      <c r="H587" s="430" t="s">
        <v>6228</v>
      </c>
      <c r="I587" s="499"/>
      <c r="J587" s="499"/>
      <c r="K587" s="111">
        <v>1</v>
      </c>
      <c r="N587" s="96"/>
    </row>
    <row r="588" spans="1:14" s="27" customFormat="1" ht="22.5" customHeight="1" outlineLevel="2" x14ac:dyDescent="0.2">
      <c r="A588" s="395">
        <v>81</v>
      </c>
      <c r="B588" s="210" t="s">
        <v>3665</v>
      </c>
      <c r="C588" s="122" t="s">
        <v>6457</v>
      </c>
      <c r="D588" s="122" t="s">
        <v>6458</v>
      </c>
      <c r="E588" s="122" t="s">
        <v>6459</v>
      </c>
      <c r="F588" s="122" t="s">
        <v>3857</v>
      </c>
      <c r="G588" s="127">
        <v>43419</v>
      </c>
      <c r="H588" s="430" t="s">
        <v>6228</v>
      </c>
      <c r="I588" s="499"/>
      <c r="J588" s="499"/>
      <c r="K588" s="111">
        <v>1</v>
      </c>
      <c r="N588" s="96"/>
    </row>
    <row r="589" spans="1:14" s="27" customFormat="1" ht="33.75" customHeight="1" outlineLevel="2" x14ac:dyDescent="0.2">
      <c r="A589" s="395">
        <v>82</v>
      </c>
      <c r="B589" s="210" t="s">
        <v>3665</v>
      </c>
      <c r="C589" s="122" t="s">
        <v>6460</v>
      </c>
      <c r="D589" s="122" t="s">
        <v>6461</v>
      </c>
      <c r="E589" s="122" t="s">
        <v>6462</v>
      </c>
      <c r="F589" s="122" t="s">
        <v>6463</v>
      </c>
      <c r="G589" s="127">
        <v>43419</v>
      </c>
      <c r="H589" s="430" t="s">
        <v>6228</v>
      </c>
      <c r="I589" s="499"/>
      <c r="J589" s="499"/>
      <c r="K589" s="111">
        <v>1</v>
      </c>
      <c r="N589" s="96"/>
    </row>
    <row r="590" spans="1:14" s="27" customFormat="1" ht="12.75" customHeight="1" outlineLevel="2" x14ac:dyDescent="0.2">
      <c r="A590" s="395">
        <v>83</v>
      </c>
      <c r="B590" s="210" t="s">
        <v>3665</v>
      </c>
      <c r="C590" s="122" t="s">
        <v>6464</v>
      </c>
      <c r="D590" s="122" t="s">
        <v>3678</v>
      </c>
      <c r="E590" s="122" t="s">
        <v>3679</v>
      </c>
      <c r="F590" s="122" t="s">
        <v>6465</v>
      </c>
      <c r="G590" s="127">
        <v>43419</v>
      </c>
      <c r="H590" s="430" t="s">
        <v>6228</v>
      </c>
      <c r="I590" s="499"/>
      <c r="J590" s="499"/>
      <c r="K590" s="111">
        <v>1</v>
      </c>
      <c r="N590" s="96"/>
    </row>
    <row r="591" spans="1:14" s="27" customFormat="1" ht="12.75" customHeight="1" outlineLevel="2" x14ac:dyDescent="0.2">
      <c r="A591" s="395">
        <v>84</v>
      </c>
      <c r="B591" s="210" t="s">
        <v>3665</v>
      </c>
      <c r="C591" s="122" t="s">
        <v>6466</v>
      </c>
      <c r="D591" s="122" t="s">
        <v>6467</v>
      </c>
      <c r="E591" s="122" t="s">
        <v>6468</v>
      </c>
      <c r="F591" s="122" t="s">
        <v>6469</v>
      </c>
      <c r="G591" s="127">
        <v>43419</v>
      </c>
      <c r="H591" s="430" t="s">
        <v>6228</v>
      </c>
      <c r="I591" s="499"/>
      <c r="J591" s="499"/>
      <c r="K591" s="111">
        <v>1</v>
      </c>
      <c r="N591" s="96"/>
    </row>
    <row r="592" spans="1:14" s="27" customFormat="1" ht="22.5" customHeight="1" outlineLevel="2" x14ac:dyDescent="0.2">
      <c r="A592" s="395">
        <v>85</v>
      </c>
      <c r="B592" s="210" t="s">
        <v>3665</v>
      </c>
      <c r="C592" s="122" t="s">
        <v>6470</v>
      </c>
      <c r="D592" s="122" t="s">
        <v>3674</v>
      </c>
      <c r="E592" s="122" t="s">
        <v>3675</v>
      </c>
      <c r="F592" s="122" t="s">
        <v>6471</v>
      </c>
      <c r="G592" s="127">
        <v>43419</v>
      </c>
      <c r="H592" s="430" t="s">
        <v>6228</v>
      </c>
      <c r="I592" s="499"/>
      <c r="J592" s="499"/>
      <c r="K592" s="111">
        <v>1</v>
      </c>
      <c r="N592" s="96"/>
    </row>
    <row r="593" spans="1:14" s="27" customFormat="1" ht="22.5" customHeight="1" outlineLevel="2" x14ac:dyDescent="0.2">
      <c r="A593" s="395">
        <v>86</v>
      </c>
      <c r="B593" s="210" t="s">
        <v>3665</v>
      </c>
      <c r="C593" s="122" t="s">
        <v>6472</v>
      </c>
      <c r="D593" s="122" t="s">
        <v>6473</v>
      </c>
      <c r="E593" s="122" t="s">
        <v>6474</v>
      </c>
      <c r="F593" s="122" t="s">
        <v>6475</v>
      </c>
      <c r="G593" s="127">
        <v>43419</v>
      </c>
      <c r="H593" s="430" t="s">
        <v>6228</v>
      </c>
      <c r="I593" s="499"/>
      <c r="J593" s="499"/>
      <c r="K593" s="111">
        <v>1</v>
      </c>
      <c r="N593" s="96"/>
    </row>
    <row r="594" spans="1:14" s="27" customFormat="1" ht="12.75" customHeight="1" outlineLevel="2" x14ac:dyDescent="0.2">
      <c r="A594" s="395">
        <v>87</v>
      </c>
      <c r="B594" s="210" t="s">
        <v>3665</v>
      </c>
      <c r="C594" s="122" t="s">
        <v>6476</v>
      </c>
      <c r="D594" s="122" t="s">
        <v>3676</v>
      </c>
      <c r="E594" s="122" t="s">
        <v>3677</v>
      </c>
      <c r="F594" s="122" t="s">
        <v>6477</v>
      </c>
      <c r="G594" s="127">
        <v>43419</v>
      </c>
      <c r="H594" s="430" t="s">
        <v>6228</v>
      </c>
      <c r="I594" s="499"/>
      <c r="J594" s="499"/>
      <c r="K594" s="111">
        <v>1</v>
      </c>
      <c r="N594" s="96"/>
    </row>
    <row r="595" spans="1:14" s="27" customFormat="1" ht="22.5" customHeight="1" outlineLevel="2" x14ac:dyDescent="0.2">
      <c r="A595" s="395">
        <v>88</v>
      </c>
      <c r="B595" s="210" t="s">
        <v>3665</v>
      </c>
      <c r="C595" s="122" t="s">
        <v>6478</v>
      </c>
      <c r="D595" s="122" t="s">
        <v>3676</v>
      </c>
      <c r="E595" s="122" t="s">
        <v>3677</v>
      </c>
      <c r="F595" s="122" t="s">
        <v>6479</v>
      </c>
      <c r="G595" s="127">
        <v>43419</v>
      </c>
      <c r="H595" s="430" t="s">
        <v>6228</v>
      </c>
      <c r="I595" s="499"/>
      <c r="J595" s="499"/>
      <c r="K595" s="111">
        <v>1</v>
      </c>
      <c r="N595" s="96"/>
    </row>
    <row r="596" spans="1:14" s="27" customFormat="1" ht="22.5" customHeight="1" outlineLevel="2" x14ac:dyDescent="0.2">
      <c r="A596" s="395">
        <v>89</v>
      </c>
      <c r="B596" s="210" t="s">
        <v>3665</v>
      </c>
      <c r="C596" s="122" t="s">
        <v>6480</v>
      </c>
      <c r="D596" s="122" t="s">
        <v>3676</v>
      </c>
      <c r="E596" s="122" t="s">
        <v>3677</v>
      </c>
      <c r="F596" s="122" t="s">
        <v>6481</v>
      </c>
      <c r="G596" s="127">
        <v>43419</v>
      </c>
      <c r="H596" s="430" t="s">
        <v>6228</v>
      </c>
      <c r="I596" s="499"/>
      <c r="J596" s="499"/>
      <c r="K596" s="111">
        <v>1</v>
      </c>
      <c r="N596" s="96"/>
    </row>
    <row r="597" spans="1:14" s="27" customFormat="1" ht="22.5" customHeight="1" outlineLevel="2" x14ac:dyDescent="0.2">
      <c r="A597" s="395">
        <v>90</v>
      </c>
      <c r="B597" s="210" t="s">
        <v>3665</v>
      </c>
      <c r="C597" s="122" t="s">
        <v>6482</v>
      </c>
      <c r="D597" s="122" t="s">
        <v>3676</v>
      </c>
      <c r="E597" s="122" t="s">
        <v>3677</v>
      </c>
      <c r="F597" s="122" t="s">
        <v>6483</v>
      </c>
      <c r="G597" s="127">
        <v>43419</v>
      </c>
      <c r="H597" s="430" t="s">
        <v>6228</v>
      </c>
      <c r="I597" s="499"/>
      <c r="J597" s="499"/>
      <c r="K597" s="111">
        <v>1</v>
      </c>
      <c r="N597" s="96"/>
    </row>
    <row r="598" spans="1:14" s="27" customFormat="1" ht="22.5" customHeight="1" outlineLevel="2" thickBot="1" x14ac:dyDescent="0.25">
      <c r="A598" s="395">
        <v>91</v>
      </c>
      <c r="B598" s="210" t="s">
        <v>3665</v>
      </c>
      <c r="C598" s="122" t="s">
        <v>6484</v>
      </c>
      <c r="D598" s="122" t="s">
        <v>3740</v>
      </c>
      <c r="E598" s="122" t="s">
        <v>3741</v>
      </c>
      <c r="F598" s="122" t="s">
        <v>6485</v>
      </c>
      <c r="G598" s="127">
        <v>43420</v>
      </c>
      <c r="H598" s="430" t="s">
        <v>6228</v>
      </c>
      <c r="I598" s="499"/>
      <c r="J598" s="499"/>
      <c r="K598" s="111">
        <v>1</v>
      </c>
      <c r="N598" s="96"/>
    </row>
    <row r="599" spans="1:14" s="27" customFormat="1" ht="13.5" customHeight="1" outlineLevel="1" thickBot="1" x14ac:dyDescent="0.25">
      <c r="A599" s="639" t="s">
        <v>91</v>
      </c>
      <c r="B599" s="570" t="s">
        <v>26</v>
      </c>
      <c r="C599" s="570"/>
      <c r="D599" s="570"/>
      <c r="E599" s="570"/>
      <c r="F599" s="570"/>
      <c r="G599" s="570"/>
      <c r="H599" s="570"/>
      <c r="I599" s="205"/>
      <c r="J599" s="205"/>
      <c r="K599" s="145">
        <f>SUM(K600:K659)</f>
        <v>60</v>
      </c>
      <c r="N599" s="96"/>
    </row>
    <row r="600" spans="1:14" s="27" customFormat="1" ht="13.5" customHeight="1" outlineLevel="2" x14ac:dyDescent="0.2">
      <c r="A600" s="3">
        <v>1</v>
      </c>
      <c r="B600" s="622" t="s">
        <v>6486</v>
      </c>
      <c r="C600" s="464">
        <v>101271657</v>
      </c>
      <c r="D600" s="465">
        <v>60865</v>
      </c>
      <c r="E600" s="466" t="s">
        <v>6487</v>
      </c>
      <c r="F600" s="467" t="s">
        <v>6488</v>
      </c>
      <c r="G600" s="425">
        <v>43423</v>
      </c>
      <c r="H600" s="139" t="s">
        <v>3680</v>
      </c>
      <c r="I600" s="496"/>
      <c r="J600" s="496"/>
      <c r="K600" s="431">
        <v>1</v>
      </c>
      <c r="N600" s="96"/>
    </row>
    <row r="601" spans="1:14" s="27" customFormat="1" ht="13.5" customHeight="1" outlineLevel="2" x14ac:dyDescent="0.2">
      <c r="A601" s="3">
        <v>2</v>
      </c>
      <c r="B601" s="623" t="s">
        <v>6489</v>
      </c>
      <c r="C601" s="468">
        <v>101271837</v>
      </c>
      <c r="D601" s="469">
        <v>90011</v>
      </c>
      <c r="E601" s="470" t="s">
        <v>3611</v>
      </c>
      <c r="F601" s="471" t="s">
        <v>6490</v>
      </c>
      <c r="G601" s="11">
        <v>43423</v>
      </c>
      <c r="H601" s="260" t="s">
        <v>3680</v>
      </c>
      <c r="I601" s="497"/>
      <c r="J601" s="497"/>
      <c r="K601" s="410">
        <v>1</v>
      </c>
      <c r="N601" s="96"/>
    </row>
    <row r="602" spans="1:14" s="27" customFormat="1" ht="13.5" customHeight="1" outlineLevel="2" x14ac:dyDescent="0.2">
      <c r="A602" s="3">
        <v>3</v>
      </c>
      <c r="B602" s="623" t="s">
        <v>6491</v>
      </c>
      <c r="C602" s="468">
        <v>101271839</v>
      </c>
      <c r="D602" s="469">
        <v>90011</v>
      </c>
      <c r="E602" s="470" t="s">
        <v>3611</v>
      </c>
      <c r="F602" s="471" t="s">
        <v>6492</v>
      </c>
      <c r="G602" s="11">
        <v>43423</v>
      </c>
      <c r="H602" s="260" t="s">
        <v>3680</v>
      </c>
      <c r="I602" s="497"/>
      <c r="J602" s="497"/>
      <c r="K602" s="410">
        <v>1</v>
      </c>
      <c r="N602" s="96"/>
    </row>
    <row r="603" spans="1:14" s="27" customFormat="1" ht="13.5" customHeight="1" outlineLevel="2" x14ac:dyDescent="0.2">
      <c r="A603" s="3">
        <v>4</v>
      </c>
      <c r="B603" s="623" t="s">
        <v>6493</v>
      </c>
      <c r="C603" s="468">
        <v>101273743</v>
      </c>
      <c r="D603" s="469">
        <v>60590</v>
      </c>
      <c r="E603" s="470" t="s">
        <v>6494</v>
      </c>
      <c r="F603" s="471" t="s">
        <v>6495</v>
      </c>
      <c r="G603" s="11">
        <v>43423</v>
      </c>
      <c r="H603" s="260" t="s">
        <v>3680</v>
      </c>
      <c r="I603" s="497"/>
      <c r="J603" s="497"/>
      <c r="K603" s="410">
        <v>1</v>
      </c>
      <c r="N603" s="96"/>
    </row>
    <row r="604" spans="1:14" s="27" customFormat="1" ht="13.5" customHeight="1" outlineLevel="2" x14ac:dyDescent="0.2">
      <c r="A604" s="3">
        <v>5</v>
      </c>
      <c r="B604" s="623" t="s">
        <v>6496</v>
      </c>
      <c r="C604" s="468">
        <v>101273744</v>
      </c>
      <c r="D604" s="469">
        <v>60590</v>
      </c>
      <c r="E604" s="470" t="s">
        <v>6494</v>
      </c>
      <c r="F604" s="471" t="s">
        <v>6497</v>
      </c>
      <c r="G604" s="11">
        <v>43423</v>
      </c>
      <c r="H604" s="260" t="s">
        <v>3680</v>
      </c>
      <c r="I604" s="497"/>
      <c r="J604" s="497"/>
      <c r="K604" s="410">
        <v>1</v>
      </c>
      <c r="N604" s="96"/>
    </row>
    <row r="605" spans="1:14" s="27" customFormat="1" ht="13.5" customHeight="1" outlineLevel="2" x14ac:dyDescent="0.2">
      <c r="A605" s="3">
        <v>6</v>
      </c>
      <c r="B605" s="623" t="s">
        <v>6498</v>
      </c>
      <c r="C605" s="468">
        <v>101273752</v>
      </c>
      <c r="D605" s="469">
        <v>60454</v>
      </c>
      <c r="E605" s="470" t="s">
        <v>6499</v>
      </c>
      <c r="F605" s="471" t="s">
        <v>6500</v>
      </c>
      <c r="G605" s="11">
        <v>43423</v>
      </c>
      <c r="H605" s="260" t="s">
        <v>3680</v>
      </c>
      <c r="I605" s="497"/>
      <c r="J605" s="497"/>
      <c r="K605" s="410">
        <v>1</v>
      </c>
      <c r="N605" s="96"/>
    </row>
    <row r="606" spans="1:14" s="27" customFormat="1" ht="13.5" customHeight="1" outlineLevel="2" x14ac:dyDescent="0.2">
      <c r="A606" s="3">
        <v>7</v>
      </c>
      <c r="B606" s="623" t="s">
        <v>6501</v>
      </c>
      <c r="C606" s="468">
        <v>101273784</v>
      </c>
      <c r="D606" s="469">
        <v>61513</v>
      </c>
      <c r="E606" s="470" t="s">
        <v>6502</v>
      </c>
      <c r="F606" s="471" t="s">
        <v>6503</v>
      </c>
      <c r="G606" s="11">
        <v>43423</v>
      </c>
      <c r="H606" s="260" t="s">
        <v>3680</v>
      </c>
      <c r="I606" s="497"/>
      <c r="J606" s="497"/>
      <c r="K606" s="410">
        <v>1</v>
      </c>
      <c r="N606" s="96"/>
    </row>
    <row r="607" spans="1:14" s="27" customFormat="1" ht="33.75" customHeight="1" outlineLevel="2" x14ac:dyDescent="0.2">
      <c r="A607" s="3">
        <v>8</v>
      </c>
      <c r="B607" s="623" t="s">
        <v>6504</v>
      </c>
      <c r="C607" s="468">
        <v>101273790</v>
      </c>
      <c r="D607" s="469">
        <v>60456</v>
      </c>
      <c r="E607" s="470" t="s">
        <v>6505</v>
      </c>
      <c r="F607" s="471" t="s">
        <v>6506</v>
      </c>
      <c r="G607" s="11">
        <v>43423</v>
      </c>
      <c r="H607" s="106" t="s">
        <v>3680</v>
      </c>
      <c r="I607" s="497"/>
      <c r="J607" s="497"/>
      <c r="K607" s="410">
        <v>1</v>
      </c>
      <c r="N607" s="96"/>
    </row>
    <row r="608" spans="1:14" s="27" customFormat="1" ht="33.75" customHeight="1" outlineLevel="2" x14ac:dyDescent="0.2">
      <c r="A608" s="3">
        <v>9</v>
      </c>
      <c r="B608" s="623" t="s">
        <v>6507</v>
      </c>
      <c r="C608" s="468">
        <v>101273795</v>
      </c>
      <c r="D608" s="469">
        <v>60589</v>
      </c>
      <c r="E608" s="470" t="s">
        <v>6508</v>
      </c>
      <c r="F608" s="471" t="s">
        <v>6509</v>
      </c>
      <c r="G608" s="11">
        <v>43423</v>
      </c>
      <c r="H608" s="106" t="s">
        <v>3680</v>
      </c>
      <c r="I608" s="497"/>
      <c r="J608" s="497"/>
      <c r="K608" s="410">
        <v>1</v>
      </c>
      <c r="N608" s="96"/>
    </row>
    <row r="609" spans="1:14" s="27" customFormat="1" ht="33.75" customHeight="1" outlineLevel="2" x14ac:dyDescent="0.2">
      <c r="A609" s="3">
        <v>10</v>
      </c>
      <c r="B609" s="623" t="s">
        <v>6510</v>
      </c>
      <c r="C609" s="468">
        <v>101273995</v>
      </c>
      <c r="D609" s="469">
        <v>61588</v>
      </c>
      <c r="E609" s="470" t="s">
        <v>3852</v>
      </c>
      <c r="F609" s="471" t="s">
        <v>6511</v>
      </c>
      <c r="G609" s="11">
        <v>43423</v>
      </c>
      <c r="H609" s="106" t="s">
        <v>3680</v>
      </c>
      <c r="I609" s="497"/>
      <c r="J609" s="497"/>
      <c r="K609" s="410">
        <v>1</v>
      </c>
      <c r="N609" s="96"/>
    </row>
    <row r="610" spans="1:14" s="27" customFormat="1" ht="22.5" customHeight="1" outlineLevel="2" x14ac:dyDescent="0.2">
      <c r="A610" s="3">
        <v>11</v>
      </c>
      <c r="B610" s="623" t="s">
        <v>6510</v>
      </c>
      <c r="C610" s="468">
        <v>101273998</v>
      </c>
      <c r="D610" s="469">
        <v>61588</v>
      </c>
      <c r="E610" s="470" t="s">
        <v>3852</v>
      </c>
      <c r="F610" s="471" t="s">
        <v>6512</v>
      </c>
      <c r="G610" s="11">
        <v>43423</v>
      </c>
      <c r="H610" s="106" t="s">
        <v>3680</v>
      </c>
      <c r="I610" s="497"/>
      <c r="J610" s="497"/>
      <c r="K610" s="410">
        <v>1</v>
      </c>
      <c r="N610" s="96"/>
    </row>
    <row r="611" spans="1:14" s="27" customFormat="1" ht="22.5" customHeight="1" outlineLevel="2" x14ac:dyDescent="0.2">
      <c r="A611" s="3">
        <v>12</v>
      </c>
      <c r="B611" s="623" t="s">
        <v>6513</v>
      </c>
      <c r="C611" s="468">
        <v>101274003</v>
      </c>
      <c r="D611" s="469">
        <v>60585</v>
      </c>
      <c r="E611" s="470" t="s">
        <v>6514</v>
      </c>
      <c r="F611" s="471" t="s">
        <v>6515</v>
      </c>
      <c r="G611" s="11">
        <v>43423</v>
      </c>
      <c r="H611" s="106" t="s">
        <v>3680</v>
      </c>
      <c r="I611" s="497"/>
      <c r="J611" s="497"/>
      <c r="K611" s="410">
        <v>1</v>
      </c>
      <c r="N611" s="96"/>
    </row>
    <row r="612" spans="1:14" s="27" customFormat="1" ht="33.75" customHeight="1" outlineLevel="2" x14ac:dyDescent="0.2">
      <c r="A612" s="3">
        <v>13</v>
      </c>
      <c r="B612" s="623" t="s">
        <v>6516</v>
      </c>
      <c r="C612" s="468">
        <v>101274004</v>
      </c>
      <c r="D612" s="469">
        <v>60585</v>
      </c>
      <c r="E612" s="470" t="s">
        <v>6514</v>
      </c>
      <c r="F612" s="471" t="s">
        <v>6517</v>
      </c>
      <c r="G612" s="11">
        <v>43423</v>
      </c>
      <c r="H612" s="106" t="s">
        <v>3680</v>
      </c>
      <c r="I612" s="497"/>
      <c r="J612" s="497"/>
      <c r="K612" s="410">
        <v>1</v>
      </c>
      <c r="N612" s="96"/>
    </row>
    <row r="613" spans="1:14" s="27" customFormat="1" ht="45" customHeight="1" outlineLevel="2" x14ac:dyDescent="0.2">
      <c r="A613" s="3">
        <v>14</v>
      </c>
      <c r="B613" s="623" t="s">
        <v>6518</v>
      </c>
      <c r="C613" s="468">
        <v>101274041</v>
      </c>
      <c r="D613" s="469">
        <v>60518</v>
      </c>
      <c r="E613" s="470" t="s">
        <v>6519</v>
      </c>
      <c r="F613" s="471" t="s">
        <v>6520</v>
      </c>
      <c r="G613" s="11">
        <v>43423</v>
      </c>
      <c r="H613" s="106" t="s">
        <v>3680</v>
      </c>
      <c r="I613" s="497"/>
      <c r="J613" s="497"/>
      <c r="K613" s="410">
        <v>1</v>
      </c>
      <c r="N613" s="96"/>
    </row>
    <row r="614" spans="1:14" s="27" customFormat="1" ht="33.75" customHeight="1" outlineLevel="2" x14ac:dyDescent="0.2">
      <c r="A614" s="3">
        <v>15</v>
      </c>
      <c r="B614" s="623" t="s">
        <v>6521</v>
      </c>
      <c r="C614" s="468">
        <v>101274044</v>
      </c>
      <c r="D614" s="469">
        <v>60562</v>
      </c>
      <c r="E614" s="470" t="s">
        <v>6522</v>
      </c>
      <c r="F614" s="471" t="s">
        <v>3757</v>
      </c>
      <c r="G614" s="11">
        <v>43423</v>
      </c>
      <c r="H614" s="106" t="s">
        <v>3680</v>
      </c>
      <c r="I614" s="497"/>
      <c r="J614" s="497"/>
      <c r="K614" s="410">
        <v>1</v>
      </c>
      <c r="N614" s="96"/>
    </row>
    <row r="615" spans="1:14" s="27" customFormat="1" ht="33.75" customHeight="1" outlineLevel="2" x14ac:dyDescent="0.2">
      <c r="A615" s="3">
        <v>16</v>
      </c>
      <c r="B615" s="623" t="s">
        <v>6523</v>
      </c>
      <c r="C615" s="468">
        <v>101274060</v>
      </c>
      <c r="D615" s="469">
        <v>60587</v>
      </c>
      <c r="E615" s="470" t="s">
        <v>6524</v>
      </c>
      <c r="F615" s="471" t="s">
        <v>6525</v>
      </c>
      <c r="G615" s="11">
        <v>43423</v>
      </c>
      <c r="H615" s="106" t="s">
        <v>3680</v>
      </c>
      <c r="I615" s="497"/>
      <c r="J615" s="497"/>
      <c r="K615" s="410">
        <v>1</v>
      </c>
      <c r="N615" s="96"/>
    </row>
    <row r="616" spans="1:14" s="27" customFormat="1" ht="22.5" customHeight="1" outlineLevel="2" x14ac:dyDescent="0.2">
      <c r="A616" s="3">
        <v>17</v>
      </c>
      <c r="B616" s="623" t="s">
        <v>6526</v>
      </c>
      <c r="C616" s="468">
        <v>101274090</v>
      </c>
      <c r="D616" s="469">
        <v>60556</v>
      </c>
      <c r="E616" s="470" t="s">
        <v>6527</v>
      </c>
      <c r="F616" s="471" t="s">
        <v>3389</v>
      </c>
      <c r="G616" s="11">
        <v>43424</v>
      </c>
      <c r="H616" s="106" t="s">
        <v>3680</v>
      </c>
      <c r="I616" s="497"/>
      <c r="J616" s="497"/>
      <c r="K616" s="410">
        <v>1</v>
      </c>
      <c r="N616" s="96"/>
    </row>
    <row r="617" spans="1:14" s="27" customFormat="1" ht="22.5" customHeight="1" outlineLevel="2" x14ac:dyDescent="0.2">
      <c r="A617" s="3">
        <v>18</v>
      </c>
      <c r="B617" s="623" t="s">
        <v>6528</v>
      </c>
      <c r="C617" s="468">
        <v>101274316</v>
      </c>
      <c r="D617" s="469">
        <v>60578</v>
      </c>
      <c r="E617" s="470" t="s">
        <v>6529</v>
      </c>
      <c r="F617" s="471" t="s">
        <v>3389</v>
      </c>
      <c r="G617" s="11">
        <v>43424</v>
      </c>
      <c r="H617" s="106" t="s">
        <v>3680</v>
      </c>
      <c r="I617" s="497"/>
      <c r="J617" s="497"/>
      <c r="K617" s="410">
        <v>1</v>
      </c>
      <c r="N617" s="96"/>
    </row>
    <row r="618" spans="1:14" s="27" customFormat="1" ht="22.5" customHeight="1" outlineLevel="2" x14ac:dyDescent="0.2">
      <c r="A618" s="3">
        <v>19</v>
      </c>
      <c r="B618" s="623" t="s">
        <v>6530</v>
      </c>
      <c r="C618" s="468">
        <v>101274319</v>
      </c>
      <c r="D618" s="469">
        <v>60578</v>
      </c>
      <c r="E618" s="470" t="s">
        <v>6529</v>
      </c>
      <c r="F618" s="471" t="s">
        <v>3468</v>
      </c>
      <c r="G618" s="11">
        <v>43424</v>
      </c>
      <c r="H618" s="106" t="s">
        <v>3680</v>
      </c>
      <c r="I618" s="497"/>
      <c r="J618" s="497"/>
      <c r="K618" s="410">
        <v>1</v>
      </c>
      <c r="N618" s="96"/>
    </row>
    <row r="619" spans="1:14" s="27" customFormat="1" ht="22.5" customHeight="1" outlineLevel="2" x14ac:dyDescent="0.2">
      <c r="A619" s="3">
        <v>20</v>
      </c>
      <c r="B619" s="623" t="s">
        <v>6531</v>
      </c>
      <c r="C619" s="468">
        <v>101274324</v>
      </c>
      <c r="D619" s="469">
        <v>60578</v>
      </c>
      <c r="E619" s="470" t="s">
        <v>6529</v>
      </c>
      <c r="F619" s="471" t="s">
        <v>6532</v>
      </c>
      <c r="G619" s="11">
        <v>43424</v>
      </c>
      <c r="H619" s="106" t="s">
        <v>3680</v>
      </c>
      <c r="I619" s="497"/>
      <c r="J619" s="497"/>
      <c r="K619" s="410">
        <v>1</v>
      </c>
      <c r="N619" s="96"/>
    </row>
    <row r="620" spans="1:14" s="27" customFormat="1" ht="22.5" customHeight="1" outlineLevel="2" x14ac:dyDescent="0.2">
      <c r="A620" s="3">
        <v>21</v>
      </c>
      <c r="B620" s="623" t="s">
        <v>6533</v>
      </c>
      <c r="C620" s="468">
        <v>101274326</v>
      </c>
      <c r="D620" s="469">
        <v>60578</v>
      </c>
      <c r="E620" s="470" t="s">
        <v>6529</v>
      </c>
      <c r="F620" s="471" t="s">
        <v>6534</v>
      </c>
      <c r="G620" s="11">
        <v>43424</v>
      </c>
      <c r="H620" s="106" t="s">
        <v>3680</v>
      </c>
      <c r="I620" s="497"/>
      <c r="J620" s="497"/>
      <c r="K620" s="410">
        <v>1</v>
      </c>
      <c r="N620" s="96"/>
    </row>
    <row r="621" spans="1:14" s="27" customFormat="1" ht="22.5" customHeight="1" outlineLevel="2" x14ac:dyDescent="0.2">
      <c r="A621" s="3">
        <v>22</v>
      </c>
      <c r="B621" s="623" t="s">
        <v>6535</v>
      </c>
      <c r="C621" s="468">
        <v>101274337</v>
      </c>
      <c r="D621" s="469">
        <v>60586</v>
      </c>
      <c r="E621" s="470" t="s">
        <v>6536</v>
      </c>
      <c r="F621" s="471" t="s">
        <v>3857</v>
      </c>
      <c r="G621" s="11">
        <v>43424</v>
      </c>
      <c r="H621" s="106" t="s">
        <v>3680</v>
      </c>
      <c r="I621" s="497"/>
      <c r="J621" s="497"/>
      <c r="K621" s="410">
        <v>1</v>
      </c>
      <c r="N621" s="96"/>
    </row>
    <row r="622" spans="1:14" s="27" customFormat="1" ht="22.5" customHeight="1" outlineLevel="2" x14ac:dyDescent="0.2">
      <c r="A622" s="3">
        <v>23</v>
      </c>
      <c r="B622" s="623" t="s">
        <v>6537</v>
      </c>
      <c r="C622" s="468">
        <v>101274437</v>
      </c>
      <c r="D622" s="469">
        <v>60552</v>
      </c>
      <c r="E622" s="470" t="s">
        <v>6538</v>
      </c>
      <c r="F622" s="471" t="s">
        <v>6539</v>
      </c>
      <c r="G622" s="11">
        <v>43424</v>
      </c>
      <c r="H622" s="106" t="s">
        <v>3680</v>
      </c>
      <c r="I622" s="497"/>
      <c r="J622" s="497"/>
      <c r="K622" s="410">
        <v>1</v>
      </c>
      <c r="N622" s="96"/>
    </row>
    <row r="623" spans="1:14" s="27" customFormat="1" ht="22.5" customHeight="1" outlineLevel="2" x14ac:dyDescent="0.2">
      <c r="A623" s="3">
        <v>24</v>
      </c>
      <c r="B623" s="298" t="s">
        <v>6496</v>
      </c>
      <c r="C623" s="23">
        <v>101274454</v>
      </c>
      <c r="D623" s="23">
        <v>61508</v>
      </c>
      <c r="E623" s="23" t="s">
        <v>6540</v>
      </c>
      <c r="F623" s="23" t="s">
        <v>79</v>
      </c>
      <c r="G623" s="11">
        <v>43424</v>
      </c>
      <c r="H623" s="106" t="s">
        <v>3680</v>
      </c>
      <c r="I623" s="497"/>
      <c r="J623" s="497"/>
      <c r="K623" s="410">
        <v>1</v>
      </c>
      <c r="N623" s="96"/>
    </row>
    <row r="624" spans="1:14" s="27" customFormat="1" ht="22.5" customHeight="1" outlineLevel="2" x14ac:dyDescent="0.2">
      <c r="A624" s="3">
        <v>25</v>
      </c>
      <c r="B624" s="298" t="s">
        <v>6541</v>
      </c>
      <c r="C624" s="23">
        <v>101274656</v>
      </c>
      <c r="D624" s="23">
        <v>60503</v>
      </c>
      <c r="E624" s="23" t="s">
        <v>3681</v>
      </c>
      <c r="F624" s="23" t="s">
        <v>6542</v>
      </c>
      <c r="G624" s="11">
        <v>43424</v>
      </c>
      <c r="H624" s="106" t="s">
        <v>3680</v>
      </c>
      <c r="I624" s="497"/>
      <c r="J624" s="497"/>
      <c r="K624" s="410">
        <v>1</v>
      </c>
      <c r="N624" s="96"/>
    </row>
    <row r="625" spans="1:14" s="27" customFormat="1" ht="22.5" customHeight="1" outlineLevel="2" x14ac:dyDescent="0.2">
      <c r="A625" s="3">
        <v>26</v>
      </c>
      <c r="B625" s="298" t="s">
        <v>6523</v>
      </c>
      <c r="C625" s="23">
        <v>101274679</v>
      </c>
      <c r="D625" s="23">
        <v>60754</v>
      </c>
      <c r="E625" s="23" t="s">
        <v>6543</v>
      </c>
      <c r="F625" s="23" t="s">
        <v>107</v>
      </c>
      <c r="G625" s="11">
        <v>43424</v>
      </c>
      <c r="H625" s="106" t="s">
        <v>3680</v>
      </c>
      <c r="I625" s="497"/>
      <c r="J625" s="497"/>
      <c r="K625" s="410">
        <v>1</v>
      </c>
      <c r="N625" s="96"/>
    </row>
    <row r="626" spans="1:14" s="27" customFormat="1" ht="22.5" customHeight="1" outlineLevel="2" x14ac:dyDescent="0.2">
      <c r="A626" s="3">
        <v>27</v>
      </c>
      <c r="B626" s="298" t="s">
        <v>6544</v>
      </c>
      <c r="C626" s="23">
        <v>101274699</v>
      </c>
      <c r="D626" s="23">
        <v>60467</v>
      </c>
      <c r="E626" s="23" t="s">
        <v>6545</v>
      </c>
      <c r="F626" s="23" t="s">
        <v>107</v>
      </c>
      <c r="G626" s="11">
        <v>43424</v>
      </c>
      <c r="H626" s="106" t="s">
        <v>3680</v>
      </c>
      <c r="I626" s="497"/>
      <c r="J626" s="497"/>
      <c r="K626" s="410">
        <v>1</v>
      </c>
      <c r="N626" s="96"/>
    </row>
    <row r="627" spans="1:14" s="27" customFormat="1" ht="22.5" customHeight="1" outlineLevel="2" x14ac:dyDescent="0.2">
      <c r="A627" s="3">
        <v>28</v>
      </c>
      <c r="B627" s="298" t="s">
        <v>6546</v>
      </c>
      <c r="C627" s="23">
        <v>101274751</v>
      </c>
      <c r="D627" s="23">
        <v>60462</v>
      </c>
      <c r="E627" s="23" t="s">
        <v>3489</v>
      </c>
      <c r="F627" s="23" t="s">
        <v>6547</v>
      </c>
      <c r="G627" s="11">
        <v>43424</v>
      </c>
      <c r="H627" s="106" t="s">
        <v>3680</v>
      </c>
      <c r="I627" s="497"/>
      <c r="J627" s="497"/>
      <c r="K627" s="410">
        <v>1</v>
      </c>
      <c r="N627" s="96"/>
    </row>
    <row r="628" spans="1:14" s="27" customFormat="1" ht="22.5" customHeight="1" outlineLevel="2" x14ac:dyDescent="0.2">
      <c r="A628" s="3">
        <v>29</v>
      </c>
      <c r="B628" s="298" t="s">
        <v>6548</v>
      </c>
      <c r="C628" s="23">
        <v>101281944</v>
      </c>
      <c r="D628" s="23">
        <v>60708</v>
      </c>
      <c r="E628" s="23" t="s">
        <v>1355</v>
      </c>
      <c r="F628" s="23" t="s">
        <v>6549</v>
      </c>
      <c r="G628" s="11">
        <v>43424</v>
      </c>
      <c r="H628" s="106" t="s">
        <v>3680</v>
      </c>
      <c r="I628" s="497"/>
      <c r="J628" s="497"/>
      <c r="K628" s="410">
        <v>1</v>
      </c>
      <c r="N628" s="96"/>
    </row>
    <row r="629" spans="1:14" s="27" customFormat="1" ht="22.5" customHeight="1" outlineLevel="2" x14ac:dyDescent="0.2">
      <c r="A629" s="3">
        <v>30</v>
      </c>
      <c r="B629" s="298" t="s">
        <v>6550</v>
      </c>
      <c r="C629" s="23">
        <v>101282169</v>
      </c>
      <c r="D629" s="23">
        <v>60693</v>
      </c>
      <c r="E629" s="472" t="s">
        <v>6551</v>
      </c>
      <c r="F629" s="23" t="s">
        <v>6552</v>
      </c>
      <c r="G629" s="11">
        <v>43424</v>
      </c>
      <c r="H629" s="106" t="s">
        <v>3680</v>
      </c>
      <c r="I629" s="497"/>
      <c r="J629" s="497"/>
      <c r="K629" s="410">
        <v>1</v>
      </c>
      <c r="N629" s="96"/>
    </row>
    <row r="630" spans="1:14" s="27" customFormat="1" ht="22.5" customHeight="1" outlineLevel="2" x14ac:dyDescent="0.2">
      <c r="A630" s="3">
        <v>31</v>
      </c>
      <c r="B630" s="298" t="s">
        <v>6548</v>
      </c>
      <c r="C630" s="23">
        <v>101114680</v>
      </c>
      <c r="D630" s="23">
        <v>90091</v>
      </c>
      <c r="E630" s="472" t="s">
        <v>164</v>
      </c>
      <c r="F630" s="23" t="s">
        <v>6553</v>
      </c>
      <c r="G630" s="11">
        <v>43424</v>
      </c>
      <c r="H630" s="106" t="s">
        <v>3680</v>
      </c>
      <c r="I630" s="497"/>
      <c r="J630" s="497"/>
      <c r="K630" s="410">
        <v>1</v>
      </c>
      <c r="N630" s="96"/>
    </row>
    <row r="631" spans="1:14" s="27" customFormat="1" ht="22.5" customHeight="1" outlineLevel="2" x14ac:dyDescent="0.2">
      <c r="A631" s="3">
        <v>32</v>
      </c>
      <c r="B631" s="298" t="s">
        <v>6554</v>
      </c>
      <c r="C631" s="23">
        <v>101271890</v>
      </c>
      <c r="D631" s="23">
        <v>90011</v>
      </c>
      <c r="E631" s="472" t="s">
        <v>3611</v>
      </c>
      <c r="F631" s="23" t="s">
        <v>6555</v>
      </c>
      <c r="G631" s="11">
        <v>43413</v>
      </c>
      <c r="H631" s="106" t="s">
        <v>6556</v>
      </c>
      <c r="I631" s="497"/>
      <c r="J631" s="497"/>
      <c r="K631" s="410">
        <v>1</v>
      </c>
      <c r="N631" s="96"/>
    </row>
    <row r="632" spans="1:14" s="27" customFormat="1" ht="22.5" customHeight="1" outlineLevel="2" x14ac:dyDescent="0.2">
      <c r="A632" s="3">
        <v>33</v>
      </c>
      <c r="B632" s="298" t="s">
        <v>6557</v>
      </c>
      <c r="C632" s="23">
        <v>101271920</v>
      </c>
      <c r="D632" s="23">
        <v>60450</v>
      </c>
      <c r="E632" s="472" t="s">
        <v>6558</v>
      </c>
      <c r="F632" s="23" t="s">
        <v>3335</v>
      </c>
      <c r="G632" s="11">
        <v>43424</v>
      </c>
      <c r="H632" s="106" t="s">
        <v>6556</v>
      </c>
      <c r="I632" s="497"/>
      <c r="J632" s="497"/>
      <c r="K632" s="410">
        <v>1</v>
      </c>
      <c r="N632" s="96"/>
    </row>
    <row r="633" spans="1:14" s="27" customFormat="1" ht="22.5" customHeight="1" outlineLevel="2" x14ac:dyDescent="0.2">
      <c r="A633" s="3">
        <v>34</v>
      </c>
      <c r="B633" s="298" t="s">
        <v>6559</v>
      </c>
      <c r="C633" s="23">
        <v>101273586</v>
      </c>
      <c r="D633" s="23">
        <v>90102</v>
      </c>
      <c r="E633" s="472" t="s">
        <v>3323</v>
      </c>
      <c r="F633" s="23" t="s">
        <v>6560</v>
      </c>
      <c r="G633" s="11">
        <v>43427</v>
      </c>
      <c r="H633" s="106" t="s">
        <v>6556</v>
      </c>
      <c r="I633" s="497"/>
      <c r="J633" s="497"/>
      <c r="K633" s="410">
        <v>1</v>
      </c>
      <c r="N633" s="96"/>
    </row>
    <row r="634" spans="1:14" s="27" customFormat="1" ht="22.5" customHeight="1" outlineLevel="2" x14ac:dyDescent="0.2">
      <c r="A634" s="3">
        <v>35</v>
      </c>
      <c r="B634" s="298" t="s">
        <v>6561</v>
      </c>
      <c r="C634" s="23">
        <v>101274292</v>
      </c>
      <c r="D634" s="23">
        <v>60223</v>
      </c>
      <c r="E634" s="472" t="s">
        <v>6562</v>
      </c>
      <c r="F634" s="23" t="s">
        <v>6563</v>
      </c>
      <c r="G634" s="11">
        <v>43430</v>
      </c>
      <c r="H634" s="106" t="s">
        <v>6556</v>
      </c>
      <c r="I634" s="497"/>
      <c r="J634" s="497"/>
      <c r="K634" s="410">
        <v>1</v>
      </c>
      <c r="N634" s="96"/>
    </row>
    <row r="635" spans="1:14" s="27" customFormat="1" ht="22.5" customHeight="1" outlineLevel="2" x14ac:dyDescent="0.2">
      <c r="A635" s="3">
        <v>36</v>
      </c>
      <c r="B635" s="298" t="s">
        <v>6564</v>
      </c>
      <c r="C635" s="23">
        <v>101274294</v>
      </c>
      <c r="D635" s="23">
        <v>60223</v>
      </c>
      <c r="E635" s="472" t="s">
        <v>6562</v>
      </c>
      <c r="F635" s="23" t="s">
        <v>86</v>
      </c>
      <c r="G635" s="11">
        <v>43430</v>
      </c>
      <c r="H635" s="106" t="s">
        <v>6556</v>
      </c>
      <c r="I635" s="497"/>
      <c r="J635" s="497"/>
      <c r="K635" s="410">
        <v>1</v>
      </c>
      <c r="N635" s="96"/>
    </row>
    <row r="636" spans="1:14" s="27" customFormat="1" ht="22.5" customHeight="1" outlineLevel="2" x14ac:dyDescent="0.2">
      <c r="A636" s="3">
        <v>37</v>
      </c>
      <c r="B636" s="298" t="s">
        <v>6565</v>
      </c>
      <c r="C636" s="23">
        <v>101274296</v>
      </c>
      <c r="D636" s="23">
        <v>60223</v>
      </c>
      <c r="E636" s="472" t="s">
        <v>6562</v>
      </c>
      <c r="F636" s="23" t="s">
        <v>3386</v>
      </c>
      <c r="G636" s="11">
        <v>43430</v>
      </c>
      <c r="H636" s="106" t="s">
        <v>6556</v>
      </c>
      <c r="I636" s="497"/>
      <c r="J636" s="497"/>
      <c r="K636" s="410">
        <v>1</v>
      </c>
      <c r="N636" s="96"/>
    </row>
    <row r="637" spans="1:14" s="27" customFormat="1" ht="22.5" customHeight="1" outlineLevel="2" x14ac:dyDescent="0.2">
      <c r="A637" s="3">
        <v>38</v>
      </c>
      <c r="B637" s="298" t="s">
        <v>6561</v>
      </c>
      <c r="C637" s="23">
        <v>101274299</v>
      </c>
      <c r="D637" s="23">
        <v>60223</v>
      </c>
      <c r="E637" s="472" t="s">
        <v>6562</v>
      </c>
      <c r="F637" s="23" t="s">
        <v>6143</v>
      </c>
      <c r="G637" s="11">
        <v>43430</v>
      </c>
      <c r="H637" s="106" t="s">
        <v>6556</v>
      </c>
      <c r="I637" s="497"/>
      <c r="J637" s="497"/>
      <c r="K637" s="410">
        <v>1</v>
      </c>
      <c r="N637" s="96"/>
    </row>
    <row r="638" spans="1:14" s="27" customFormat="1" ht="22.5" customHeight="1" outlineLevel="2" x14ac:dyDescent="0.2">
      <c r="A638" s="3">
        <v>39</v>
      </c>
      <c r="B638" s="298" t="s">
        <v>6565</v>
      </c>
      <c r="C638" s="23">
        <v>101274301</v>
      </c>
      <c r="D638" s="23">
        <v>60223</v>
      </c>
      <c r="E638" s="472" t="s">
        <v>6562</v>
      </c>
      <c r="F638" s="23" t="s">
        <v>3445</v>
      </c>
      <c r="G638" s="11">
        <v>43430</v>
      </c>
      <c r="H638" s="106" t="s">
        <v>6556</v>
      </c>
      <c r="I638" s="497"/>
      <c r="J638" s="497"/>
      <c r="K638" s="410">
        <v>1</v>
      </c>
      <c r="N638" s="96"/>
    </row>
    <row r="639" spans="1:14" s="27" customFormat="1" ht="22.5" customHeight="1" outlineLevel="2" x14ac:dyDescent="0.2">
      <c r="A639" s="3">
        <v>40</v>
      </c>
      <c r="B639" s="298" t="s">
        <v>6566</v>
      </c>
      <c r="C639" s="23">
        <v>101274303</v>
      </c>
      <c r="D639" s="23">
        <v>60223</v>
      </c>
      <c r="E639" s="472" t="s">
        <v>6562</v>
      </c>
      <c r="F639" s="23" t="s">
        <v>6567</v>
      </c>
      <c r="G639" s="11">
        <v>43430</v>
      </c>
      <c r="H639" s="106" t="s">
        <v>6556</v>
      </c>
      <c r="I639" s="497"/>
      <c r="J639" s="497"/>
      <c r="K639" s="410">
        <v>1</v>
      </c>
      <c r="N639" s="96"/>
    </row>
    <row r="640" spans="1:14" s="27" customFormat="1" ht="22.5" customHeight="1" outlineLevel="2" x14ac:dyDescent="0.2">
      <c r="A640" s="3">
        <v>41</v>
      </c>
      <c r="B640" s="298" t="s">
        <v>6568</v>
      </c>
      <c r="C640" s="23">
        <v>101275691</v>
      </c>
      <c r="D640" s="23">
        <v>90103</v>
      </c>
      <c r="E640" s="472" t="s">
        <v>3334</v>
      </c>
      <c r="F640" s="23" t="s">
        <v>6569</v>
      </c>
      <c r="G640" s="11">
        <v>43427</v>
      </c>
      <c r="H640" s="106" t="s">
        <v>6556</v>
      </c>
      <c r="I640" s="497"/>
      <c r="J640" s="497"/>
      <c r="K640" s="410">
        <v>1</v>
      </c>
      <c r="N640" s="96"/>
    </row>
    <row r="641" spans="1:14" s="27" customFormat="1" ht="33.75" customHeight="1" outlineLevel="2" x14ac:dyDescent="0.2">
      <c r="A641" s="3">
        <v>42</v>
      </c>
      <c r="B641" s="298" t="s">
        <v>6568</v>
      </c>
      <c r="C641" s="23">
        <v>101275694</v>
      </c>
      <c r="D641" s="23">
        <v>90103</v>
      </c>
      <c r="E641" s="472" t="s">
        <v>3334</v>
      </c>
      <c r="F641" s="23" t="s">
        <v>6570</v>
      </c>
      <c r="G641" s="11">
        <v>43427</v>
      </c>
      <c r="H641" s="106" t="s">
        <v>6556</v>
      </c>
      <c r="I641" s="497"/>
      <c r="J641" s="497"/>
      <c r="K641" s="410">
        <v>1</v>
      </c>
      <c r="N641" s="96"/>
    </row>
    <row r="642" spans="1:14" s="27" customFormat="1" ht="22.5" customHeight="1" outlineLevel="2" x14ac:dyDescent="0.2">
      <c r="A642" s="3">
        <v>43</v>
      </c>
      <c r="B642" s="298" t="s">
        <v>6571</v>
      </c>
      <c r="C642" s="23" t="s">
        <v>6572</v>
      </c>
      <c r="D642" s="23">
        <v>60252</v>
      </c>
      <c r="E642" s="472" t="s">
        <v>6573</v>
      </c>
      <c r="F642" s="23" t="s">
        <v>71</v>
      </c>
      <c r="G642" s="11">
        <v>43413</v>
      </c>
      <c r="H642" s="106" t="s">
        <v>6556</v>
      </c>
      <c r="I642" s="497"/>
      <c r="J642" s="497"/>
      <c r="K642" s="410">
        <v>1</v>
      </c>
      <c r="N642" s="96"/>
    </row>
    <row r="643" spans="1:14" s="27" customFormat="1" ht="22.5" customHeight="1" outlineLevel="2" x14ac:dyDescent="0.2">
      <c r="A643" s="3">
        <v>44</v>
      </c>
      <c r="B643" s="298" t="s">
        <v>6571</v>
      </c>
      <c r="C643" s="23" t="s">
        <v>6574</v>
      </c>
      <c r="D643" s="23">
        <v>60252</v>
      </c>
      <c r="E643" s="472" t="s">
        <v>6573</v>
      </c>
      <c r="F643" s="23" t="s">
        <v>3395</v>
      </c>
      <c r="G643" s="11">
        <v>43413</v>
      </c>
      <c r="H643" s="106" t="s">
        <v>6556</v>
      </c>
      <c r="I643" s="497"/>
      <c r="J643" s="497"/>
      <c r="K643" s="410">
        <v>1</v>
      </c>
      <c r="N643" s="96"/>
    </row>
    <row r="644" spans="1:14" s="27" customFormat="1" ht="22.5" customHeight="1" outlineLevel="2" x14ac:dyDescent="0.2">
      <c r="A644" s="3">
        <v>45</v>
      </c>
      <c r="B644" s="298" t="s">
        <v>6571</v>
      </c>
      <c r="C644" s="23">
        <v>101282338</v>
      </c>
      <c r="D644" s="23">
        <v>60252</v>
      </c>
      <c r="E644" s="472" t="s">
        <v>6573</v>
      </c>
      <c r="F644" s="23" t="s">
        <v>3725</v>
      </c>
      <c r="G644" s="11">
        <v>43413</v>
      </c>
      <c r="H644" s="106" t="s">
        <v>6556</v>
      </c>
      <c r="I644" s="497"/>
      <c r="J644" s="497"/>
      <c r="K644" s="410">
        <v>1</v>
      </c>
      <c r="N644" s="96"/>
    </row>
    <row r="645" spans="1:14" s="27" customFormat="1" ht="22.5" customHeight="1" outlineLevel="2" x14ac:dyDescent="0.2">
      <c r="A645" s="3">
        <v>46</v>
      </c>
      <c r="B645" s="298" t="s">
        <v>6575</v>
      </c>
      <c r="C645" s="23">
        <v>101282479</v>
      </c>
      <c r="D645" s="23">
        <v>60293</v>
      </c>
      <c r="E645" s="472" t="s">
        <v>6576</v>
      </c>
      <c r="F645" s="23" t="s">
        <v>3447</v>
      </c>
      <c r="G645" s="11">
        <v>43427</v>
      </c>
      <c r="H645" s="106" t="s">
        <v>6556</v>
      </c>
      <c r="I645" s="497"/>
      <c r="J645" s="497"/>
      <c r="K645" s="410">
        <v>1</v>
      </c>
      <c r="N645" s="96"/>
    </row>
    <row r="646" spans="1:14" s="27" customFormat="1" ht="22.5" customHeight="1" outlineLevel="2" x14ac:dyDescent="0.2">
      <c r="A646" s="3">
        <v>47</v>
      </c>
      <c r="B646" s="298" t="s">
        <v>6577</v>
      </c>
      <c r="C646" s="23">
        <v>101282596</v>
      </c>
      <c r="D646" s="23">
        <v>60753</v>
      </c>
      <c r="E646" s="472" t="s">
        <v>3467</v>
      </c>
      <c r="F646" s="23" t="s">
        <v>107</v>
      </c>
      <c r="G646" s="11">
        <v>43427</v>
      </c>
      <c r="H646" s="106" t="s">
        <v>6556</v>
      </c>
      <c r="I646" s="497"/>
      <c r="J646" s="497"/>
      <c r="K646" s="410">
        <v>1</v>
      </c>
      <c r="N646" s="96"/>
    </row>
    <row r="647" spans="1:14" s="27" customFormat="1" ht="22.5" customHeight="1" outlineLevel="2" x14ac:dyDescent="0.2">
      <c r="A647" s="3">
        <v>48</v>
      </c>
      <c r="B647" s="298" t="s">
        <v>6578</v>
      </c>
      <c r="C647" s="23">
        <v>101282918</v>
      </c>
      <c r="D647" s="23">
        <v>60231</v>
      </c>
      <c r="E647" s="472" t="s">
        <v>6579</v>
      </c>
      <c r="F647" s="23" t="s">
        <v>6580</v>
      </c>
      <c r="G647" s="11">
        <v>43427</v>
      </c>
      <c r="H647" s="106" t="s">
        <v>6556</v>
      </c>
      <c r="I647" s="497"/>
      <c r="J647" s="497"/>
      <c r="K647" s="410">
        <v>1</v>
      </c>
      <c r="N647" s="96"/>
    </row>
    <row r="648" spans="1:14" s="27" customFormat="1" ht="22.5" customHeight="1" outlineLevel="2" x14ac:dyDescent="0.2">
      <c r="A648" s="3">
        <v>49</v>
      </c>
      <c r="B648" s="298" t="s">
        <v>6581</v>
      </c>
      <c r="C648" s="23">
        <v>101282920</v>
      </c>
      <c r="D648" s="23">
        <v>60231</v>
      </c>
      <c r="E648" s="472" t="s">
        <v>6579</v>
      </c>
      <c r="F648" s="23" t="s">
        <v>3386</v>
      </c>
      <c r="G648" s="11">
        <v>43427</v>
      </c>
      <c r="H648" s="106" t="s">
        <v>6556</v>
      </c>
      <c r="I648" s="497"/>
      <c r="J648" s="497"/>
      <c r="K648" s="410">
        <v>1</v>
      </c>
      <c r="N648" s="96"/>
    </row>
    <row r="649" spans="1:14" s="27" customFormat="1" ht="22.5" customHeight="1" outlineLevel="2" x14ac:dyDescent="0.2">
      <c r="A649" s="3">
        <v>50</v>
      </c>
      <c r="B649" s="298" t="s">
        <v>6582</v>
      </c>
      <c r="C649" s="23">
        <v>101283001</v>
      </c>
      <c r="D649" s="23">
        <v>60190</v>
      </c>
      <c r="E649" s="472" t="s">
        <v>3682</v>
      </c>
      <c r="F649" s="23" t="s">
        <v>3738</v>
      </c>
      <c r="G649" s="11">
        <v>43427</v>
      </c>
      <c r="H649" s="106" t="s">
        <v>6556</v>
      </c>
      <c r="I649" s="497"/>
      <c r="J649" s="497"/>
      <c r="K649" s="410">
        <v>1</v>
      </c>
      <c r="N649" s="96"/>
    </row>
    <row r="650" spans="1:14" s="27" customFormat="1" ht="22.5" customHeight="1" outlineLevel="2" x14ac:dyDescent="0.2">
      <c r="A650" s="3">
        <v>51</v>
      </c>
      <c r="B650" s="298" t="s">
        <v>6583</v>
      </c>
      <c r="C650" s="23">
        <v>101283003</v>
      </c>
      <c r="D650" s="23">
        <v>60190</v>
      </c>
      <c r="E650" s="472" t="s">
        <v>3682</v>
      </c>
      <c r="F650" s="23" t="s">
        <v>3737</v>
      </c>
      <c r="G650" s="11">
        <v>43427</v>
      </c>
      <c r="H650" s="106" t="s">
        <v>6556</v>
      </c>
      <c r="I650" s="497"/>
      <c r="J650" s="497"/>
      <c r="K650" s="410">
        <v>1</v>
      </c>
      <c r="N650" s="96"/>
    </row>
    <row r="651" spans="1:14" s="27" customFormat="1" ht="22.5" customHeight="1" outlineLevel="2" x14ac:dyDescent="0.2">
      <c r="A651" s="3">
        <v>52</v>
      </c>
      <c r="B651" s="298" t="s">
        <v>6583</v>
      </c>
      <c r="C651" s="23">
        <v>101283004</v>
      </c>
      <c r="D651" s="23">
        <v>60190</v>
      </c>
      <c r="E651" s="472" t="s">
        <v>3682</v>
      </c>
      <c r="F651" s="23" t="s">
        <v>6584</v>
      </c>
      <c r="G651" s="11">
        <v>43427</v>
      </c>
      <c r="H651" s="106" t="s">
        <v>6556</v>
      </c>
      <c r="I651" s="497"/>
      <c r="J651" s="497"/>
      <c r="K651" s="410">
        <v>1</v>
      </c>
      <c r="N651" s="96"/>
    </row>
    <row r="652" spans="1:14" s="27" customFormat="1" ht="22.5" customHeight="1" outlineLevel="2" x14ac:dyDescent="0.2">
      <c r="A652" s="3">
        <v>53</v>
      </c>
      <c r="B652" s="298" t="s">
        <v>6583</v>
      </c>
      <c r="C652" s="23">
        <v>101283005</v>
      </c>
      <c r="D652" s="23">
        <v>60190</v>
      </c>
      <c r="E652" s="472" t="s">
        <v>3682</v>
      </c>
      <c r="F652" s="23" t="s">
        <v>6585</v>
      </c>
      <c r="G652" s="11">
        <v>43427</v>
      </c>
      <c r="H652" s="106" t="s">
        <v>6556</v>
      </c>
      <c r="I652" s="497"/>
      <c r="J652" s="497"/>
      <c r="K652" s="410">
        <v>1</v>
      </c>
      <c r="N652" s="96"/>
    </row>
    <row r="653" spans="1:14" s="27" customFormat="1" ht="22.5" customHeight="1" outlineLevel="2" x14ac:dyDescent="0.2">
      <c r="A653" s="3">
        <v>54</v>
      </c>
      <c r="B653" s="298" t="s">
        <v>6586</v>
      </c>
      <c r="C653" s="23">
        <v>101283196</v>
      </c>
      <c r="D653" s="23">
        <v>60198</v>
      </c>
      <c r="E653" s="472" t="s">
        <v>6587</v>
      </c>
      <c r="F653" s="23" t="s">
        <v>6588</v>
      </c>
      <c r="G653" s="11">
        <v>43427</v>
      </c>
      <c r="H653" s="106" t="s">
        <v>6556</v>
      </c>
      <c r="I653" s="497"/>
      <c r="J653" s="497"/>
      <c r="K653" s="410">
        <v>1</v>
      </c>
      <c r="N653" s="96"/>
    </row>
    <row r="654" spans="1:14" s="27" customFormat="1" ht="22.5" customHeight="1" outlineLevel="2" x14ac:dyDescent="0.2">
      <c r="A654" s="3">
        <v>55</v>
      </c>
      <c r="B654" s="298" t="s">
        <v>6589</v>
      </c>
      <c r="C654" s="23">
        <v>101283603</v>
      </c>
      <c r="D654" s="23">
        <v>90105</v>
      </c>
      <c r="E654" s="472" t="s">
        <v>6590</v>
      </c>
      <c r="F654" s="23" t="s">
        <v>71</v>
      </c>
      <c r="G654" s="11">
        <v>43427</v>
      </c>
      <c r="H654" s="106" t="s">
        <v>6556</v>
      </c>
      <c r="I654" s="497"/>
      <c r="J654" s="497"/>
      <c r="K654" s="410">
        <v>1</v>
      </c>
      <c r="N654" s="96"/>
    </row>
    <row r="655" spans="1:14" s="27" customFormat="1" ht="22.5" customHeight="1" outlineLevel="2" x14ac:dyDescent="0.2">
      <c r="A655" s="3">
        <v>56</v>
      </c>
      <c r="B655" s="298" t="s">
        <v>6589</v>
      </c>
      <c r="C655" s="23">
        <v>101283604</v>
      </c>
      <c r="D655" s="23">
        <v>90105</v>
      </c>
      <c r="E655" s="472" t="s">
        <v>6590</v>
      </c>
      <c r="F655" s="23" t="s">
        <v>6591</v>
      </c>
      <c r="G655" s="11">
        <v>43427</v>
      </c>
      <c r="H655" s="106" t="s">
        <v>6556</v>
      </c>
      <c r="I655" s="497"/>
      <c r="J655" s="497"/>
      <c r="K655" s="410">
        <v>1</v>
      </c>
      <c r="N655" s="96"/>
    </row>
    <row r="656" spans="1:14" s="27" customFormat="1" ht="22.5" customHeight="1" outlineLevel="2" x14ac:dyDescent="0.2">
      <c r="A656" s="3">
        <v>57</v>
      </c>
      <c r="B656" s="298" t="s">
        <v>6589</v>
      </c>
      <c r="C656" s="23">
        <v>101283605</v>
      </c>
      <c r="D656" s="23">
        <v>90105</v>
      </c>
      <c r="E656" s="472" t="s">
        <v>6590</v>
      </c>
      <c r="F656" s="23" t="s">
        <v>6592</v>
      </c>
      <c r="G656" s="11">
        <v>43427</v>
      </c>
      <c r="H656" s="106" t="s">
        <v>6556</v>
      </c>
      <c r="I656" s="497"/>
      <c r="J656" s="497"/>
      <c r="K656" s="410">
        <v>1</v>
      </c>
      <c r="N656" s="96"/>
    </row>
    <row r="657" spans="1:14" s="27" customFormat="1" ht="22.5" customHeight="1" outlineLevel="2" x14ac:dyDescent="0.2">
      <c r="A657" s="3">
        <v>58</v>
      </c>
      <c r="B657" s="298" t="s">
        <v>6593</v>
      </c>
      <c r="C657" s="23">
        <v>101283773</v>
      </c>
      <c r="D657" s="23">
        <v>60245</v>
      </c>
      <c r="E657" s="472" t="s">
        <v>6594</v>
      </c>
      <c r="F657" s="23" t="s">
        <v>6595</v>
      </c>
      <c r="G657" s="11">
        <v>43424</v>
      </c>
      <c r="H657" s="106" t="s">
        <v>6556</v>
      </c>
      <c r="I657" s="497"/>
      <c r="J657" s="497"/>
      <c r="K657" s="410">
        <v>1</v>
      </c>
      <c r="N657" s="96"/>
    </row>
    <row r="658" spans="1:14" s="27" customFormat="1" ht="22.5" customHeight="1" outlineLevel="2" x14ac:dyDescent="0.2">
      <c r="A658" s="3">
        <v>59</v>
      </c>
      <c r="B658" s="298" t="s">
        <v>6596</v>
      </c>
      <c r="C658" s="23">
        <v>101777208</v>
      </c>
      <c r="D658" s="23">
        <v>60276</v>
      </c>
      <c r="E658" s="472" t="s">
        <v>6597</v>
      </c>
      <c r="F658" s="23" t="s">
        <v>6598</v>
      </c>
      <c r="G658" s="11">
        <v>43424</v>
      </c>
      <c r="H658" s="106" t="s">
        <v>6556</v>
      </c>
      <c r="I658" s="497"/>
      <c r="J658" s="497"/>
      <c r="K658" s="410">
        <v>1</v>
      </c>
      <c r="N658" s="96"/>
    </row>
    <row r="659" spans="1:14" s="27" customFormat="1" ht="22.5" customHeight="1" outlineLevel="2" thickBot="1" x14ac:dyDescent="0.25">
      <c r="A659" s="3">
        <v>60</v>
      </c>
      <c r="B659" s="506" t="s">
        <v>6599</v>
      </c>
      <c r="C659" s="433">
        <v>101777948</v>
      </c>
      <c r="D659" s="433">
        <v>61211</v>
      </c>
      <c r="E659" s="473" t="s">
        <v>6600</v>
      </c>
      <c r="F659" s="433" t="s">
        <v>79</v>
      </c>
      <c r="G659" s="434">
        <v>43424</v>
      </c>
      <c r="H659" s="293" t="s">
        <v>6556</v>
      </c>
      <c r="I659" s="503"/>
      <c r="J659" s="503"/>
      <c r="K659" s="535">
        <v>1</v>
      </c>
      <c r="N659" s="96"/>
    </row>
    <row r="660" spans="1:14" ht="13.5" thickBot="1" x14ac:dyDescent="0.25">
      <c r="A660" s="638" t="s">
        <v>103</v>
      </c>
      <c r="B660" s="572" t="s">
        <v>11</v>
      </c>
      <c r="C660" s="572"/>
      <c r="D660" s="572"/>
      <c r="E660" s="572"/>
      <c r="F660" s="572"/>
      <c r="G660" s="572"/>
      <c r="H660" s="572"/>
      <c r="I660" s="525"/>
      <c r="J660" s="525"/>
      <c r="K660" s="401">
        <f>K661+K792+K823</f>
        <v>232</v>
      </c>
    </row>
    <row r="661" spans="1:14" s="27" customFormat="1" ht="13.5" customHeight="1" outlineLevel="1" thickBot="1" x14ac:dyDescent="0.25">
      <c r="A661" s="639" t="s">
        <v>104</v>
      </c>
      <c r="B661" s="573" t="s">
        <v>12</v>
      </c>
      <c r="C661" s="573"/>
      <c r="D661" s="573"/>
      <c r="E661" s="573"/>
      <c r="F661" s="573"/>
      <c r="G661" s="573"/>
      <c r="H661" s="573"/>
      <c r="I661" s="204"/>
      <c r="J661" s="204"/>
      <c r="K661" s="267">
        <f>SUM(K662:K791)</f>
        <v>130</v>
      </c>
      <c r="N661" s="96"/>
    </row>
    <row r="662" spans="1:14" s="31" customFormat="1" ht="11.25" customHeight="1" outlineLevel="2" x14ac:dyDescent="0.2">
      <c r="A662" s="494">
        <v>1</v>
      </c>
      <c r="B662" s="624" t="s">
        <v>3344</v>
      </c>
      <c r="C662" s="456">
        <v>101280242</v>
      </c>
      <c r="D662" s="474" t="s">
        <v>7591</v>
      </c>
      <c r="E662" s="197" t="s">
        <v>6430</v>
      </c>
      <c r="F662" s="474" t="s">
        <v>7640</v>
      </c>
      <c r="G662" s="188">
        <v>43406</v>
      </c>
      <c r="H662" s="409" t="s">
        <v>7641</v>
      </c>
      <c r="I662" s="524"/>
      <c r="J662" s="524"/>
      <c r="K662" s="410">
        <v>1</v>
      </c>
      <c r="N662" s="97"/>
    </row>
    <row r="663" spans="1:14" s="31" customFormat="1" ht="11.25" customHeight="1" outlineLevel="2" x14ac:dyDescent="0.2">
      <c r="A663" s="494">
        <v>2</v>
      </c>
      <c r="B663" s="625" t="s">
        <v>6602</v>
      </c>
      <c r="C663" s="487">
        <v>101280225</v>
      </c>
      <c r="D663" s="487" t="s">
        <v>7591</v>
      </c>
      <c r="E663" s="197" t="s">
        <v>6430</v>
      </c>
      <c r="F663" s="474" t="s">
        <v>7642</v>
      </c>
      <c r="G663" s="188">
        <v>43406</v>
      </c>
      <c r="H663" s="409" t="s">
        <v>3404</v>
      </c>
      <c r="I663" s="524"/>
      <c r="J663" s="524"/>
      <c r="K663" s="410">
        <v>1</v>
      </c>
      <c r="N663" s="97"/>
    </row>
    <row r="664" spans="1:14" s="31" customFormat="1" ht="11.25" customHeight="1" outlineLevel="2" x14ac:dyDescent="0.2">
      <c r="A664" s="494">
        <v>3</v>
      </c>
      <c r="B664" s="624" t="s">
        <v>3344</v>
      </c>
      <c r="C664" s="456">
        <v>101280431</v>
      </c>
      <c r="D664" s="474" t="s">
        <v>3683</v>
      </c>
      <c r="E664" s="197" t="s">
        <v>3684</v>
      </c>
      <c r="F664" s="474" t="s">
        <v>7643</v>
      </c>
      <c r="G664" s="188">
        <v>43406</v>
      </c>
      <c r="H664" s="409" t="s">
        <v>7641</v>
      </c>
      <c r="I664" s="524"/>
      <c r="J664" s="524"/>
      <c r="K664" s="410">
        <v>1</v>
      </c>
      <c r="N664" s="97"/>
    </row>
    <row r="665" spans="1:14" s="31" customFormat="1" ht="11.25" customHeight="1" outlineLevel="2" x14ac:dyDescent="0.2">
      <c r="A665" s="494">
        <v>4</v>
      </c>
      <c r="B665" s="624" t="s">
        <v>3344</v>
      </c>
      <c r="C665" s="456">
        <v>101283671</v>
      </c>
      <c r="D665" s="474" t="s">
        <v>3683</v>
      </c>
      <c r="E665" s="197" t="s">
        <v>3684</v>
      </c>
      <c r="F665" s="474" t="s">
        <v>7644</v>
      </c>
      <c r="G665" s="188">
        <v>43406</v>
      </c>
      <c r="H665" s="409" t="s">
        <v>7641</v>
      </c>
      <c r="I665" s="524"/>
      <c r="J665" s="524"/>
      <c r="K665" s="410">
        <v>1</v>
      </c>
      <c r="N665" s="97"/>
    </row>
    <row r="666" spans="1:14" s="31" customFormat="1" ht="11.25" customHeight="1" outlineLevel="2" x14ac:dyDescent="0.2">
      <c r="A666" s="494">
        <v>5</v>
      </c>
      <c r="B666" s="624" t="s">
        <v>3344</v>
      </c>
      <c r="C666" s="456">
        <v>101283670</v>
      </c>
      <c r="D666" s="474" t="s">
        <v>3683</v>
      </c>
      <c r="E666" s="197" t="s">
        <v>3684</v>
      </c>
      <c r="F666" s="474" t="s">
        <v>7645</v>
      </c>
      <c r="G666" s="188">
        <v>43406</v>
      </c>
      <c r="H666" s="409" t="s">
        <v>7641</v>
      </c>
      <c r="I666" s="524"/>
      <c r="J666" s="524"/>
      <c r="K666" s="410">
        <v>1</v>
      </c>
      <c r="N666" s="97"/>
    </row>
    <row r="667" spans="1:14" s="31" customFormat="1" ht="11.25" customHeight="1" outlineLevel="2" x14ac:dyDescent="0.2">
      <c r="A667" s="494">
        <v>6</v>
      </c>
      <c r="B667" s="625" t="s">
        <v>3344</v>
      </c>
      <c r="C667" s="487">
        <v>101283669</v>
      </c>
      <c r="D667" s="487" t="s">
        <v>3683</v>
      </c>
      <c r="E667" s="197" t="s">
        <v>3684</v>
      </c>
      <c r="F667" s="474" t="s">
        <v>7646</v>
      </c>
      <c r="G667" s="188">
        <v>43406</v>
      </c>
      <c r="H667" s="409" t="s">
        <v>3404</v>
      </c>
      <c r="I667" s="524"/>
      <c r="J667" s="524"/>
      <c r="K667" s="410">
        <v>1</v>
      </c>
      <c r="N667" s="97"/>
    </row>
    <row r="668" spans="1:14" s="31" customFormat="1" ht="11.25" customHeight="1" outlineLevel="2" x14ac:dyDescent="0.2">
      <c r="A668" s="494">
        <v>7</v>
      </c>
      <c r="B668" s="625" t="s">
        <v>3344</v>
      </c>
      <c r="C668" s="487">
        <v>101283125</v>
      </c>
      <c r="D668" s="487" t="s">
        <v>7463</v>
      </c>
      <c r="E668" s="197" t="s">
        <v>3497</v>
      </c>
      <c r="F668" s="474" t="s">
        <v>7647</v>
      </c>
      <c r="G668" s="188">
        <v>43406</v>
      </c>
      <c r="H668" s="409" t="s">
        <v>7641</v>
      </c>
      <c r="I668" s="524"/>
      <c r="J668" s="524"/>
      <c r="K668" s="410">
        <v>1</v>
      </c>
      <c r="N668" s="97"/>
    </row>
    <row r="669" spans="1:14" s="31" customFormat="1" ht="11.25" customHeight="1" outlineLevel="2" x14ac:dyDescent="0.2">
      <c r="A669" s="494">
        <v>8</v>
      </c>
      <c r="B669" s="624" t="s">
        <v>3344</v>
      </c>
      <c r="C669" s="456">
        <v>101280417</v>
      </c>
      <c r="D669" s="474" t="s">
        <v>7592</v>
      </c>
      <c r="E669" s="197" t="s">
        <v>5097</v>
      </c>
      <c r="F669" s="474" t="s">
        <v>3599</v>
      </c>
      <c r="G669" s="188">
        <v>43410</v>
      </c>
      <c r="H669" s="409" t="s">
        <v>7641</v>
      </c>
      <c r="I669" s="524"/>
      <c r="J669" s="524"/>
      <c r="K669" s="410">
        <v>1</v>
      </c>
      <c r="N669" s="97"/>
    </row>
    <row r="670" spans="1:14" s="31" customFormat="1" ht="11.25" customHeight="1" outlineLevel="2" x14ac:dyDescent="0.2">
      <c r="A670" s="494">
        <v>9</v>
      </c>
      <c r="B670" s="624" t="s">
        <v>3344</v>
      </c>
      <c r="C670" s="456">
        <v>101280328</v>
      </c>
      <c r="D670" s="474" t="s">
        <v>7593</v>
      </c>
      <c r="E670" s="197" t="s">
        <v>3405</v>
      </c>
      <c r="F670" s="474" t="s">
        <v>7648</v>
      </c>
      <c r="G670" s="188">
        <v>43410</v>
      </c>
      <c r="H670" s="409" t="s">
        <v>7641</v>
      </c>
      <c r="I670" s="524"/>
      <c r="J670" s="524"/>
      <c r="K670" s="410">
        <v>1</v>
      </c>
      <c r="N670" s="97"/>
    </row>
    <row r="671" spans="1:14" s="31" customFormat="1" ht="11.25" customHeight="1" outlineLevel="2" x14ac:dyDescent="0.2">
      <c r="A671" s="494">
        <v>10</v>
      </c>
      <c r="B671" s="625" t="s">
        <v>3344</v>
      </c>
      <c r="C671" s="487">
        <v>101282311</v>
      </c>
      <c r="D671" s="487" t="s">
        <v>7594</v>
      </c>
      <c r="E671" s="197" t="s">
        <v>7649</v>
      </c>
      <c r="F671" s="474" t="s">
        <v>7650</v>
      </c>
      <c r="G671" s="188">
        <v>43410</v>
      </c>
      <c r="H671" s="409" t="s">
        <v>3404</v>
      </c>
      <c r="I671" s="524"/>
      <c r="J671" s="524"/>
      <c r="K671" s="410">
        <v>1</v>
      </c>
      <c r="N671" s="97"/>
    </row>
    <row r="672" spans="1:14" s="31" customFormat="1" ht="11.25" customHeight="1" outlineLevel="2" x14ac:dyDescent="0.2">
      <c r="A672" s="494">
        <v>11</v>
      </c>
      <c r="B672" s="625" t="s">
        <v>3344</v>
      </c>
      <c r="C672" s="487">
        <v>101282778</v>
      </c>
      <c r="D672" s="487" t="s">
        <v>7595</v>
      </c>
      <c r="E672" s="197" t="s">
        <v>7651</v>
      </c>
      <c r="F672" s="474" t="s">
        <v>7652</v>
      </c>
      <c r="G672" s="188">
        <v>43410</v>
      </c>
      <c r="H672" s="409" t="s">
        <v>3404</v>
      </c>
      <c r="I672" s="524"/>
      <c r="J672" s="524"/>
      <c r="K672" s="410">
        <v>1</v>
      </c>
      <c r="N672" s="97"/>
    </row>
    <row r="673" spans="1:14" s="31" customFormat="1" ht="11.25" customHeight="1" outlineLevel="2" x14ac:dyDescent="0.2">
      <c r="A673" s="494">
        <v>12</v>
      </c>
      <c r="B673" s="625" t="s">
        <v>3344</v>
      </c>
      <c r="C673" s="487">
        <v>101283750</v>
      </c>
      <c r="D673" s="487" t="s">
        <v>7596</v>
      </c>
      <c r="E673" s="197" t="s">
        <v>7653</v>
      </c>
      <c r="F673" s="474" t="s">
        <v>7654</v>
      </c>
      <c r="G673" s="188">
        <v>43410</v>
      </c>
      <c r="H673" s="409" t="s">
        <v>7641</v>
      </c>
      <c r="I673" s="524"/>
      <c r="J673" s="524"/>
      <c r="K673" s="410">
        <v>1</v>
      </c>
      <c r="N673" s="97"/>
    </row>
    <row r="674" spans="1:14" s="31" customFormat="1" ht="11.25" customHeight="1" outlineLevel="2" x14ac:dyDescent="0.2">
      <c r="A674" s="494">
        <v>13</v>
      </c>
      <c r="B674" s="625" t="s">
        <v>3344</v>
      </c>
      <c r="C674" s="487">
        <v>101283176</v>
      </c>
      <c r="D674" s="487" t="s">
        <v>7597</v>
      </c>
      <c r="E674" s="197" t="s">
        <v>7655</v>
      </c>
      <c r="F674" s="474" t="s">
        <v>3343</v>
      </c>
      <c r="G674" s="188">
        <v>43410</v>
      </c>
      <c r="H674" s="409" t="s">
        <v>3404</v>
      </c>
      <c r="I674" s="524"/>
      <c r="J674" s="524"/>
      <c r="K674" s="410">
        <v>1</v>
      </c>
      <c r="N674" s="97"/>
    </row>
    <row r="675" spans="1:14" s="31" customFormat="1" ht="11.25" customHeight="1" outlineLevel="2" x14ac:dyDescent="0.2">
      <c r="A675" s="494">
        <v>14</v>
      </c>
      <c r="B675" s="624" t="s">
        <v>3344</v>
      </c>
      <c r="C675" s="456">
        <v>101283107</v>
      </c>
      <c r="D675" s="474" t="s">
        <v>7598</v>
      </c>
      <c r="E675" s="197" t="s">
        <v>10</v>
      </c>
      <c r="F675" s="474" t="s">
        <v>3495</v>
      </c>
      <c r="G675" s="188">
        <v>43410</v>
      </c>
      <c r="H675" s="409" t="s">
        <v>3404</v>
      </c>
      <c r="I675" s="524"/>
      <c r="J675" s="524"/>
      <c r="K675" s="410">
        <v>1</v>
      </c>
      <c r="N675" s="97"/>
    </row>
    <row r="676" spans="1:14" s="31" customFormat="1" ht="11.25" customHeight="1" outlineLevel="2" x14ac:dyDescent="0.2">
      <c r="A676" s="494">
        <v>15</v>
      </c>
      <c r="B676" s="625" t="s">
        <v>3344</v>
      </c>
      <c r="C676" s="487">
        <v>101280387</v>
      </c>
      <c r="D676" s="487" t="s">
        <v>7599</v>
      </c>
      <c r="E676" s="197" t="s">
        <v>7656</v>
      </c>
      <c r="F676" s="474" t="s">
        <v>7657</v>
      </c>
      <c r="G676" s="188">
        <v>43410</v>
      </c>
      <c r="H676" s="409" t="s">
        <v>3404</v>
      </c>
      <c r="I676" s="524"/>
      <c r="J676" s="524"/>
      <c r="K676" s="410">
        <v>1</v>
      </c>
      <c r="N676" s="97"/>
    </row>
    <row r="677" spans="1:14" s="31" customFormat="1" ht="11.25" customHeight="1" outlineLevel="2" x14ac:dyDescent="0.2">
      <c r="A677" s="494">
        <v>16</v>
      </c>
      <c r="B677" s="625" t="s">
        <v>3344</v>
      </c>
      <c r="C677" s="487">
        <v>101282085</v>
      </c>
      <c r="D677" s="487" t="s">
        <v>7600</v>
      </c>
      <c r="E677" s="197" t="s">
        <v>7658</v>
      </c>
      <c r="F677" s="474" t="s">
        <v>7659</v>
      </c>
      <c r="G677" s="188">
        <v>43412</v>
      </c>
      <c r="H677" s="409" t="s">
        <v>3404</v>
      </c>
      <c r="I677" s="524"/>
      <c r="J677" s="524"/>
      <c r="K677" s="410">
        <v>1</v>
      </c>
      <c r="N677" s="97"/>
    </row>
    <row r="678" spans="1:14" s="31" customFormat="1" ht="11.25" customHeight="1" outlineLevel="2" x14ac:dyDescent="0.2">
      <c r="A678" s="494">
        <v>17</v>
      </c>
      <c r="B678" s="624" t="s">
        <v>3344</v>
      </c>
      <c r="C678" s="456">
        <v>101282768</v>
      </c>
      <c r="D678" s="474" t="s">
        <v>7601</v>
      </c>
      <c r="E678" s="197" t="s">
        <v>7660</v>
      </c>
      <c r="F678" s="474" t="s">
        <v>7661</v>
      </c>
      <c r="G678" s="188">
        <v>43412</v>
      </c>
      <c r="H678" s="409" t="s">
        <v>3404</v>
      </c>
      <c r="I678" s="524"/>
      <c r="J678" s="524"/>
      <c r="K678" s="410">
        <v>1</v>
      </c>
      <c r="N678" s="97"/>
    </row>
    <row r="679" spans="1:14" s="31" customFormat="1" ht="11.25" customHeight="1" outlineLevel="2" x14ac:dyDescent="0.2">
      <c r="A679" s="494">
        <v>18</v>
      </c>
      <c r="B679" s="625" t="s">
        <v>3344</v>
      </c>
      <c r="C679" s="487">
        <v>101283699</v>
      </c>
      <c r="D679" s="487" t="s">
        <v>7602</v>
      </c>
      <c r="E679" s="197" t="s">
        <v>7662</v>
      </c>
      <c r="F679" s="474" t="s">
        <v>7663</v>
      </c>
      <c r="G679" s="188">
        <v>43412</v>
      </c>
      <c r="H679" s="409" t="s">
        <v>7641</v>
      </c>
      <c r="I679" s="524"/>
      <c r="J679" s="524"/>
      <c r="K679" s="410">
        <v>1</v>
      </c>
      <c r="N679" s="97"/>
    </row>
    <row r="680" spans="1:14" s="31" customFormat="1" ht="11.25" customHeight="1" outlineLevel="2" x14ac:dyDescent="0.2">
      <c r="A680" s="494">
        <v>19</v>
      </c>
      <c r="B680" s="625" t="s">
        <v>3344</v>
      </c>
      <c r="C680" s="487">
        <v>101283700</v>
      </c>
      <c r="D680" s="487" t="s">
        <v>7602</v>
      </c>
      <c r="E680" s="197" t="s">
        <v>7662</v>
      </c>
      <c r="F680" s="474" t="s">
        <v>7664</v>
      </c>
      <c r="G680" s="188">
        <v>43412</v>
      </c>
      <c r="H680" s="409" t="s">
        <v>3404</v>
      </c>
      <c r="I680" s="524"/>
      <c r="J680" s="524"/>
      <c r="K680" s="410">
        <v>1</v>
      </c>
      <c r="N680" s="97"/>
    </row>
    <row r="681" spans="1:14" s="31" customFormat="1" ht="11.25" customHeight="1" outlineLevel="2" x14ac:dyDescent="0.2">
      <c r="A681" s="494">
        <v>20</v>
      </c>
      <c r="B681" s="625" t="s">
        <v>3344</v>
      </c>
      <c r="C681" s="487">
        <v>101283559</v>
      </c>
      <c r="D681" s="487" t="s">
        <v>7603</v>
      </c>
      <c r="E681" s="197" t="s">
        <v>7665</v>
      </c>
      <c r="F681" s="474" t="s">
        <v>7666</v>
      </c>
      <c r="G681" s="188">
        <v>43412</v>
      </c>
      <c r="H681" s="409" t="s">
        <v>7641</v>
      </c>
      <c r="I681" s="524"/>
      <c r="J681" s="524"/>
      <c r="K681" s="410">
        <v>1</v>
      </c>
      <c r="N681" s="97"/>
    </row>
    <row r="682" spans="1:14" s="31" customFormat="1" ht="11.25" customHeight="1" outlineLevel="2" x14ac:dyDescent="0.2">
      <c r="A682" s="494">
        <v>21</v>
      </c>
      <c r="B682" s="625" t="s">
        <v>3344</v>
      </c>
      <c r="C682" s="487">
        <v>101280593</v>
      </c>
      <c r="D682" s="487" t="s">
        <v>7604</v>
      </c>
      <c r="E682" s="197" t="s">
        <v>7667</v>
      </c>
      <c r="F682" s="474" t="s">
        <v>7668</v>
      </c>
      <c r="G682" s="188">
        <v>43412</v>
      </c>
      <c r="H682" s="409" t="s">
        <v>3404</v>
      </c>
      <c r="I682" s="524"/>
      <c r="J682" s="524"/>
      <c r="K682" s="410">
        <v>1</v>
      </c>
      <c r="N682" s="97"/>
    </row>
    <row r="683" spans="1:14" s="31" customFormat="1" ht="11.25" customHeight="1" outlineLevel="2" x14ac:dyDescent="0.2">
      <c r="A683" s="494">
        <v>22</v>
      </c>
      <c r="B683" s="624" t="s">
        <v>3344</v>
      </c>
      <c r="C683" s="456">
        <v>101280854</v>
      </c>
      <c r="D683" s="474" t="s">
        <v>7605</v>
      </c>
      <c r="E683" s="197" t="s">
        <v>7669</v>
      </c>
      <c r="F683" s="474" t="s">
        <v>7668</v>
      </c>
      <c r="G683" s="188">
        <v>43412</v>
      </c>
      <c r="H683" s="409" t="s">
        <v>3404</v>
      </c>
      <c r="I683" s="524"/>
      <c r="J683" s="524"/>
      <c r="K683" s="410">
        <v>1</v>
      </c>
      <c r="N683" s="97"/>
    </row>
    <row r="684" spans="1:14" s="31" customFormat="1" ht="11.25" customHeight="1" outlineLevel="2" x14ac:dyDescent="0.2">
      <c r="A684" s="494">
        <v>23</v>
      </c>
      <c r="B684" s="625" t="s">
        <v>3344</v>
      </c>
      <c r="C684" s="487">
        <v>101280103</v>
      </c>
      <c r="D684" s="487" t="s">
        <v>7606</v>
      </c>
      <c r="E684" s="197" t="s">
        <v>7670</v>
      </c>
      <c r="F684" s="474" t="s">
        <v>7671</v>
      </c>
      <c r="G684" s="188">
        <v>43413</v>
      </c>
      <c r="H684" s="409" t="s">
        <v>3404</v>
      </c>
      <c r="I684" s="524"/>
      <c r="J684" s="524"/>
      <c r="K684" s="410">
        <v>1</v>
      </c>
      <c r="N684" s="97"/>
    </row>
    <row r="685" spans="1:14" s="31" customFormat="1" ht="11.25" customHeight="1" outlineLevel="2" x14ac:dyDescent="0.2">
      <c r="A685" s="494">
        <v>24</v>
      </c>
      <c r="B685" s="625" t="s">
        <v>3344</v>
      </c>
      <c r="C685" s="487">
        <v>101282828</v>
      </c>
      <c r="D685" s="487" t="s">
        <v>7607</v>
      </c>
      <c r="E685" s="197" t="s">
        <v>7672</v>
      </c>
      <c r="F685" s="474" t="s">
        <v>7673</v>
      </c>
      <c r="G685" s="188">
        <v>43413</v>
      </c>
      <c r="H685" s="409" t="s">
        <v>7641</v>
      </c>
      <c r="I685" s="524"/>
      <c r="J685" s="524"/>
      <c r="K685" s="410">
        <v>1</v>
      </c>
      <c r="N685" s="97"/>
    </row>
    <row r="686" spans="1:14" s="31" customFormat="1" ht="11.25" customHeight="1" outlineLevel="2" x14ac:dyDescent="0.2">
      <c r="A686" s="494">
        <v>25</v>
      </c>
      <c r="B686" s="625" t="s">
        <v>6601</v>
      </c>
      <c r="C686" s="487">
        <v>101280077</v>
      </c>
      <c r="D686" s="487" t="s">
        <v>7608</v>
      </c>
      <c r="E686" s="197" t="s">
        <v>7674</v>
      </c>
      <c r="F686" s="474" t="s">
        <v>7675</v>
      </c>
      <c r="G686" s="188">
        <v>43413</v>
      </c>
      <c r="H686" s="409" t="s">
        <v>7641</v>
      </c>
      <c r="I686" s="524"/>
      <c r="J686" s="524"/>
      <c r="K686" s="410">
        <v>1</v>
      </c>
      <c r="N686" s="97"/>
    </row>
    <row r="687" spans="1:14" s="31" customFormat="1" ht="11.25" customHeight="1" outlineLevel="2" x14ac:dyDescent="0.2">
      <c r="A687" s="494">
        <v>26</v>
      </c>
      <c r="B687" s="625" t="s">
        <v>6602</v>
      </c>
      <c r="C687" s="487">
        <v>101280129</v>
      </c>
      <c r="D687" s="487" t="s">
        <v>7609</v>
      </c>
      <c r="E687" s="197" t="s">
        <v>7676</v>
      </c>
      <c r="F687" s="474" t="s">
        <v>6326</v>
      </c>
      <c r="G687" s="188">
        <v>43413</v>
      </c>
      <c r="H687" s="409" t="s">
        <v>7641</v>
      </c>
      <c r="I687" s="524"/>
      <c r="J687" s="524"/>
      <c r="K687" s="410">
        <v>1</v>
      </c>
      <c r="N687" s="97"/>
    </row>
    <row r="688" spans="1:14" s="31" customFormat="1" ht="11.25" customHeight="1" outlineLevel="2" x14ac:dyDescent="0.2">
      <c r="A688" s="494">
        <v>27</v>
      </c>
      <c r="B688" s="625" t="s">
        <v>6602</v>
      </c>
      <c r="C688" s="487">
        <v>101280093</v>
      </c>
      <c r="D688" s="487" t="s">
        <v>7610</v>
      </c>
      <c r="E688" s="197" t="s">
        <v>7676</v>
      </c>
      <c r="F688" s="474" t="s">
        <v>7677</v>
      </c>
      <c r="G688" s="188">
        <v>43413</v>
      </c>
      <c r="H688" s="409" t="s">
        <v>3404</v>
      </c>
      <c r="I688" s="524"/>
      <c r="J688" s="524"/>
      <c r="K688" s="410">
        <v>1</v>
      </c>
      <c r="N688" s="97"/>
    </row>
    <row r="689" spans="1:14" s="31" customFormat="1" ht="11.25" customHeight="1" outlineLevel="2" x14ac:dyDescent="0.2">
      <c r="A689" s="494">
        <v>28</v>
      </c>
      <c r="B689" s="625" t="s">
        <v>3344</v>
      </c>
      <c r="C689" s="487">
        <v>101283154</v>
      </c>
      <c r="D689" s="487" t="s">
        <v>7611</v>
      </c>
      <c r="E689" s="197" t="s">
        <v>7678</v>
      </c>
      <c r="F689" s="474" t="s">
        <v>7679</v>
      </c>
      <c r="G689" s="188">
        <v>43413</v>
      </c>
      <c r="H689" s="409" t="s">
        <v>3404</v>
      </c>
      <c r="I689" s="524"/>
      <c r="J689" s="524"/>
      <c r="K689" s="410">
        <v>1</v>
      </c>
      <c r="N689" s="97"/>
    </row>
    <row r="690" spans="1:14" s="31" customFormat="1" ht="11.25" customHeight="1" outlineLevel="2" x14ac:dyDescent="0.2">
      <c r="A690" s="494">
        <v>29</v>
      </c>
      <c r="B690" s="626" t="s">
        <v>3344</v>
      </c>
      <c r="C690" s="486">
        <v>101283062</v>
      </c>
      <c r="D690" s="486" t="s">
        <v>7612</v>
      </c>
      <c r="E690" s="197" t="s">
        <v>7680</v>
      </c>
      <c r="F690" s="474" t="s">
        <v>7681</v>
      </c>
      <c r="G690" s="188">
        <v>43413</v>
      </c>
      <c r="H690" s="409" t="s">
        <v>3404</v>
      </c>
      <c r="I690" s="524"/>
      <c r="J690" s="524"/>
      <c r="K690" s="410">
        <v>1</v>
      </c>
      <c r="N690" s="97"/>
    </row>
    <row r="691" spans="1:14" s="31" customFormat="1" ht="11.25" customHeight="1" outlineLevel="2" x14ac:dyDescent="0.2">
      <c r="A691" s="494">
        <v>30</v>
      </c>
      <c r="B691" s="627" t="s">
        <v>3344</v>
      </c>
      <c r="C691" s="491">
        <v>101280612</v>
      </c>
      <c r="D691" s="488" t="s">
        <v>7613</v>
      </c>
      <c r="E691" s="197" t="s">
        <v>7334</v>
      </c>
      <c r="F691" s="474" t="s">
        <v>7682</v>
      </c>
      <c r="G691" s="188">
        <v>43413</v>
      </c>
      <c r="H691" s="409" t="s">
        <v>7641</v>
      </c>
      <c r="I691" s="524"/>
      <c r="J691" s="524"/>
      <c r="K691" s="410">
        <v>1</v>
      </c>
      <c r="N691" s="97"/>
    </row>
    <row r="692" spans="1:14" s="31" customFormat="1" ht="11.25" customHeight="1" outlineLevel="2" x14ac:dyDescent="0.2">
      <c r="A692" s="494">
        <v>31</v>
      </c>
      <c r="B692" s="627" t="s">
        <v>3344</v>
      </c>
      <c r="C692" s="491">
        <v>101282806</v>
      </c>
      <c r="D692" s="488" t="s">
        <v>7614</v>
      </c>
      <c r="E692" s="197" t="s">
        <v>7683</v>
      </c>
      <c r="F692" s="474" t="s">
        <v>7684</v>
      </c>
      <c r="G692" s="188">
        <v>43416</v>
      </c>
      <c r="H692" s="409" t="s">
        <v>3404</v>
      </c>
      <c r="I692" s="524"/>
      <c r="J692" s="524"/>
      <c r="K692" s="410">
        <v>1</v>
      </c>
      <c r="N692" s="97"/>
    </row>
    <row r="693" spans="1:14" s="31" customFormat="1" ht="11.25" customHeight="1" outlineLevel="2" x14ac:dyDescent="0.2">
      <c r="A693" s="494">
        <v>32</v>
      </c>
      <c r="B693" s="627" t="s">
        <v>3344</v>
      </c>
      <c r="C693" s="491">
        <v>101283887</v>
      </c>
      <c r="D693" s="488" t="s">
        <v>7615</v>
      </c>
      <c r="E693" s="197" t="s">
        <v>7685</v>
      </c>
      <c r="F693" s="474" t="s">
        <v>7686</v>
      </c>
      <c r="G693" s="188">
        <v>43416</v>
      </c>
      <c r="H693" s="409" t="s">
        <v>7641</v>
      </c>
      <c r="I693" s="524"/>
      <c r="J693" s="524"/>
      <c r="K693" s="410">
        <v>1</v>
      </c>
      <c r="N693" s="97"/>
    </row>
    <row r="694" spans="1:14" s="31" customFormat="1" ht="11.25" customHeight="1" outlineLevel="2" x14ac:dyDescent="0.2">
      <c r="A694" s="494">
        <v>33</v>
      </c>
      <c r="B694" s="626" t="s">
        <v>3344</v>
      </c>
      <c r="C694" s="486">
        <v>101284033</v>
      </c>
      <c r="D694" s="486" t="s">
        <v>7616</v>
      </c>
      <c r="E694" s="197" t="s">
        <v>7687</v>
      </c>
      <c r="F694" s="474" t="s">
        <v>7688</v>
      </c>
      <c r="G694" s="188">
        <v>43416</v>
      </c>
      <c r="H694" s="409" t="s">
        <v>3404</v>
      </c>
      <c r="I694" s="524"/>
      <c r="J694" s="524"/>
      <c r="K694" s="410">
        <v>1</v>
      </c>
      <c r="N694" s="97"/>
    </row>
    <row r="695" spans="1:14" s="31" customFormat="1" ht="11.25" customHeight="1" outlineLevel="2" x14ac:dyDescent="0.2">
      <c r="A695" s="494">
        <v>34</v>
      </c>
      <c r="B695" s="628" t="s">
        <v>3344</v>
      </c>
      <c r="C695" s="489">
        <v>101280124</v>
      </c>
      <c r="D695" s="493" t="s">
        <v>7617</v>
      </c>
      <c r="E695" s="433" t="s">
        <v>7689</v>
      </c>
      <c r="F695" s="474" t="s">
        <v>3338</v>
      </c>
      <c r="G695" s="188">
        <v>43416</v>
      </c>
      <c r="H695" s="409" t="s">
        <v>7641</v>
      </c>
      <c r="I695" s="524"/>
      <c r="J695" s="524"/>
      <c r="K695" s="410">
        <v>1</v>
      </c>
      <c r="N695" s="97"/>
    </row>
    <row r="696" spans="1:14" s="31" customFormat="1" ht="11.25" customHeight="1" outlineLevel="2" x14ac:dyDescent="0.2">
      <c r="A696" s="494">
        <v>35</v>
      </c>
      <c r="B696" s="628" t="s">
        <v>3344</v>
      </c>
      <c r="C696" s="489">
        <v>101280362</v>
      </c>
      <c r="D696" s="493" t="s">
        <v>7618</v>
      </c>
      <c r="E696" s="433" t="s">
        <v>7690</v>
      </c>
      <c r="F696" s="474" t="s">
        <v>7691</v>
      </c>
      <c r="G696" s="188">
        <v>43416</v>
      </c>
      <c r="H696" s="409" t="s">
        <v>7641</v>
      </c>
      <c r="I696" s="524"/>
      <c r="J696" s="524"/>
      <c r="K696" s="410">
        <v>1</v>
      </c>
      <c r="N696" s="97"/>
    </row>
    <row r="697" spans="1:14" s="31" customFormat="1" ht="11.25" customHeight="1" outlineLevel="2" x14ac:dyDescent="0.2">
      <c r="A697" s="494">
        <v>36</v>
      </c>
      <c r="B697" s="628" t="s">
        <v>3344</v>
      </c>
      <c r="C697" s="489">
        <v>101280692</v>
      </c>
      <c r="D697" s="493" t="s">
        <v>3446</v>
      </c>
      <c r="E697" s="433" t="s">
        <v>3457</v>
      </c>
      <c r="F697" s="474" t="s">
        <v>7692</v>
      </c>
      <c r="G697" s="188">
        <v>43416</v>
      </c>
      <c r="H697" s="409" t="s">
        <v>3404</v>
      </c>
      <c r="I697" s="524"/>
      <c r="J697" s="524"/>
      <c r="K697" s="410">
        <v>1</v>
      </c>
      <c r="N697" s="97"/>
    </row>
    <row r="698" spans="1:14" s="31" customFormat="1" ht="11.25" customHeight="1" outlineLevel="2" x14ac:dyDescent="0.2">
      <c r="A698" s="494">
        <v>37</v>
      </c>
      <c r="B698" s="628" t="s">
        <v>3344</v>
      </c>
      <c r="C698" s="489">
        <v>101280816</v>
      </c>
      <c r="D698" s="493" t="s">
        <v>3459</v>
      </c>
      <c r="E698" s="433" t="s">
        <v>3460</v>
      </c>
      <c r="F698" s="474" t="s">
        <v>7693</v>
      </c>
      <c r="G698" s="188">
        <v>43416</v>
      </c>
      <c r="H698" s="409" t="s">
        <v>7641</v>
      </c>
      <c r="I698" s="524"/>
      <c r="J698" s="524"/>
      <c r="K698" s="410">
        <v>1</v>
      </c>
      <c r="N698" s="97"/>
    </row>
    <row r="699" spans="1:14" s="31" customFormat="1" ht="11.25" customHeight="1" outlineLevel="2" x14ac:dyDescent="0.2">
      <c r="A699" s="494">
        <v>38</v>
      </c>
      <c r="B699" s="628" t="s">
        <v>3344</v>
      </c>
      <c r="C699" s="489">
        <v>101280821</v>
      </c>
      <c r="D699" s="493" t="s">
        <v>3459</v>
      </c>
      <c r="E699" s="433" t="s">
        <v>3460</v>
      </c>
      <c r="F699" s="474" t="s">
        <v>7694</v>
      </c>
      <c r="G699" s="180">
        <v>43417</v>
      </c>
      <c r="H699" s="409" t="s">
        <v>3404</v>
      </c>
      <c r="I699" s="524"/>
      <c r="J699" s="524"/>
      <c r="K699" s="410">
        <v>1</v>
      </c>
      <c r="N699" s="97"/>
    </row>
    <row r="700" spans="1:14" s="31" customFormat="1" ht="11.25" customHeight="1" outlineLevel="2" x14ac:dyDescent="0.2">
      <c r="A700" s="494">
        <v>39</v>
      </c>
      <c r="B700" s="628" t="s">
        <v>3344</v>
      </c>
      <c r="C700" s="489">
        <v>101282281</v>
      </c>
      <c r="D700" s="493" t="s">
        <v>7619</v>
      </c>
      <c r="E700" s="433" t="s">
        <v>7695</v>
      </c>
      <c r="F700" s="474" t="s">
        <v>7696</v>
      </c>
      <c r="G700" s="180">
        <v>43417</v>
      </c>
      <c r="H700" s="409" t="s">
        <v>7641</v>
      </c>
      <c r="I700" s="524"/>
      <c r="J700" s="524"/>
      <c r="K700" s="410">
        <v>1</v>
      </c>
      <c r="N700" s="97"/>
    </row>
    <row r="701" spans="1:14" s="31" customFormat="1" ht="11.25" customHeight="1" outlineLevel="2" x14ac:dyDescent="0.2">
      <c r="A701" s="494">
        <v>40</v>
      </c>
      <c r="B701" s="628" t="s">
        <v>6601</v>
      </c>
      <c r="C701" s="489">
        <v>101282599</v>
      </c>
      <c r="D701" s="493" t="s">
        <v>3683</v>
      </c>
      <c r="E701" s="433" t="s">
        <v>3684</v>
      </c>
      <c r="F701" s="474" t="s">
        <v>7697</v>
      </c>
      <c r="G701" s="180">
        <v>43417</v>
      </c>
      <c r="H701" s="409" t="s">
        <v>3404</v>
      </c>
      <c r="I701" s="524"/>
      <c r="J701" s="524"/>
      <c r="K701" s="410">
        <v>1</v>
      </c>
      <c r="N701" s="97"/>
    </row>
    <row r="702" spans="1:14" s="31" customFormat="1" ht="11.25" customHeight="1" outlineLevel="2" x14ac:dyDescent="0.2">
      <c r="A702" s="494">
        <v>41</v>
      </c>
      <c r="B702" s="628" t="s">
        <v>3344</v>
      </c>
      <c r="C702" s="489">
        <v>101283785</v>
      </c>
      <c r="D702" s="493" t="s">
        <v>7620</v>
      </c>
      <c r="E702" s="433" t="s">
        <v>7698</v>
      </c>
      <c r="F702" s="474" t="s">
        <v>7699</v>
      </c>
      <c r="G702" s="180">
        <v>43417</v>
      </c>
      <c r="H702" s="409" t="s">
        <v>7641</v>
      </c>
      <c r="I702" s="524"/>
      <c r="J702" s="524"/>
      <c r="K702" s="410">
        <v>1</v>
      </c>
      <c r="N702" s="97"/>
    </row>
    <row r="703" spans="1:14" s="31" customFormat="1" ht="11.25" customHeight="1" outlineLevel="2" x14ac:dyDescent="0.2">
      <c r="A703" s="494">
        <v>42</v>
      </c>
      <c r="B703" s="628" t="s">
        <v>3344</v>
      </c>
      <c r="C703" s="489">
        <v>101280407</v>
      </c>
      <c r="D703" s="493" t="s">
        <v>7599</v>
      </c>
      <c r="E703" s="433" t="s">
        <v>7656</v>
      </c>
      <c r="F703" s="474" t="s">
        <v>7700</v>
      </c>
      <c r="G703" s="180">
        <v>43417</v>
      </c>
      <c r="H703" s="409" t="s">
        <v>7641</v>
      </c>
      <c r="I703" s="524"/>
      <c r="J703" s="524"/>
      <c r="K703" s="410">
        <v>1</v>
      </c>
      <c r="N703" s="97"/>
    </row>
    <row r="704" spans="1:14" s="31" customFormat="1" ht="11.25" customHeight="1" outlineLevel="2" x14ac:dyDescent="0.2">
      <c r="A704" s="494">
        <v>43</v>
      </c>
      <c r="B704" s="628" t="s">
        <v>3344</v>
      </c>
      <c r="C704" s="489">
        <v>101280785</v>
      </c>
      <c r="D704" s="493" t="s">
        <v>3459</v>
      </c>
      <c r="E704" s="433" t="s">
        <v>3460</v>
      </c>
      <c r="F704" s="474" t="s">
        <v>7701</v>
      </c>
      <c r="G704" s="180">
        <v>43417</v>
      </c>
      <c r="H704" s="409" t="s">
        <v>7641</v>
      </c>
      <c r="I704" s="524"/>
      <c r="J704" s="524"/>
      <c r="K704" s="410">
        <v>1</v>
      </c>
      <c r="N704" s="97"/>
    </row>
    <row r="705" spans="1:14" s="31" customFormat="1" ht="11.25" customHeight="1" outlineLevel="2" x14ac:dyDescent="0.2">
      <c r="A705" s="494">
        <v>44</v>
      </c>
      <c r="B705" s="628" t="s">
        <v>3344</v>
      </c>
      <c r="C705" s="489">
        <v>101280820</v>
      </c>
      <c r="D705" s="493" t="s">
        <v>3459</v>
      </c>
      <c r="E705" s="433" t="s">
        <v>3460</v>
      </c>
      <c r="F705" s="474" t="s">
        <v>7702</v>
      </c>
      <c r="G705" s="180">
        <v>43417</v>
      </c>
      <c r="H705" s="409" t="s">
        <v>3404</v>
      </c>
      <c r="I705" s="524"/>
      <c r="J705" s="524"/>
      <c r="K705" s="410">
        <v>1</v>
      </c>
      <c r="N705" s="97"/>
    </row>
    <row r="706" spans="1:14" s="31" customFormat="1" ht="11.25" customHeight="1" outlineLevel="2" x14ac:dyDescent="0.2">
      <c r="A706" s="494">
        <v>45</v>
      </c>
      <c r="B706" s="628" t="s">
        <v>3344</v>
      </c>
      <c r="C706" s="489">
        <v>101282521</v>
      </c>
      <c r="D706" s="493" t="s">
        <v>3740</v>
      </c>
      <c r="E706" s="433" t="s">
        <v>3741</v>
      </c>
      <c r="F706" s="474" t="s">
        <v>7703</v>
      </c>
      <c r="G706" s="180">
        <v>43417</v>
      </c>
      <c r="H706" s="409" t="s">
        <v>7641</v>
      </c>
      <c r="I706" s="524"/>
      <c r="J706" s="524"/>
      <c r="K706" s="410">
        <v>1</v>
      </c>
      <c r="N706" s="97"/>
    </row>
    <row r="707" spans="1:14" s="31" customFormat="1" ht="11.25" customHeight="1" outlineLevel="2" x14ac:dyDescent="0.2">
      <c r="A707" s="494">
        <v>46</v>
      </c>
      <c r="B707" s="628" t="s">
        <v>3344</v>
      </c>
      <c r="C707" s="489">
        <v>101282522</v>
      </c>
      <c r="D707" s="493" t="s">
        <v>3740</v>
      </c>
      <c r="E707" s="433" t="s">
        <v>3741</v>
      </c>
      <c r="F707" s="474" t="s">
        <v>6892</v>
      </c>
      <c r="G707" s="180">
        <v>43417</v>
      </c>
      <c r="H707" s="409" t="s">
        <v>3404</v>
      </c>
      <c r="I707" s="524"/>
      <c r="J707" s="524"/>
      <c r="K707" s="410">
        <v>1</v>
      </c>
      <c r="N707" s="97"/>
    </row>
    <row r="708" spans="1:14" s="31" customFormat="1" ht="11.25" customHeight="1" outlineLevel="2" x14ac:dyDescent="0.2">
      <c r="A708" s="494">
        <v>47</v>
      </c>
      <c r="B708" s="628" t="s">
        <v>3344</v>
      </c>
      <c r="C708" s="489">
        <v>101282869</v>
      </c>
      <c r="D708" s="493" t="s">
        <v>7621</v>
      </c>
      <c r="E708" s="433" t="s">
        <v>7704</v>
      </c>
      <c r="F708" s="474" t="s">
        <v>7705</v>
      </c>
      <c r="G708" s="180">
        <v>43418</v>
      </c>
      <c r="H708" s="409" t="s">
        <v>7641</v>
      </c>
      <c r="I708" s="524"/>
      <c r="J708" s="524"/>
      <c r="K708" s="410">
        <v>1</v>
      </c>
      <c r="N708" s="97"/>
    </row>
    <row r="709" spans="1:14" s="31" customFormat="1" ht="11.25" customHeight="1" outlineLevel="2" x14ac:dyDescent="0.2">
      <c r="A709" s="494">
        <v>48</v>
      </c>
      <c r="B709" s="628" t="s">
        <v>3344</v>
      </c>
      <c r="C709" s="489">
        <v>101283460</v>
      </c>
      <c r="D709" s="493" t="s">
        <v>7622</v>
      </c>
      <c r="E709" s="433" t="s">
        <v>7706</v>
      </c>
      <c r="F709" s="474" t="s">
        <v>7707</v>
      </c>
      <c r="G709" s="180">
        <v>43418</v>
      </c>
      <c r="H709" s="409" t="s">
        <v>3404</v>
      </c>
      <c r="I709" s="524"/>
      <c r="J709" s="524"/>
      <c r="K709" s="410">
        <v>1</v>
      </c>
      <c r="N709" s="97"/>
    </row>
    <row r="710" spans="1:14" s="31" customFormat="1" ht="11.25" customHeight="1" outlineLevel="2" x14ac:dyDescent="0.2">
      <c r="A710" s="494">
        <v>49</v>
      </c>
      <c r="B710" s="628" t="s">
        <v>3344</v>
      </c>
      <c r="C710" s="489">
        <v>101280248</v>
      </c>
      <c r="D710" s="493" t="s">
        <v>7591</v>
      </c>
      <c r="E710" s="433" t="s">
        <v>6430</v>
      </c>
      <c r="F710" s="474" t="s">
        <v>5629</v>
      </c>
      <c r="G710" s="180">
        <v>43418</v>
      </c>
      <c r="H710" s="409" t="s">
        <v>7641</v>
      </c>
      <c r="I710" s="524"/>
      <c r="J710" s="524"/>
      <c r="K710" s="410">
        <v>1</v>
      </c>
      <c r="N710" s="97"/>
    </row>
    <row r="711" spans="1:14" s="31" customFormat="1" ht="11.25" customHeight="1" outlineLevel="2" x14ac:dyDescent="0.2">
      <c r="A711" s="494">
        <v>50</v>
      </c>
      <c r="B711" s="628" t="s">
        <v>3344</v>
      </c>
      <c r="C711" s="489">
        <v>101280468</v>
      </c>
      <c r="D711" s="493" t="s">
        <v>7623</v>
      </c>
      <c r="E711" s="433" t="s">
        <v>7708</v>
      </c>
      <c r="F711" s="474" t="s">
        <v>7709</v>
      </c>
      <c r="G711" s="180">
        <v>43418</v>
      </c>
      <c r="H711" s="409" t="s">
        <v>3404</v>
      </c>
      <c r="I711" s="524"/>
      <c r="J711" s="524"/>
      <c r="K711" s="410">
        <v>1</v>
      </c>
      <c r="N711" s="97"/>
    </row>
    <row r="712" spans="1:14" s="31" customFormat="1" ht="11.25" customHeight="1" outlineLevel="2" x14ac:dyDescent="0.2">
      <c r="A712" s="494">
        <v>51</v>
      </c>
      <c r="B712" s="628" t="s">
        <v>3344</v>
      </c>
      <c r="C712" s="489">
        <v>101280698</v>
      </c>
      <c r="D712" s="493" t="s">
        <v>3446</v>
      </c>
      <c r="E712" s="433" t="s">
        <v>3457</v>
      </c>
      <c r="F712" s="474" t="s">
        <v>7710</v>
      </c>
      <c r="G712" s="180">
        <v>43418</v>
      </c>
      <c r="H712" s="409" t="s">
        <v>7641</v>
      </c>
      <c r="I712" s="524"/>
      <c r="J712" s="524"/>
      <c r="K712" s="410">
        <v>1</v>
      </c>
      <c r="N712" s="97"/>
    </row>
    <row r="713" spans="1:14" s="31" customFormat="1" ht="11.25" customHeight="1" outlineLevel="2" x14ac:dyDescent="0.2">
      <c r="A713" s="494">
        <v>52</v>
      </c>
      <c r="B713" s="628" t="s">
        <v>3344</v>
      </c>
      <c r="C713" s="489">
        <v>101280781</v>
      </c>
      <c r="D713" s="493" t="s">
        <v>3459</v>
      </c>
      <c r="E713" s="433" t="s">
        <v>3460</v>
      </c>
      <c r="F713" s="474" t="s">
        <v>7711</v>
      </c>
      <c r="G713" s="180">
        <v>43418</v>
      </c>
      <c r="H713" s="409" t="s">
        <v>3404</v>
      </c>
      <c r="I713" s="524"/>
      <c r="J713" s="524"/>
      <c r="K713" s="410">
        <v>1</v>
      </c>
      <c r="N713" s="97"/>
    </row>
    <row r="714" spans="1:14" s="31" customFormat="1" ht="11.25" customHeight="1" outlineLevel="2" x14ac:dyDescent="0.2">
      <c r="A714" s="494">
        <v>53</v>
      </c>
      <c r="B714" s="628" t="s">
        <v>3344</v>
      </c>
      <c r="C714" s="489">
        <v>101280794</v>
      </c>
      <c r="D714" s="493" t="s">
        <v>3459</v>
      </c>
      <c r="E714" s="433" t="s">
        <v>3460</v>
      </c>
      <c r="F714" s="474" t="s">
        <v>7712</v>
      </c>
      <c r="G714" s="180">
        <v>43418</v>
      </c>
      <c r="H714" s="409" t="s">
        <v>7641</v>
      </c>
      <c r="I714" s="524"/>
      <c r="J714" s="524"/>
      <c r="K714" s="410">
        <v>1</v>
      </c>
      <c r="N714" s="97"/>
    </row>
    <row r="715" spans="1:14" s="31" customFormat="1" ht="11.25" customHeight="1" outlineLevel="2" x14ac:dyDescent="0.2">
      <c r="A715" s="494">
        <v>54</v>
      </c>
      <c r="B715" s="628" t="s">
        <v>3344</v>
      </c>
      <c r="C715" s="489">
        <v>101283455</v>
      </c>
      <c r="D715" s="493" t="s">
        <v>7624</v>
      </c>
      <c r="E715" s="433" t="s">
        <v>7713</v>
      </c>
      <c r="F715" s="474" t="s">
        <v>7714</v>
      </c>
      <c r="G715" s="180">
        <v>43419</v>
      </c>
      <c r="H715" s="409" t="s">
        <v>3404</v>
      </c>
      <c r="I715" s="524"/>
      <c r="J715" s="524"/>
      <c r="K715" s="410">
        <v>1</v>
      </c>
      <c r="N715" s="97"/>
    </row>
    <row r="716" spans="1:14" s="31" customFormat="1" ht="11.25" customHeight="1" outlineLevel="2" x14ac:dyDescent="0.2">
      <c r="A716" s="494">
        <v>55</v>
      </c>
      <c r="B716" s="628" t="s">
        <v>3344</v>
      </c>
      <c r="C716" s="489">
        <v>101283579</v>
      </c>
      <c r="D716" s="493" t="s">
        <v>7625</v>
      </c>
      <c r="E716" s="433" t="s">
        <v>7715</v>
      </c>
      <c r="F716" s="474" t="s">
        <v>7716</v>
      </c>
      <c r="G716" s="180">
        <v>43419</v>
      </c>
      <c r="H716" s="409" t="s">
        <v>7641</v>
      </c>
      <c r="I716" s="524"/>
      <c r="J716" s="524"/>
      <c r="K716" s="410">
        <v>1</v>
      </c>
      <c r="N716" s="97"/>
    </row>
    <row r="717" spans="1:14" s="31" customFormat="1" ht="11.25" customHeight="1" outlineLevel="2" x14ac:dyDescent="0.2">
      <c r="A717" s="494">
        <v>56</v>
      </c>
      <c r="B717" s="628" t="s">
        <v>3344</v>
      </c>
      <c r="C717" s="489">
        <v>101280402</v>
      </c>
      <c r="D717" s="493" t="s">
        <v>7599</v>
      </c>
      <c r="E717" s="433" t="s">
        <v>7656</v>
      </c>
      <c r="F717" s="474" t="s">
        <v>7717</v>
      </c>
      <c r="G717" s="180">
        <v>43419</v>
      </c>
      <c r="H717" s="409" t="s">
        <v>7641</v>
      </c>
      <c r="I717" s="524"/>
      <c r="J717" s="524"/>
      <c r="K717" s="410">
        <v>1</v>
      </c>
      <c r="N717" s="97"/>
    </row>
    <row r="718" spans="1:14" s="31" customFormat="1" ht="11.25" customHeight="1" outlineLevel="2" x14ac:dyDescent="0.2">
      <c r="A718" s="494">
        <v>57</v>
      </c>
      <c r="B718" s="628" t="s">
        <v>3344</v>
      </c>
      <c r="C718" s="489">
        <v>101280576</v>
      </c>
      <c r="D718" s="493" t="s">
        <v>7626</v>
      </c>
      <c r="E718" s="433" t="s">
        <v>7718</v>
      </c>
      <c r="F718" s="474" t="s">
        <v>107</v>
      </c>
      <c r="G718" s="180">
        <v>43419</v>
      </c>
      <c r="H718" s="409" t="s">
        <v>3404</v>
      </c>
      <c r="I718" s="524"/>
      <c r="J718" s="524"/>
      <c r="K718" s="410">
        <v>1</v>
      </c>
      <c r="N718" s="97"/>
    </row>
    <row r="719" spans="1:14" s="31" customFormat="1" ht="11.25" customHeight="1" outlineLevel="2" x14ac:dyDescent="0.2">
      <c r="A719" s="494">
        <v>58</v>
      </c>
      <c r="B719" s="628" t="s">
        <v>3344</v>
      </c>
      <c r="C719" s="489">
        <v>101280708</v>
      </c>
      <c r="D719" s="493" t="s">
        <v>3446</v>
      </c>
      <c r="E719" s="433" t="s">
        <v>3457</v>
      </c>
      <c r="F719" s="474" t="s">
        <v>7719</v>
      </c>
      <c r="G719" s="180">
        <v>43419</v>
      </c>
      <c r="H719" s="409" t="s">
        <v>7641</v>
      </c>
      <c r="I719" s="524"/>
      <c r="J719" s="524"/>
      <c r="K719" s="410">
        <v>1</v>
      </c>
      <c r="N719" s="97"/>
    </row>
    <row r="720" spans="1:14" s="31" customFormat="1" ht="11.25" customHeight="1" outlineLevel="2" x14ac:dyDescent="0.2">
      <c r="A720" s="494">
        <v>59</v>
      </c>
      <c r="B720" s="628" t="s">
        <v>3344</v>
      </c>
      <c r="C720" s="489">
        <v>101280780</v>
      </c>
      <c r="D720" s="493" t="s">
        <v>3459</v>
      </c>
      <c r="E720" s="433" t="s">
        <v>3460</v>
      </c>
      <c r="F720" s="474" t="s">
        <v>7720</v>
      </c>
      <c r="G720" s="180">
        <v>43419</v>
      </c>
      <c r="H720" s="409" t="s">
        <v>3404</v>
      </c>
      <c r="I720" s="524"/>
      <c r="J720" s="524"/>
      <c r="K720" s="410">
        <v>1</v>
      </c>
      <c r="N720" s="97"/>
    </row>
    <row r="721" spans="1:14" s="31" customFormat="1" ht="11.25" customHeight="1" outlineLevel="2" x14ac:dyDescent="0.2">
      <c r="A721" s="494">
        <v>60</v>
      </c>
      <c r="B721" s="629" t="s">
        <v>3403</v>
      </c>
      <c r="C721" s="486">
        <v>101280230</v>
      </c>
      <c r="D721" s="486" t="s">
        <v>7591</v>
      </c>
      <c r="E721" s="490" t="s">
        <v>6430</v>
      </c>
      <c r="F721" s="475" t="s">
        <v>7721</v>
      </c>
      <c r="G721" s="180">
        <v>43419</v>
      </c>
      <c r="H721" s="409" t="s">
        <v>3404</v>
      </c>
      <c r="I721" s="524"/>
      <c r="J721" s="524"/>
      <c r="K721" s="410">
        <v>1</v>
      </c>
      <c r="N721" s="97"/>
    </row>
    <row r="722" spans="1:14" s="31" customFormat="1" ht="11.25" customHeight="1" outlineLevel="2" x14ac:dyDescent="0.2">
      <c r="A722" s="494">
        <v>61</v>
      </c>
      <c r="B722" s="629" t="s">
        <v>3403</v>
      </c>
      <c r="C722" s="486">
        <v>101280231</v>
      </c>
      <c r="D722" s="486" t="s">
        <v>7591</v>
      </c>
      <c r="E722" s="490" t="s">
        <v>6430</v>
      </c>
      <c r="F722" s="475" t="s">
        <v>7722</v>
      </c>
      <c r="G722" s="180">
        <v>43420</v>
      </c>
      <c r="H722" s="409" t="s">
        <v>7641</v>
      </c>
      <c r="I722" s="524"/>
      <c r="J722" s="524"/>
      <c r="K722" s="410">
        <v>1</v>
      </c>
      <c r="N722" s="97"/>
    </row>
    <row r="723" spans="1:14" s="31" customFormat="1" ht="11.25" customHeight="1" outlineLevel="2" x14ac:dyDescent="0.2">
      <c r="A723" s="494">
        <v>62</v>
      </c>
      <c r="B723" s="629" t="s">
        <v>3403</v>
      </c>
      <c r="C723" s="486">
        <v>101280247</v>
      </c>
      <c r="D723" s="486" t="s">
        <v>7591</v>
      </c>
      <c r="E723" s="490" t="s">
        <v>6430</v>
      </c>
      <c r="F723" s="475" t="s">
        <v>7723</v>
      </c>
      <c r="G723" s="180">
        <v>43420</v>
      </c>
      <c r="H723" s="409" t="s">
        <v>3404</v>
      </c>
      <c r="I723" s="524"/>
      <c r="J723" s="524"/>
      <c r="K723" s="410">
        <v>1</v>
      </c>
      <c r="N723" s="97"/>
    </row>
    <row r="724" spans="1:14" s="31" customFormat="1" ht="11.25" customHeight="1" outlineLevel="2" x14ac:dyDescent="0.2">
      <c r="A724" s="494">
        <v>63</v>
      </c>
      <c r="B724" s="629" t="s">
        <v>3403</v>
      </c>
      <c r="C724" s="492">
        <v>101282402</v>
      </c>
      <c r="D724" s="490" t="s">
        <v>7627</v>
      </c>
      <c r="E724" s="490" t="s">
        <v>7724</v>
      </c>
      <c r="F724" s="475" t="s">
        <v>7725</v>
      </c>
      <c r="G724" s="180">
        <v>43420</v>
      </c>
      <c r="H724" s="409" t="s">
        <v>7641</v>
      </c>
      <c r="I724" s="524"/>
      <c r="J724" s="524"/>
      <c r="K724" s="410">
        <v>1</v>
      </c>
      <c r="N724" s="97"/>
    </row>
    <row r="725" spans="1:14" s="31" customFormat="1" ht="11.25" customHeight="1" outlineLevel="2" x14ac:dyDescent="0.2">
      <c r="A725" s="494">
        <v>64</v>
      </c>
      <c r="B725" s="629" t="s">
        <v>3403</v>
      </c>
      <c r="C725" s="492">
        <v>101282409</v>
      </c>
      <c r="D725" s="490" t="s">
        <v>7627</v>
      </c>
      <c r="E725" s="490" t="s">
        <v>7724</v>
      </c>
      <c r="F725" s="475" t="s">
        <v>7726</v>
      </c>
      <c r="G725" s="180">
        <v>43420</v>
      </c>
      <c r="H725" s="409" t="s">
        <v>3404</v>
      </c>
      <c r="I725" s="524"/>
      <c r="J725" s="524"/>
      <c r="K725" s="410">
        <v>1</v>
      </c>
      <c r="N725" s="97"/>
    </row>
    <row r="726" spans="1:14" s="31" customFormat="1" ht="11.25" customHeight="1" outlineLevel="2" x14ac:dyDescent="0.2">
      <c r="A726" s="494">
        <v>65</v>
      </c>
      <c r="B726" s="626" t="s">
        <v>3344</v>
      </c>
      <c r="C726" s="486">
        <v>101282690</v>
      </c>
      <c r="D726" s="486" t="s">
        <v>7628</v>
      </c>
      <c r="E726" s="197" t="s">
        <v>7727</v>
      </c>
      <c r="F726" s="474" t="s">
        <v>7728</v>
      </c>
      <c r="G726" s="180">
        <v>43420</v>
      </c>
      <c r="H726" s="409" t="s">
        <v>7641</v>
      </c>
      <c r="I726" s="524"/>
      <c r="J726" s="524"/>
      <c r="K726" s="410">
        <v>1</v>
      </c>
      <c r="N726" s="97"/>
    </row>
    <row r="727" spans="1:14" s="31" customFormat="1" ht="11.25" customHeight="1" outlineLevel="2" x14ac:dyDescent="0.2">
      <c r="A727" s="494">
        <v>66</v>
      </c>
      <c r="B727" s="625" t="s">
        <v>3344</v>
      </c>
      <c r="C727" s="487">
        <v>101280700</v>
      </c>
      <c r="D727" s="487" t="s">
        <v>3446</v>
      </c>
      <c r="E727" s="140" t="s">
        <v>3457</v>
      </c>
      <c r="F727" s="474" t="s">
        <v>7729</v>
      </c>
      <c r="G727" s="180">
        <v>43420</v>
      </c>
      <c r="H727" s="409" t="s">
        <v>7641</v>
      </c>
      <c r="I727" s="524"/>
      <c r="J727" s="524"/>
      <c r="K727" s="410">
        <v>1</v>
      </c>
      <c r="N727" s="97"/>
    </row>
    <row r="728" spans="1:14" s="31" customFormat="1" ht="11.25" customHeight="1" outlineLevel="2" x14ac:dyDescent="0.2">
      <c r="A728" s="494">
        <v>67</v>
      </c>
      <c r="B728" s="625" t="s">
        <v>3344</v>
      </c>
      <c r="C728" s="487">
        <v>101282318</v>
      </c>
      <c r="D728" s="487" t="s">
        <v>7629</v>
      </c>
      <c r="E728" s="140" t="s">
        <v>7730</v>
      </c>
      <c r="F728" s="474" t="s">
        <v>7731</v>
      </c>
      <c r="G728" s="188">
        <v>43423</v>
      </c>
      <c r="H728" s="409" t="s">
        <v>7641</v>
      </c>
      <c r="I728" s="524"/>
      <c r="J728" s="524"/>
      <c r="K728" s="410">
        <v>1</v>
      </c>
      <c r="N728" s="97"/>
    </row>
    <row r="729" spans="1:14" s="31" customFormat="1" ht="11.25" customHeight="1" outlineLevel="2" x14ac:dyDescent="0.2">
      <c r="A729" s="494">
        <v>68</v>
      </c>
      <c r="B729" s="624" t="s">
        <v>3344</v>
      </c>
      <c r="C729" s="456">
        <v>101280552</v>
      </c>
      <c r="D729" s="474" t="s">
        <v>7630</v>
      </c>
      <c r="E729" s="140" t="s">
        <v>7732</v>
      </c>
      <c r="F729" s="474" t="s">
        <v>7733</v>
      </c>
      <c r="G729" s="188">
        <v>43423</v>
      </c>
      <c r="H729" s="409" t="s">
        <v>7641</v>
      </c>
      <c r="I729" s="524"/>
      <c r="J729" s="524"/>
      <c r="K729" s="410">
        <v>1</v>
      </c>
      <c r="N729" s="97"/>
    </row>
    <row r="730" spans="1:14" s="31" customFormat="1" ht="11.25" customHeight="1" outlineLevel="2" x14ac:dyDescent="0.2">
      <c r="A730" s="494">
        <v>69</v>
      </c>
      <c r="B730" s="625" t="s">
        <v>3344</v>
      </c>
      <c r="C730" s="487">
        <v>101280219</v>
      </c>
      <c r="D730" s="487" t="s">
        <v>7631</v>
      </c>
      <c r="E730" s="140" t="s">
        <v>7734</v>
      </c>
      <c r="F730" s="474" t="s">
        <v>7735</v>
      </c>
      <c r="G730" s="188">
        <v>43423</v>
      </c>
      <c r="H730" s="409" t="s">
        <v>7641</v>
      </c>
      <c r="I730" s="524"/>
      <c r="J730" s="524"/>
      <c r="K730" s="410">
        <v>1</v>
      </c>
      <c r="N730" s="97"/>
    </row>
    <row r="731" spans="1:14" s="31" customFormat="1" ht="11.25" customHeight="1" outlineLevel="2" x14ac:dyDescent="0.2">
      <c r="A731" s="494">
        <v>70</v>
      </c>
      <c r="B731" s="625" t="s">
        <v>3344</v>
      </c>
      <c r="C731" s="487">
        <v>101280757</v>
      </c>
      <c r="D731" s="487" t="s">
        <v>7632</v>
      </c>
      <c r="E731" s="140" t="s">
        <v>7736</v>
      </c>
      <c r="F731" s="474" t="s">
        <v>7668</v>
      </c>
      <c r="G731" s="188">
        <v>43423</v>
      </c>
      <c r="H731" s="409" t="s">
        <v>7641</v>
      </c>
      <c r="I731" s="524"/>
      <c r="J731" s="524"/>
      <c r="K731" s="410">
        <v>1</v>
      </c>
      <c r="N731" s="97"/>
    </row>
    <row r="732" spans="1:14" s="31" customFormat="1" ht="11.25" customHeight="1" outlineLevel="2" x14ac:dyDescent="0.2">
      <c r="A732" s="494">
        <v>71</v>
      </c>
      <c r="B732" s="625" t="s">
        <v>3344</v>
      </c>
      <c r="C732" s="487">
        <v>101280594</v>
      </c>
      <c r="D732" s="487" t="s">
        <v>7633</v>
      </c>
      <c r="E732" s="140" t="s">
        <v>7737</v>
      </c>
      <c r="F732" s="474" t="s">
        <v>7738</v>
      </c>
      <c r="G732" s="188">
        <v>43423</v>
      </c>
      <c r="H732" s="409" t="s">
        <v>7641</v>
      </c>
      <c r="I732" s="524"/>
      <c r="J732" s="524"/>
      <c r="K732" s="410">
        <v>1</v>
      </c>
      <c r="N732" s="97"/>
    </row>
    <row r="733" spans="1:14" s="31" customFormat="1" ht="11.25" customHeight="1" outlineLevel="2" x14ac:dyDescent="0.2">
      <c r="A733" s="494">
        <v>72</v>
      </c>
      <c r="B733" s="624" t="s">
        <v>3344</v>
      </c>
      <c r="C733" s="456">
        <v>101280075</v>
      </c>
      <c r="D733" s="474" t="s">
        <v>7634</v>
      </c>
      <c r="E733" s="140" t="s">
        <v>7739</v>
      </c>
      <c r="F733" s="474" t="s">
        <v>7740</v>
      </c>
      <c r="G733" s="188">
        <v>43423</v>
      </c>
      <c r="H733" s="409" t="s">
        <v>7641</v>
      </c>
      <c r="I733" s="524"/>
      <c r="J733" s="524"/>
      <c r="K733" s="410">
        <v>1</v>
      </c>
      <c r="N733" s="97"/>
    </row>
    <row r="734" spans="1:14" s="31" customFormat="1" ht="11.25" customHeight="1" outlineLevel="2" x14ac:dyDescent="0.2">
      <c r="A734" s="494">
        <v>73</v>
      </c>
      <c r="B734" s="624" t="s">
        <v>3344</v>
      </c>
      <c r="C734" s="456">
        <v>101280332</v>
      </c>
      <c r="D734" s="474" t="s">
        <v>7635</v>
      </c>
      <c r="E734" s="140" t="s">
        <v>7741</v>
      </c>
      <c r="F734" s="474" t="s">
        <v>7264</v>
      </c>
      <c r="G734" s="476">
        <v>43424</v>
      </c>
      <c r="H734" s="409" t="s">
        <v>3404</v>
      </c>
      <c r="I734" s="524"/>
      <c r="J734" s="524"/>
      <c r="K734" s="410">
        <v>1</v>
      </c>
      <c r="N734" s="97"/>
    </row>
    <row r="735" spans="1:14" s="31" customFormat="1" ht="11.25" customHeight="1" outlineLevel="2" x14ac:dyDescent="0.2">
      <c r="A735" s="494">
        <v>74</v>
      </c>
      <c r="B735" s="625" t="s">
        <v>3344</v>
      </c>
      <c r="C735" s="487">
        <v>101280339</v>
      </c>
      <c r="D735" s="487" t="s">
        <v>7636</v>
      </c>
      <c r="E735" s="140" t="s">
        <v>7742</v>
      </c>
      <c r="F735" s="474" t="s">
        <v>7743</v>
      </c>
      <c r="G735" s="476">
        <v>43424</v>
      </c>
      <c r="H735" s="409" t="s">
        <v>3404</v>
      </c>
      <c r="I735" s="524"/>
      <c r="J735" s="524"/>
      <c r="K735" s="410">
        <v>1</v>
      </c>
      <c r="N735" s="97"/>
    </row>
    <row r="736" spans="1:14" s="31" customFormat="1" ht="11.25" customHeight="1" outlineLevel="2" x14ac:dyDescent="0.2">
      <c r="A736" s="494">
        <v>75</v>
      </c>
      <c r="B736" s="625" t="s">
        <v>3344</v>
      </c>
      <c r="C736" s="487">
        <v>101280341</v>
      </c>
      <c r="D736" s="487" t="s">
        <v>7636</v>
      </c>
      <c r="E736" s="140" t="s">
        <v>7742</v>
      </c>
      <c r="F736" s="474" t="s">
        <v>5941</v>
      </c>
      <c r="G736" s="476">
        <v>43424</v>
      </c>
      <c r="H736" s="409" t="s">
        <v>7641</v>
      </c>
      <c r="I736" s="524"/>
      <c r="J736" s="524"/>
      <c r="K736" s="410">
        <v>1</v>
      </c>
      <c r="N736" s="97"/>
    </row>
    <row r="737" spans="1:14" s="31" customFormat="1" ht="11.25" customHeight="1" outlineLevel="2" x14ac:dyDescent="0.2">
      <c r="A737" s="494">
        <v>76</v>
      </c>
      <c r="B737" s="624" t="s">
        <v>3344</v>
      </c>
      <c r="C737" s="456">
        <v>101283929</v>
      </c>
      <c r="D737" s="474" t="s">
        <v>7637</v>
      </c>
      <c r="E737" s="140" t="s">
        <v>7744</v>
      </c>
      <c r="F737" s="474" t="s">
        <v>7745</v>
      </c>
      <c r="G737" s="476">
        <v>43424</v>
      </c>
      <c r="H737" s="409" t="s">
        <v>3404</v>
      </c>
      <c r="I737" s="524"/>
      <c r="J737" s="524"/>
      <c r="K737" s="410">
        <v>1</v>
      </c>
      <c r="N737" s="97"/>
    </row>
    <row r="738" spans="1:14" s="31" customFormat="1" ht="11.25" customHeight="1" outlineLevel="2" x14ac:dyDescent="0.2">
      <c r="A738" s="494">
        <v>77</v>
      </c>
      <c r="B738" s="624" t="s">
        <v>3344</v>
      </c>
      <c r="C738" s="456">
        <v>101283930</v>
      </c>
      <c r="D738" s="474" t="s">
        <v>7637</v>
      </c>
      <c r="E738" s="140" t="s">
        <v>7744</v>
      </c>
      <c r="F738" s="474" t="s">
        <v>7746</v>
      </c>
      <c r="G738" s="476">
        <v>43424</v>
      </c>
      <c r="H738" s="409" t="s">
        <v>7641</v>
      </c>
      <c r="I738" s="524"/>
      <c r="J738" s="524"/>
      <c r="K738" s="410">
        <v>1</v>
      </c>
      <c r="N738" s="97"/>
    </row>
    <row r="739" spans="1:14" s="31" customFormat="1" ht="11.25" customHeight="1" outlineLevel="2" x14ac:dyDescent="0.2">
      <c r="A739" s="494">
        <v>78</v>
      </c>
      <c r="B739" s="624" t="s">
        <v>3344</v>
      </c>
      <c r="C739" s="456">
        <v>101280043</v>
      </c>
      <c r="D739" s="474" t="s">
        <v>7474</v>
      </c>
      <c r="E739" s="140" t="s">
        <v>5674</v>
      </c>
      <c r="F739" s="474" t="s">
        <v>7747</v>
      </c>
      <c r="G739" s="476">
        <v>43424</v>
      </c>
      <c r="H739" s="409" t="s">
        <v>3404</v>
      </c>
      <c r="I739" s="524"/>
      <c r="J739" s="524"/>
      <c r="K739" s="410">
        <v>1</v>
      </c>
      <c r="N739" s="97"/>
    </row>
    <row r="740" spans="1:14" s="31" customFormat="1" ht="11.25" customHeight="1" outlineLevel="2" x14ac:dyDescent="0.2">
      <c r="A740" s="494">
        <v>79</v>
      </c>
      <c r="B740" s="624" t="s">
        <v>3344</v>
      </c>
      <c r="C740" s="456">
        <v>101280052</v>
      </c>
      <c r="D740" s="474" t="s">
        <v>7474</v>
      </c>
      <c r="E740" s="140" t="s">
        <v>5674</v>
      </c>
      <c r="F740" s="474" t="s">
        <v>7748</v>
      </c>
      <c r="G740" s="476">
        <v>43424</v>
      </c>
      <c r="H740" s="409" t="s">
        <v>7641</v>
      </c>
      <c r="I740" s="524"/>
      <c r="J740" s="524"/>
      <c r="K740" s="410">
        <v>1</v>
      </c>
      <c r="N740" s="97"/>
    </row>
    <row r="741" spans="1:14" s="31" customFormat="1" ht="11.25" customHeight="1" outlineLevel="2" x14ac:dyDescent="0.2">
      <c r="A741" s="494">
        <v>80</v>
      </c>
      <c r="B741" s="624" t="s">
        <v>3344</v>
      </c>
      <c r="C741" s="456">
        <v>101280041</v>
      </c>
      <c r="D741" s="474" t="s">
        <v>7474</v>
      </c>
      <c r="E741" s="140" t="s">
        <v>5674</v>
      </c>
      <c r="F741" s="474" t="s">
        <v>7749</v>
      </c>
      <c r="G741" s="476">
        <v>43425</v>
      </c>
      <c r="H741" s="409" t="s">
        <v>3404</v>
      </c>
      <c r="I741" s="524"/>
      <c r="J741" s="524"/>
      <c r="K741" s="410">
        <v>1</v>
      </c>
      <c r="N741" s="97"/>
    </row>
    <row r="742" spans="1:14" s="31" customFormat="1" ht="11.25" customHeight="1" outlineLevel="2" x14ac:dyDescent="0.2">
      <c r="A742" s="494">
        <v>81</v>
      </c>
      <c r="B742" s="624" t="s">
        <v>3344</v>
      </c>
      <c r="C742" s="456">
        <v>101280048</v>
      </c>
      <c r="D742" s="474" t="s">
        <v>7474</v>
      </c>
      <c r="E742" s="140" t="s">
        <v>5674</v>
      </c>
      <c r="F742" s="474" t="s">
        <v>7475</v>
      </c>
      <c r="G742" s="476">
        <v>43425</v>
      </c>
      <c r="H742" s="409" t="s">
        <v>7641</v>
      </c>
      <c r="I742" s="524"/>
      <c r="J742" s="524"/>
      <c r="K742" s="410">
        <v>1</v>
      </c>
      <c r="N742" s="97"/>
    </row>
    <row r="743" spans="1:14" s="31" customFormat="1" ht="11.25" customHeight="1" outlineLevel="2" x14ac:dyDescent="0.2">
      <c r="A743" s="494">
        <v>82</v>
      </c>
      <c r="B743" s="624" t="s">
        <v>3344</v>
      </c>
      <c r="C743" s="456">
        <v>101280055</v>
      </c>
      <c r="D743" s="474" t="s">
        <v>7474</v>
      </c>
      <c r="E743" s="140" t="s">
        <v>5674</v>
      </c>
      <c r="F743" s="474" t="s">
        <v>7750</v>
      </c>
      <c r="G743" s="476">
        <v>43425</v>
      </c>
      <c r="H743" s="409" t="s">
        <v>3404</v>
      </c>
      <c r="I743" s="524"/>
      <c r="J743" s="524"/>
      <c r="K743" s="410">
        <v>1</v>
      </c>
      <c r="N743" s="97"/>
    </row>
    <row r="744" spans="1:14" s="31" customFormat="1" ht="11.25" customHeight="1" outlineLevel="2" x14ac:dyDescent="0.2">
      <c r="A744" s="494">
        <v>83</v>
      </c>
      <c r="B744" s="624" t="s">
        <v>3344</v>
      </c>
      <c r="C744" s="456">
        <v>101280138</v>
      </c>
      <c r="D744" s="474" t="s">
        <v>3588</v>
      </c>
      <c r="E744" s="140" t="s">
        <v>3612</v>
      </c>
      <c r="F744" s="474" t="s">
        <v>7751</v>
      </c>
      <c r="G744" s="476">
        <v>43425</v>
      </c>
      <c r="H744" s="409" t="s">
        <v>3404</v>
      </c>
      <c r="I744" s="524"/>
      <c r="J744" s="524"/>
      <c r="K744" s="410">
        <v>1</v>
      </c>
      <c r="N744" s="97"/>
    </row>
    <row r="745" spans="1:14" s="31" customFormat="1" ht="11.25" customHeight="1" outlineLevel="2" x14ac:dyDescent="0.2">
      <c r="A745" s="494">
        <v>84</v>
      </c>
      <c r="B745" s="624" t="s">
        <v>3344</v>
      </c>
      <c r="C745" s="456">
        <v>101280641</v>
      </c>
      <c r="D745" s="474" t="s">
        <v>6987</v>
      </c>
      <c r="E745" s="140" t="s">
        <v>3455</v>
      </c>
      <c r="F745" s="474" t="s">
        <v>7752</v>
      </c>
      <c r="G745" s="476">
        <v>43425</v>
      </c>
      <c r="H745" s="409" t="s">
        <v>3404</v>
      </c>
      <c r="I745" s="524"/>
      <c r="J745" s="524"/>
      <c r="K745" s="410">
        <v>1</v>
      </c>
      <c r="N745" s="97"/>
    </row>
    <row r="746" spans="1:14" s="31" customFormat="1" ht="11.25" customHeight="1" outlineLevel="2" x14ac:dyDescent="0.2">
      <c r="A746" s="494">
        <v>85</v>
      </c>
      <c r="B746" s="625" t="s">
        <v>6602</v>
      </c>
      <c r="C746" s="487">
        <v>101280296</v>
      </c>
      <c r="D746" s="487" t="s">
        <v>517</v>
      </c>
      <c r="E746" s="140" t="s">
        <v>164</v>
      </c>
      <c r="F746" s="474" t="s">
        <v>7753</v>
      </c>
      <c r="G746" s="476">
        <v>43425</v>
      </c>
      <c r="H746" s="409" t="s">
        <v>3404</v>
      </c>
      <c r="I746" s="524"/>
      <c r="J746" s="524"/>
      <c r="K746" s="410">
        <v>1</v>
      </c>
      <c r="N746" s="97"/>
    </row>
    <row r="747" spans="1:14" s="31" customFormat="1" ht="11.25" customHeight="1" outlineLevel="2" x14ac:dyDescent="0.2">
      <c r="A747" s="494">
        <v>86</v>
      </c>
      <c r="B747" s="625" t="s">
        <v>6601</v>
      </c>
      <c r="C747" s="487">
        <v>101280297</v>
      </c>
      <c r="D747" s="487" t="s">
        <v>517</v>
      </c>
      <c r="E747" s="140" t="s">
        <v>164</v>
      </c>
      <c r="F747" s="474" t="s">
        <v>7754</v>
      </c>
      <c r="G747" s="188">
        <v>43426</v>
      </c>
      <c r="H747" s="409" t="s">
        <v>7641</v>
      </c>
      <c r="I747" s="524"/>
      <c r="J747" s="524"/>
      <c r="K747" s="410">
        <v>1</v>
      </c>
      <c r="N747" s="97"/>
    </row>
    <row r="748" spans="1:14" s="31" customFormat="1" ht="11.25" customHeight="1" outlineLevel="2" x14ac:dyDescent="0.2">
      <c r="A748" s="494">
        <v>87</v>
      </c>
      <c r="B748" s="625" t="s">
        <v>6602</v>
      </c>
      <c r="C748" s="487">
        <v>101283393</v>
      </c>
      <c r="D748" s="487" t="s">
        <v>3322</v>
      </c>
      <c r="E748" s="140" t="s">
        <v>3323</v>
      </c>
      <c r="F748" s="474" t="s">
        <v>7753</v>
      </c>
      <c r="G748" s="188">
        <v>43426</v>
      </c>
      <c r="H748" s="409" t="s">
        <v>7641</v>
      </c>
      <c r="I748" s="524"/>
      <c r="J748" s="524"/>
      <c r="K748" s="410">
        <v>1</v>
      </c>
      <c r="N748" s="97"/>
    </row>
    <row r="749" spans="1:14" s="31" customFormat="1" ht="11.25" customHeight="1" outlineLevel="2" x14ac:dyDescent="0.2">
      <c r="A749" s="494">
        <v>88</v>
      </c>
      <c r="B749" s="624" t="s">
        <v>3344</v>
      </c>
      <c r="C749" s="456">
        <v>101283503</v>
      </c>
      <c r="D749" s="474" t="s">
        <v>3695</v>
      </c>
      <c r="E749" s="140" t="s">
        <v>3696</v>
      </c>
      <c r="F749" s="474" t="s">
        <v>7755</v>
      </c>
      <c r="G749" s="188">
        <v>43426</v>
      </c>
      <c r="H749" s="409" t="s">
        <v>3404</v>
      </c>
      <c r="I749" s="524"/>
      <c r="J749" s="524"/>
      <c r="K749" s="410">
        <v>1</v>
      </c>
      <c r="N749" s="97"/>
    </row>
    <row r="750" spans="1:14" s="31" customFormat="1" ht="11.25" customHeight="1" outlineLevel="2" x14ac:dyDescent="0.2">
      <c r="A750" s="494">
        <v>89</v>
      </c>
      <c r="B750" s="625" t="s">
        <v>3344</v>
      </c>
      <c r="C750" s="487">
        <v>101283169</v>
      </c>
      <c r="D750" s="487" t="s">
        <v>7638</v>
      </c>
      <c r="E750" s="140" t="s">
        <v>7756</v>
      </c>
      <c r="F750" s="474" t="s">
        <v>7757</v>
      </c>
      <c r="G750" s="188">
        <v>43426</v>
      </c>
      <c r="H750" s="409" t="s">
        <v>3404</v>
      </c>
      <c r="I750" s="524"/>
      <c r="J750" s="524"/>
      <c r="K750" s="410">
        <v>1</v>
      </c>
      <c r="N750" s="97"/>
    </row>
    <row r="751" spans="1:14" s="31" customFormat="1" ht="11.25" customHeight="1" outlineLevel="2" x14ac:dyDescent="0.2">
      <c r="A751" s="494">
        <v>90</v>
      </c>
      <c r="B751" s="625" t="s">
        <v>6601</v>
      </c>
      <c r="C751" s="487">
        <v>101283171</v>
      </c>
      <c r="D751" s="487" t="s">
        <v>7638</v>
      </c>
      <c r="E751" s="140" t="s">
        <v>7756</v>
      </c>
      <c r="F751" s="474" t="s">
        <v>7758</v>
      </c>
      <c r="G751" s="188">
        <v>43426</v>
      </c>
      <c r="H751" s="409" t="s">
        <v>7641</v>
      </c>
      <c r="I751" s="524"/>
      <c r="J751" s="524"/>
      <c r="K751" s="410">
        <v>1</v>
      </c>
      <c r="N751" s="97"/>
    </row>
    <row r="752" spans="1:14" s="31" customFormat="1" ht="11.25" customHeight="1" outlineLevel="2" x14ac:dyDescent="0.2">
      <c r="A752" s="494">
        <v>91</v>
      </c>
      <c r="B752" s="624" t="s">
        <v>3344</v>
      </c>
      <c r="C752" s="456">
        <v>101280588</v>
      </c>
      <c r="D752" s="474" t="s">
        <v>7639</v>
      </c>
      <c r="E752" s="140" t="s">
        <v>7759</v>
      </c>
      <c r="F752" s="474" t="s">
        <v>7760</v>
      </c>
      <c r="G752" s="188">
        <v>43426</v>
      </c>
      <c r="H752" s="409" t="s">
        <v>3404</v>
      </c>
      <c r="I752" s="524"/>
      <c r="J752" s="524"/>
      <c r="K752" s="410">
        <v>1</v>
      </c>
      <c r="N752" s="97"/>
    </row>
    <row r="753" spans="1:14" s="31" customFormat="1" ht="11.25" customHeight="1" outlineLevel="2" x14ac:dyDescent="0.2">
      <c r="A753" s="494">
        <v>92</v>
      </c>
      <c r="B753" s="624" t="s">
        <v>3344</v>
      </c>
      <c r="C753" s="456">
        <v>101280587</v>
      </c>
      <c r="D753" s="474" t="s">
        <v>7639</v>
      </c>
      <c r="E753" s="140" t="s">
        <v>7759</v>
      </c>
      <c r="F753" s="474" t="s">
        <v>7761</v>
      </c>
      <c r="G753" s="188">
        <v>43426</v>
      </c>
      <c r="H753" s="409" t="s">
        <v>3404</v>
      </c>
      <c r="I753" s="524"/>
      <c r="J753" s="524"/>
      <c r="K753" s="410">
        <v>1</v>
      </c>
      <c r="N753" s="97"/>
    </row>
    <row r="754" spans="1:14" s="31" customFormat="1" ht="11.25" customHeight="1" outlineLevel="2" x14ac:dyDescent="0.2">
      <c r="A754" s="494">
        <v>93</v>
      </c>
      <c r="B754" s="624" t="s">
        <v>3344</v>
      </c>
      <c r="C754" s="456">
        <v>101280589</v>
      </c>
      <c r="D754" s="474" t="s">
        <v>7639</v>
      </c>
      <c r="E754" s="140" t="s">
        <v>7759</v>
      </c>
      <c r="F754" s="474" t="s">
        <v>7762</v>
      </c>
      <c r="G754" s="188">
        <v>43426</v>
      </c>
      <c r="H754" s="409" t="s">
        <v>3404</v>
      </c>
      <c r="I754" s="524"/>
      <c r="J754" s="524"/>
      <c r="K754" s="410">
        <v>1</v>
      </c>
      <c r="N754" s="97"/>
    </row>
    <row r="755" spans="1:14" s="31" customFormat="1" ht="11.25" customHeight="1" outlineLevel="2" x14ac:dyDescent="0.2">
      <c r="A755" s="494">
        <v>94</v>
      </c>
      <c r="B755" s="625" t="s">
        <v>3344</v>
      </c>
      <c r="C755" s="487">
        <v>101280774</v>
      </c>
      <c r="D755" s="487" t="s">
        <v>3459</v>
      </c>
      <c r="E755" s="140" t="s">
        <v>3460</v>
      </c>
      <c r="F755" s="474" t="s">
        <v>7763</v>
      </c>
      <c r="G755" s="476">
        <v>43427</v>
      </c>
      <c r="H755" s="409" t="s">
        <v>3404</v>
      </c>
      <c r="I755" s="524"/>
      <c r="J755" s="524"/>
      <c r="K755" s="410">
        <v>1</v>
      </c>
      <c r="N755" s="97"/>
    </row>
    <row r="756" spans="1:14" s="31" customFormat="1" ht="11.25" customHeight="1" outlineLevel="2" x14ac:dyDescent="0.2">
      <c r="A756" s="494">
        <v>95</v>
      </c>
      <c r="B756" s="625" t="s">
        <v>3344</v>
      </c>
      <c r="C756" s="487">
        <v>101280788</v>
      </c>
      <c r="D756" s="487" t="s">
        <v>3459</v>
      </c>
      <c r="E756" s="140" t="s">
        <v>3460</v>
      </c>
      <c r="F756" s="474" t="s">
        <v>7764</v>
      </c>
      <c r="G756" s="476">
        <v>43427</v>
      </c>
      <c r="H756" s="409" t="s">
        <v>7641</v>
      </c>
      <c r="I756" s="524"/>
      <c r="J756" s="524"/>
      <c r="K756" s="410">
        <v>1</v>
      </c>
      <c r="N756" s="97"/>
    </row>
    <row r="757" spans="1:14" s="31" customFormat="1" ht="11.25" customHeight="1" outlineLevel="2" x14ac:dyDescent="0.2">
      <c r="A757" s="494">
        <v>96</v>
      </c>
      <c r="B757" s="625" t="s">
        <v>3344</v>
      </c>
      <c r="C757" s="487">
        <v>101280813</v>
      </c>
      <c r="D757" s="487" t="s">
        <v>3459</v>
      </c>
      <c r="E757" s="140" t="s">
        <v>3460</v>
      </c>
      <c r="F757" s="474" t="s">
        <v>7765</v>
      </c>
      <c r="G757" s="476">
        <v>43427</v>
      </c>
      <c r="H757" s="409" t="s">
        <v>3404</v>
      </c>
      <c r="I757" s="524"/>
      <c r="J757" s="524"/>
      <c r="K757" s="410">
        <v>1</v>
      </c>
      <c r="N757" s="97"/>
    </row>
    <row r="758" spans="1:14" s="31" customFormat="1" ht="11.25" customHeight="1" outlineLevel="2" x14ac:dyDescent="0.2">
      <c r="A758" s="494">
        <v>97</v>
      </c>
      <c r="B758" s="625" t="s">
        <v>3344</v>
      </c>
      <c r="C758" s="487">
        <v>101280819</v>
      </c>
      <c r="D758" s="487" t="s">
        <v>3459</v>
      </c>
      <c r="E758" s="140" t="s">
        <v>3460</v>
      </c>
      <c r="F758" s="474" t="s">
        <v>7766</v>
      </c>
      <c r="G758" s="476">
        <v>43427</v>
      </c>
      <c r="H758" s="511" t="s">
        <v>7641</v>
      </c>
      <c r="I758" s="526"/>
      <c r="J758" s="526"/>
      <c r="K758" s="410">
        <v>1</v>
      </c>
      <c r="N758" s="97"/>
    </row>
    <row r="759" spans="1:14" s="31" customFormat="1" ht="11.25" customHeight="1" outlineLevel="2" x14ac:dyDescent="0.2">
      <c r="A759" s="494">
        <v>98</v>
      </c>
      <c r="B759" s="625" t="s">
        <v>3344</v>
      </c>
      <c r="C759" s="487">
        <v>101280763</v>
      </c>
      <c r="D759" s="487" t="s">
        <v>3459</v>
      </c>
      <c r="E759" s="140" t="s">
        <v>3460</v>
      </c>
      <c r="F759" s="474" t="s">
        <v>7767</v>
      </c>
      <c r="G759" s="188">
        <v>43427</v>
      </c>
      <c r="H759" s="409" t="s">
        <v>3404</v>
      </c>
      <c r="I759" s="524"/>
      <c r="J759" s="524"/>
      <c r="K759" s="410">
        <v>1</v>
      </c>
      <c r="N759" s="97"/>
    </row>
    <row r="760" spans="1:14" s="31" customFormat="1" ht="11.25" customHeight="1" outlineLevel="2" x14ac:dyDescent="0.2">
      <c r="A760" s="494">
        <v>99</v>
      </c>
      <c r="B760" s="625" t="s">
        <v>3344</v>
      </c>
      <c r="C760" s="487">
        <v>101280767</v>
      </c>
      <c r="D760" s="487" t="s">
        <v>3459</v>
      </c>
      <c r="E760" s="140" t="s">
        <v>3460</v>
      </c>
      <c r="F760" s="474" t="s">
        <v>7768</v>
      </c>
      <c r="G760" s="188">
        <v>43427</v>
      </c>
      <c r="H760" s="409" t="s">
        <v>7641</v>
      </c>
      <c r="I760" s="524"/>
      <c r="J760" s="524"/>
      <c r="K760" s="410">
        <v>1</v>
      </c>
      <c r="N760" s="97"/>
    </row>
    <row r="761" spans="1:14" s="31" customFormat="1" ht="11.25" customHeight="1" outlineLevel="2" x14ac:dyDescent="0.2">
      <c r="A761" s="494">
        <v>100</v>
      </c>
      <c r="B761" s="625" t="s">
        <v>3344</v>
      </c>
      <c r="C761" s="487">
        <v>101280817</v>
      </c>
      <c r="D761" s="487" t="s">
        <v>3459</v>
      </c>
      <c r="E761" s="140" t="s">
        <v>3460</v>
      </c>
      <c r="F761" s="474" t="s">
        <v>7769</v>
      </c>
      <c r="G761" s="188">
        <v>43427</v>
      </c>
      <c r="H761" s="409" t="s">
        <v>3404</v>
      </c>
      <c r="I761" s="524"/>
      <c r="J761" s="524"/>
      <c r="K761" s="410">
        <v>1</v>
      </c>
      <c r="N761" s="97"/>
    </row>
    <row r="762" spans="1:14" s="31" customFormat="1" ht="11.25" customHeight="1" outlineLevel="2" x14ac:dyDescent="0.2">
      <c r="A762" s="494">
        <v>101</v>
      </c>
      <c r="B762" s="303" t="s">
        <v>3346</v>
      </c>
      <c r="C762" s="133">
        <v>101280169</v>
      </c>
      <c r="D762" s="154" t="s">
        <v>7770</v>
      </c>
      <c r="E762" s="153" t="s">
        <v>7771</v>
      </c>
      <c r="F762" s="154" t="s">
        <v>7772</v>
      </c>
      <c r="G762" s="407">
        <v>43418</v>
      </c>
      <c r="H762" s="512" t="s">
        <v>7773</v>
      </c>
      <c r="I762" s="527"/>
      <c r="J762" s="527"/>
      <c r="K762" s="303">
        <v>1</v>
      </c>
      <c r="N762" s="97"/>
    </row>
    <row r="763" spans="1:14" s="31" customFormat="1" ht="11.25" customHeight="1" outlineLevel="2" x14ac:dyDescent="0.2">
      <c r="A763" s="494">
        <v>102</v>
      </c>
      <c r="B763" s="303" t="s">
        <v>3346</v>
      </c>
      <c r="C763" s="133">
        <v>101280278</v>
      </c>
      <c r="D763" s="154" t="s">
        <v>7774</v>
      </c>
      <c r="E763" s="153" t="s">
        <v>7775</v>
      </c>
      <c r="F763" s="154" t="s">
        <v>3414</v>
      </c>
      <c r="G763" s="407">
        <v>43418</v>
      </c>
      <c r="H763" s="512" t="s">
        <v>7773</v>
      </c>
      <c r="I763" s="527"/>
      <c r="J763" s="527"/>
      <c r="K763" s="303">
        <v>1</v>
      </c>
      <c r="N763" s="97"/>
    </row>
    <row r="764" spans="1:14" s="31" customFormat="1" ht="11.25" customHeight="1" outlineLevel="2" x14ac:dyDescent="0.2">
      <c r="A764" s="494">
        <v>103</v>
      </c>
      <c r="B764" s="303" t="s">
        <v>3346</v>
      </c>
      <c r="C764" s="133">
        <v>101280279</v>
      </c>
      <c r="D764" s="154" t="s">
        <v>7776</v>
      </c>
      <c r="E764" s="153" t="s">
        <v>7777</v>
      </c>
      <c r="F764" s="154" t="s">
        <v>4866</v>
      </c>
      <c r="G764" s="407">
        <v>43419</v>
      </c>
      <c r="H764" s="512" t="s">
        <v>7773</v>
      </c>
      <c r="I764" s="527"/>
      <c r="J764" s="527"/>
      <c r="K764" s="303">
        <v>1</v>
      </c>
      <c r="N764" s="97"/>
    </row>
    <row r="765" spans="1:14" s="31" customFormat="1" ht="11.25" customHeight="1" outlineLevel="2" x14ac:dyDescent="0.2">
      <c r="A765" s="494">
        <v>104</v>
      </c>
      <c r="B765" s="303" t="s">
        <v>3346</v>
      </c>
      <c r="C765" s="133">
        <v>101280547</v>
      </c>
      <c r="D765" s="154" t="s">
        <v>7778</v>
      </c>
      <c r="E765" s="153" t="s">
        <v>7779</v>
      </c>
      <c r="F765" s="154" t="s">
        <v>3414</v>
      </c>
      <c r="G765" s="407">
        <v>43419</v>
      </c>
      <c r="H765" s="512" t="s">
        <v>7773</v>
      </c>
      <c r="I765" s="527"/>
      <c r="J765" s="527"/>
      <c r="K765" s="303">
        <v>1</v>
      </c>
      <c r="N765" s="97"/>
    </row>
    <row r="766" spans="1:14" s="31" customFormat="1" ht="11.25" customHeight="1" outlineLevel="2" x14ac:dyDescent="0.2">
      <c r="A766" s="494">
        <v>105</v>
      </c>
      <c r="B766" s="303" t="s">
        <v>3346</v>
      </c>
      <c r="C766" s="133">
        <v>101282352</v>
      </c>
      <c r="D766" s="154" t="s">
        <v>7780</v>
      </c>
      <c r="E766" s="153" t="s">
        <v>7781</v>
      </c>
      <c r="F766" s="154" t="s">
        <v>3685</v>
      </c>
      <c r="G766" s="407">
        <v>43419</v>
      </c>
      <c r="H766" s="512" t="s">
        <v>7773</v>
      </c>
      <c r="I766" s="527"/>
      <c r="J766" s="527"/>
      <c r="K766" s="303">
        <v>1</v>
      </c>
      <c r="N766" s="97"/>
    </row>
    <row r="767" spans="1:14" s="31" customFormat="1" ht="11.25" customHeight="1" outlineLevel="2" x14ac:dyDescent="0.2">
      <c r="A767" s="494">
        <v>106</v>
      </c>
      <c r="B767" s="303" t="s">
        <v>3346</v>
      </c>
      <c r="C767" s="133">
        <v>101282535</v>
      </c>
      <c r="D767" s="154" t="s">
        <v>7782</v>
      </c>
      <c r="E767" s="153" t="s">
        <v>7783</v>
      </c>
      <c r="F767" s="154" t="s">
        <v>7784</v>
      </c>
      <c r="G767" s="407">
        <v>43419</v>
      </c>
      <c r="H767" s="512" t="s">
        <v>7773</v>
      </c>
      <c r="I767" s="527"/>
      <c r="J767" s="527"/>
      <c r="K767" s="303">
        <v>1</v>
      </c>
      <c r="N767" s="97"/>
    </row>
    <row r="768" spans="1:14" s="31" customFormat="1" ht="11.25" customHeight="1" outlineLevel="2" x14ac:dyDescent="0.2">
      <c r="A768" s="494">
        <v>107</v>
      </c>
      <c r="B768" s="303" t="s">
        <v>7785</v>
      </c>
      <c r="C768" s="133">
        <v>101282567</v>
      </c>
      <c r="D768" s="154" t="s">
        <v>7782</v>
      </c>
      <c r="E768" s="153" t="s">
        <v>7783</v>
      </c>
      <c r="F768" s="154" t="s">
        <v>7786</v>
      </c>
      <c r="G768" s="407">
        <v>43419</v>
      </c>
      <c r="H768" s="512" t="s">
        <v>7773</v>
      </c>
      <c r="I768" s="527"/>
      <c r="J768" s="527"/>
      <c r="K768" s="303">
        <v>1</v>
      </c>
      <c r="N768" s="97"/>
    </row>
    <row r="769" spans="1:14" s="31" customFormat="1" ht="11.25" customHeight="1" outlineLevel="2" x14ac:dyDescent="0.2">
      <c r="A769" s="494">
        <v>108</v>
      </c>
      <c r="B769" s="303" t="s">
        <v>3346</v>
      </c>
      <c r="C769" s="133">
        <v>101282637</v>
      </c>
      <c r="D769" s="154" t="s">
        <v>7787</v>
      </c>
      <c r="E769" s="153" t="s">
        <v>7788</v>
      </c>
      <c r="F769" s="154" t="s">
        <v>79</v>
      </c>
      <c r="G769" s="407">
        <v>43420</v>
      </c>
      <c r="H769" s="512" t="s">
        <v>7773</v>
      </c>
      <c r="I769" s="527"/>
      <c r="J769" s="527"/>
      <c r="K769" s="303">
        <v>1</v>
      </c>
      <c r="N769" s="97"/>
    </row>
    <row r="770" spans="1:14" s="31" customFormat="1" ht="11.25" customHeight="1" outlineLevel="2" x14ac:dyDescent="0.2">
      <c r="A770" s="494">
        <v>109</v>
      </c>
      <c r="B770" s="303" t="s">
        <v>3346</v>
      </c>
      <c r="C770" s="133">
        <v>101282713</v>
      </c>
      <c r="D770" s="154" t="s">
        <v>7789</v>
      </c>
      <c r="E770" s="153" t="s">
        <v>7790</v>
      </c>
      <c r="F770" s="154" t="s">
        <v>7791</v>
      </c>
      <c r="G770" s="407">
        <v>43420</v>
      </c>
      <c r="H770" s="512" t="s">
        <v>7773</v>
      </c>
      <c r="I770" s="527"/>
      <c r="J770" s="527"/>
      <c r="K770" s="303">
        <v>1</v>
      </c>
      <c r="N770" s="97"/>
    </row>
    <row r="771" spans="1:14" s="31" customFormat="1" ht="11.25" customHeight="1" outlineLevel="2" x14ac:dyDescent="0.2">
      <c r="A771" s="494">
        <v>110</v>
      </c>
      <c r="B771" s="303" t="s">
        <v>3346</v>
      </c>
      <c r="C771" s="133">
        <v>101282714</v>
      </c>
      <c r="D771" s="154" t="s">
        <v>7792</v>
      </c>
      <c r="E771" s="153" t="s">
        <v>7793</v>
      </c>
      <c r="F771" s="154" t="s">
        <v>79</v>
      </c>
      <c r="G771" s="407">
        <v>43420</v>
      </c>
      <c r="H771" s="512" t="s">
        <v>7773</v>
      </c>
      <c r="I771" s="527"/>
      <c r="J771" s="527"/>
      <c r="K771" s="303">
        <v>1</v>
      </c>
      <c r="N771" s="97"/>
    </row>
    <row r="772" spans="1:14" s="31" customFormat="1" ht="11.25" customHeight="1" outlineLevel="2" x14ac:dyDescent="0.2">
      <c r="A772" s="494">
        <v>111</v>
      </c>
      <c r="B772" s="303" t="s">
        <v>3346</v>
      </c>
      <c r="C772" s="133">
        <v>101282773</v>
      </c>
      <c r="D772" s="154" t="s">
        <v>7794</v>
      </c>
      <c r="E772" s="153" t="s">
        <v>7795</v>
      </c>
      <c r="F772" s="154" t="s">
        <v>6892</v>
      </c>
      <c r="G772" s="407">
        <v>43420</v>
      </c>
      <c r="H772" s="512" t="s">
        <v>7773</v>
      </c>
      <c r="I772" s="527"/>
      <c r="J772" s="527"/>
      <c r="K772" s="303">
        <v>1</v>
      </c>
      <c r="N772" s="97"/>
    </row>
    <row r="773" spans="1:14" s="31" customFormat="1" ht="11.25" customHeight="1" outlineLevel="2" x14ac:dyDescent="0.2">
      <c r="A773" s="494">
        <v>112</v>
      </c>
      <c r="B773" s="303" t="s">
        <v>3346</v>
      </c>
      <c r="C773" s="133">
        <v>101282872</v>
      </c>
      <c r="D773" s="154" t="s">
        <v>7796</v>
      </c>
      <c r="E773" s="153" t="s">
        <v>7797</v>
      </c>
      <c r="F773" s="154" t="s">
        <v>6892</v>
      </c>
      <c r="G773" s="407">
        <v>43423</v>
      </c>
      <c r="H773" s="512" t="s">
        <v>7773</v>
      </c>
      <c r="I773" s="527"/>
      <c r="J773" s="527"/>
      <c r="K773" s="303">
        <v>1</v>
      </c>
      <c r="N773" s="97"/>
    </row>
    <row r="774" spans="1:14" s="31" customFormat="1" ht="11.25" customHeight="1" outlineLevel="2" x14ac:dyDescent="0.2">
      <c r="A774" s="494">
        <v>113</v>
      </c>
      <c r="B774" s="303" t="s">
        <v>3346</v>
      </c>
      <c r="C774" s="133">
        <v>101283074</v>
      </c>
      <c r="D774" s="154" t="s">
        <v>7798</v>
      </c>
      <c r="E774" s="153" t="s">
        <v>7799</v>
      </c>
      <c r="F774" s="154" t="s">
        <v>6892</v>
      </c>
      <c r="G774" s="407">
        <v>43423</v>
      </c>
      <c r="H774" s="512" t="s">
        <v>7773</v>
      </c>
      <c r="I774" s="527"/>
      <c r="J774" s="527"/>
      <c r="K774" s="303">
        <v>1</v>
      </c>
      <c r="N774" s="97"/>
    </row>
    <row r="775" spans="1:14" s="31" customFormat="1" ht="11.25" customHeight="1" outlineLevel="2" x14ac:dyDescent="0.2">
      <c r="A775" s="494">
        <v>114</v>
      </c>
      <c r="B775" s="303" t="s">
        <v>3346</v>
      </c>
      <c r="C775" s="133">
        <v>101283163</v>
      </c>
      <c r="D775" s="154" t="s">
        <v>7800</v>
      </c>
      <c r="E775" s="153" t="s">
        <v>7801</v>
      </c>
      <c r="F775" s="154" t="s">
        <v>7802</v>
      </c>
      <c r="G775" s="407">
        <v>43423</v>
      </c>
      <c r="H775" s="512" t="s">
        <v>7773</v>
      </c>
      <c r="I775" s="527"/>
      <c r="J775" s="527"/>
      <c r="K775" s="303">
        <v>1</v>
      </c>
      <c r="N775" s="97"/>
    </row>
    <row r="776" spans="1:14" s="31" customFormat="1" ht="11.25" customHeight="1" outlineLevel="2" x14ac:dyDescent="0.2">
      <c r="A776" s="494">
        <v>115</v>
      </c>
      <c r="B776" s="303" t="s">
        <v>3346</v>
      </c>
      <c r="C776" s="133">
        <v>101283185</v>
      </c>
      <c r="D776" s="154" t="s">
        <v>7803</v>
      </c>
      <c r="E776" s="153" t="s">
        <v>7804</v>
      </c>
      <c r="F776" s="154" t="s">
        <v>7805</v>
      </c>
      <c r="G776" s="407">
        <v>43423</v>
      </c>
      <c r="H776" s="512" t="s">
        <v>7773</v>
      </c>
      <c r="I776" s="527"/>
      <c r="J776" s="527"/>
      <c r="K776" s="303">
        <v>1</v>
      </c>
      <c r="N776" s="97"/>
    </row>
    <row r="777" spans="1:14" s="31" customFormat="1" ht="11.25" customHeight="1" outlineLevel="2" x14ac:dyDescent="0.2">
      <c r="A777" s="494">
        <v>116</v>
      </c>
      <c r="B777" s="303" t="s">
        <v>3346</v>
      </c>
      <c r="C777" s="133">
        <v>101283322</v>
      </c>
      <c r="D777" s="154" t="s">
        <v>7806</v>
      </c>
      <c r="E777" s="153" t="s">
        <v>7807</v>
      </c>
      <c r="F777" s="154" t="s">
        <v>7808</v>
      </c>
      <c r="G777" s="407">
        <v>43423</v>
      </c>
      <c r="H777" s="512" t="s">
        <v>7773</v>
      </c>
      <c r="I777" s="527"/>
      <c r="J777" s="527"/>
      <c r="K777" s="303">
        <v>1</v>
      </c>
      <c r="N777" s="97"/>
    </row>
    <row r="778" spans="1:14" s="31" customFormat="1" ht="11.25" customHeight="1" outlineLevel="2" x14ac:dyDescent="0.2">
      <c r="A778" s="494">
        <v>117</v>
      </c>
      <c r="B778" s="303" t="s">
        <v>3346</v>
      </c>
      <c r="C778" s="133">
        <v>101283359</v>
      </c>
      <c r="D778" s="154" t="s">
        <v>7809</v>
      </c>
      <c r="E778" s="153" t="s">
        <v>7810</v>
      </c>
      <c r="F778" s="154" t="s">
        <v>7811</v>
      </c>
      <c r="G778" s="188">
        <v>43424</v>
      </c>
      <c r="H778" s="512" t="s">
        <v>7773</v>
      </c>
      <c r="I778" s="527"/>
      <c r="J778" s="527"/>
      <c r="K778" s="303">
        <v>1</v>
      </c>
      <c r="N778" s="97"/>
    </row>
    <row r="779" spans="1:14" s="31" customFormat="1" ht="11.25" customHeight="1" outlineLevel="2" x14ac:dyDescent="0.2">
      <c r="A779" s="494">
        <v>118</v>
      </c>
      <c r="B779" s="303" t="s">
        <v>3346</v>
      </c>
      <c r="C779" s="133">
        <v>101283447</v>
      </c>
      <c r="D779" s="154" t="s">
        <v>7812</v>
      </c>
      <c r="E779" s="153" t="s">
        <v>7813</v>
      </c>
      <c r="F779" s="154" t="s">
        <v>6892</v>
      </c>
      <c r="G779" s="188">
        <v>43424</v>
      </c>
      <c r="H779" s="512" t="s">
        <v>7773</v>
      </c>
      <c r="I779" s="527"/>
      <c r="J779" s="527"/>
      <c r="K779" s="303">
        <v>1</v>
      </c>
      <c r="N779" s="97"/>
    </row>
    <row r="780" spans="1:14" s="31" customFormat="1" ht="11.25" customHeight="1" outlineLevel="2" x14ac:dyDescent="0.2">
      <c r="A780" s="494">
        <v>119</v>
      </c>
      <c r="B780" s="303" t="s">
        <v>3346</v>
      </c>
      <c r="C780" s="133">
        <v>101283672</v>
      </c>
      <c r="D780" s="154" t="s">
        <v>7814</v>
      </c>
      <c r="E780" s="153" t="s">
        <v>7815</v>
      </c>
      <c r="F780" s="154" t="s">
        <v>6892</v>
      </c>
      <c r="G780" s="188">
        <v>43424</v>
      </c>
      <c r="H780" s="512" t="s">
        <v>7773</v>
      </c>
      <c r="I780" s="527"/>
      <c r="J780" s="527"/>
      <c r="K780" s="303">
        <v>1</v>
      </c>
      <c r="N780" s="97"/>
    </row>
    <row r="781" spans="1:14" s="31" customFormat="1" ht="11.25" customHeight="1" outlineLevel="2" x14ac:dyDescent="0.2">
      <c r="A781" s="494">
        <v>120</v>
      </c>
      <c r="B781" s="303" t="s">
        <v>3346</v>
      </c>
      <c r="C781" s="133">
        <v>102092884</v>
      </c>
      <c r="D781" s="154" t="s">
        <v>7816</v>
      </c>
      <c r="E781" s="153" t="s">
        <v>7817</v>
      </c>
      <c r="F781" s="154" t="s">
        <v>7818</v>
      </c>
      <c r="G781" s="188">
        <v>43424</v>
      </c>
      <c r="H781" s="512" t="s">
        <v>7773</v>
      </c>
      <c r="I781" s="527"/>
      <c r="J781" s="527"/>
      <c r="K781" s="303">
        <v>1</v>
      </c>
      <c r="N781" s="97"/>
    </row>
    <row r="782" spans="1:14" s="31" customFormat="1" ht="11.25" customHeight="1" outlineLevel="2" x14ac:dyDescent="0.2">
      <c r="A782" s="494">
        <v>121</v>
      </c>
      <c r="B782" s="303" t="s">
        <v>3346</v>
      </c>
      <c r="C782" s="133">
        <v>101280358</v>
      </c>
      <c r="D782" s="154" t="s">
        <v>7819</v>
      </c>
      <c r="E782" s="153" t="s">
        <v>7820</v>
      </c>
      <c r="F782" s="154" t="s">
        <v>7821</v>
      </c>
      <c r="G782" s="188">
        <v>43425</v>
      </c>
      <c r="H782" s="512" t="s">
        <v>7773</v>
      </c>
      <c r="I782" s="527"/>
      <c r="J782" s="527"/>
      <c r="K782" s="303">
        <v>1</v>
      </c>
      <c r="N782" s="97"/>
    </row>
    <row r="783" spans="1:14" s="31" customFormat="1" ht="11.25" customHeight="1" outlineLevel="2" x14ac:dyDescent="0.2">
      <c r="A783" s="494">
        <v>122</v>
      </c>
      <c r="B783" s="303" t="s">
        <v>3346</v>
      </c>
      <c r="C783" s="133">
        <v>101282882</v>
      </c>
      <c r="D783" s="154" t="s">
        <v>7822</v>
      </c>
      <c r="E783" s="153" t="s">
        <v>7823</v>
      </c>
      <c r="F783" s="154" t="s">
        <v>84</v>
      </c>
      <c r="G783" s="188">
        <v>43425</v>
      </c>
      <c r="H783" s="512" t="s">
        <v>7773</v>
      </c>
      <c r="I783" s="527"/>
      <c r="J783" s="527"/>
      <c r="K783" s="303">
        <v>1</v>
      </c>
      <c r="N783" s="97"/>
    </row>
    <row r="784" spans="1:14" s="31" customFormat="1" ht="11.25" customHeight="1" outlineLevel="2" x14ac:dyDescent="0.2">
      <c r="A784" s="494">
        <v>123</v>
      </c>
      <c r="B784" s="303" t="s">
        <v>3346</v>
      </c>
      <c r="C784" s="133">
        <v>101748813</v>
      </c>
      <c r="D784" s="154" t="s">
        <v>7787</v>
      </c>
      <c r="E784" s="153" t="s">
        <v>7788</v>
      </c>
      <c r="F784" s="154"/>
      <c r="G784" s="188">
        <v>43425</v>
      </c>
      <c r="H784" s="512" t="s">
        <v>7773</v>
      </c>
      <c r="I784" s="527"/>
      <c r="J784" s="527"/>
      <c r="K784" s="303">
        <v>1</v>
      </c>
      <c r="N784" s="97"/>
    </row>
    <row r="785" spans="1:14" s="31" customFormat="1" ht="11.25" customHeight="1" outlineLevel="2" x14ac:dyDescent="0.2">
      <c r="A785" s="494">
        <v>124</v>
      </c>
      <c r="B785" s="303" t="s">
        <v>3346</v>
      </c>
      <c r="C785" s="133">
        <v>101282638</v>
      </c>
      <c r="D785" s="154" t="s">
        <v>7794</v>
      </c>
      <c r="E785" s="153" t="s">
        <v>7795</v>
      </c>
      <c r="F785" s="154" t="s">
        <v>3857</v>
      </c>
      <c r="G785" s="188">
        <v>43425</v>
      </c>
      <c r="H785" s="512" t="s">
        <v>7773</v>
      </c>
      <c r="I785" s="527"/>
      <c r="J785" s="527"/>
      <c r="K785" s="303">
        <v>1</v>
      </c>
      <c r="N785" s="97"/>
    </row>
    <row r="786" spans="1:14" s="31" customFormat="1" ht="11.25" customHeight="1" outlineLevel="2" x14ac:dyDescent="0.2">
      <c r="A786" s="494">
        <v>125</v>
      </c>
      <c r="B786" s="303" t="s">
        <v>3346</v>
      </c>
      <c r="C786" s="133">
        <v>101282873</v>
      </c>
      <c r="D786" s="154" t="s">
        <v>7824</v>
      </c>
      <c r="E786" s="153" t="s">
        <v>7825</v>
      </c>
      <c r="F786" s="154" t="s">
        <v>7826</v>
      </c>
      <c r="G786" s="188">
        <v>43426</v>
      </c>
      <c r="H786" s="512" t="s">
        <v>7773</v>
      </c>
      <c r="I786" s="527"/>
      <c r="J786" s="527"/>
      <c r="K786" s="303">
        <v>1</v>
      </c>
      <c r="N786" s="97"/>
    </row>
    <row r="787" spans="1:14" s="31" customFormat="1" ht="11.25" customHeight="1" outlineLevel="2" x14ac:dyDescent="0.2">
      <c r="A787" s="494">
        <v>126</v>
      </c>
      <c r="B787" s="303" t="s">
        <v>3346</v>
      </c>
      <c r="C787" s="133">
        <v>101283423</v>
      </c>
      <c r="D787" s="154" t="s">
        <v>7819</v>
      </c>
      <c r="E787" s="153" t="s">
        <v>7820</v>
      </c>
      <c r="F787" s="154" t="s">
        <v>84</v>
      </c>
      <c r="G787" s="188">
        <v>43426</v>
      </c>
      <c r="H787" s="512" t="s">
        <v>7773</v>
      </c>
      <c r="I787" s="527"/>
      <c r="J787" s="527"/>
      <c r="K787" s="303">
        <v>1</v>
      </c>
      <c r="N787" s="97"/>
    </row>
    <row r="788" spans="1:14" s="31" customFormat="1" ht="11.25" customHeight="1" outlineLevel="2" x14ac:dyDescent="0.2">
      <c r="A788" s="494">
        <v>127</v>
      </c>
      <c r="B788" s="303" t="s">
        <v>7827</v>
      </c>
      <c r="C788" s="133">
        <v>101282883</v>
      </c>
      <c r="D788" s="154" t="s">
        <v>7828</v>
      </c>
      <c r="E788" s="153" t="s">
        <v>7829</v>
      </c>
      <c r="F788" s="154" t="s">
        <v>7830</v>
      </c>
      <c r="G788" s="188">
        <v>43426</v>
      </c>
      <c r="H788" s="512" t="s">
        <v>7773</v>
      </c>
      <c r="I788" s="527"/>
      <c r="J788" s="527"/>
      <c r="K788" s="303">
        <v>1</v>
      </c>
      <c r="N788" s="97"/>
    </row>
    <row r="789" spans="1:14" s="31" customFormat="1" ht="11.25" customHeight="1" outlineLevel="2" x14ac:dyDescent="0.2">
      <c r="A789" s="494">
        <v>128</v>
      </c>
      <c r="B789" s="303" t="s">
        <v>3346</v>
      </c>
      <c r="C789" s="133">
        <v>101282840</v>
      </c>
      <c r="D789" s="154" t="s">
        <v>7831</v>
      </c>
      <c r="E789" s="153" t="s">
        <v>7832</v>
      </c>
      <c r="F789" s="154" t="s">
        <v>7833</v>
      </c>
      <c r="G789" s="188">
        <v>43426</v>
      </c>
      <c r="H789" s="512" t="s">
        <v>7773</v>
      </c>
      <c r="I789" s="527"/>
      <c r="J789" s="527"/>
      <c r="K789" s="303">
        <v>1</v>
      </c>
      <c r="N789" s="97"/>
    </row>
    <row r="790" spans="1:14" s="31" customFormat="1" ht="11.25" customHeight="1" outlineLevel="2" x14ac:dyDescent="0.2">
      <c r="A790" s="494">
        <v>129</v>
      </c>
      <c r="B790" s="303" t="s">
        <v>3346</v>
      </c>
      <c r="C790" s="133">
        <v>101280601</v>
      </c>
      <c r="D790" s="154" t="s">
        <v>7834</v>
      </c>
      <c r="E790" s="153" t="s">
        <v>7835</v>
      </c>
      <c r="F790" s="154" t="s">
        <v>7826</v>
      </c>
      <c r="G790" s="188">
        <v>43427</v>
      </c>
      <c r="H790" s="512" t="s">
        <v>7773</v>
      </c>
      <c r="I790" s="527"/>
      <c r="J790" s="527"/>
      <c r="K790" s="303">
        <v>1</v>
      </c>
      <c r="N790" s="97"/>
    </row>
    <row r="791" spans="1:14" s="31" customFormat="1" ht="11.25" customHeight="1" outlineLevel="2" thickBot="1" x14ac:dyDescent="0.25">
      <c r="A791" s="494">
        <v>130</v>
      </c>
      <c r="B791" s="303" t="s">
        <v>3346</v>
      </c>
      <c r="C791" s="133">
        <v>102127833</v>
      </c>
      <c r="D791" s="154" t="s">
        <v>7836</v>
      </c>
      <c r="E791" s="153" t="s">
        <v>7837</v>
      </c>
      <c r="F791" s="154" t="s">
        <v>3402</v>
      </c>
      <c r="G791" s="188">
        <v>43427</v>
      </c>
      <c r="H791" s="512" t="s">
        <v>7773</v>
      </c>
      <c r="I791" s="527"/>
      <c r="J791" s="527"/>
      <c r="K791" s="303">
        <v>1</v>
      </c>
      <c r="N791" s="97"/>
    </row>
    <row r="792" spans="1:14" s="31" customFormat="1" ht="12" customHeight="1" outlineLevel="1" thickBot="1" x14ac:dyDescent="0.25">
      <c r="A792" s="636" t="s">
        <v>92</v>
      </c>
      <c r="B792" s="566" t="s">
        <v>39</v>
      </c>
      <c r="C792" s="566"/>
      <c r="D792" s="567"/>
      <c r="E792" s="567"/>
      <c r="F792" s="567"/>
      <c r="G792" s="567"/>
      <c r="H792" s="568"/>
      <c r="I792" s="203"/>
      <c r="J792" s="203"/>
      <c r="K792" s="335">
        <f>SUM(K793:K822)</f>
        <v>30</v>
      </c>
      <c r="N792" s="97"/>
    </row>
    <row r="793" spans="1:14" s="31" customFormat="1" ht="11.25" customHeight="1" outlineLevel="2" x14ac:dyDescent="0.2">
      <c r="A793" s="23">
        <v>1</v>
      </c>
      <c r="B793" s="306" t="s">
        <v>3465</v>
      </c>
      <c r="C793" s="306">
        <v>102034322</v>
      </c>
      <c r="D793" s="140" t="s">
        <v>7532</v>
      </c>
      <c r="E793" s="103" t="s">
        <v>7533</v>
      </c>
      <c r="F793" s="140" t="s">
        <v>3498</v>
      </c>
      <c r="G793" s="477">
        <v>43413</v>
      </c>
      <c r="H793" s="412" t="s">
        <v>3382</v>
      </c>
      <c r="I793" s="519"/>
      <c r="J793" s="519"/>
      <c r="K793" s="416">
        <v>1</v>
      </c>
      <c r="N793" s="97"/>
    </row>
    <row r="794" spans="1:14" s="31" customFormat="1" ht="11.25" customHeight="1" outlineLevel="2" x14ac:dyDescent="0.2">
      <c r="A794" s="23">
        <v>2</v>
      </c>
      <c r="B794" s="306" t="s">
        <v>3465</v>
      </c>
      <c r="C794" s="306">
        <v>101283483</v>
      </c>
      <c r="D794" s="140" t="s">
        <v>7534</v>
      </c>
      <c r="E794" s="103" t="s">
        <v>7535</v>
      </c>
      <c r="F794" s="140" t="s">
        <v>7536</v>
      </c>
      <c r="G794" s="477">
        <v>43413</v>
      </c>
      <c r="H794" s="412" t="s">
        <v>3382</v>
      </c>
      <c r="I794" s="519"/>
      <c r="J794" s="519"/>
      <c r="K794" s="416">
        <v>1</v>
      </c>
      <c r="N794" s="97"/>
    </row>
    <row r="795" spans="1:14" s="31" customFormat="1" ht="11.25" customHeight="1" outlineLevel="2" x14ac:dyDescent="0.2">
      <c r="A795" s="23">
        <v>3</v>
      </c>
      <c r="B795" s="306" t="s">
        <v>3465</v>
      </c>
      <c r="C795" s="306">
        <v>101281565</v>
      </c>
      <c r="D795" s="140" t="s">
        <v>7537</v>
      </c>
      <c r="E795" s="103" t="s">
        <v>7538</v>
      </c>
      <c r="F795" s="140" t="s">
        <v>3599</v>
      </c>
      <c r="G795" s="477">
        <v>43413</v>
      </c>
      <c r="H795" s="412" t="s">
        <v>3382</v>
      </c>
      <c r="I795" s="519"/>
      <c r="J795" s="519"/>
      <c r="K795" s="416">
        <v>1</v>
      </c>
      <c r="N795" s="97"/>
    </row>
    <row r="796" spans="1:14" s="31" customFormat="1" ht="11.25" customHeight="1" outlineLevel="2" x14ac:dyDescent="0.2">
      <c r="A796" s="23">
        <v>4</v>
      </c>
      <c r="B796" s="306" t="s">
        <v>3465</v>
      </c>
      <c r="C796" s="306">
        <v>101281566</v>
      </c>
      <c r="D796" s="140" t="s">
        <v>7537</v>
      </c>
      <c r="E796" s="103" t="s">
        <v>7538</v>
      </c>
      <c r="F796" s="140" t="s">
        <v>7539</v>
      </c>
      <c r="G796" s="477">
        <v>43413</v>
      </c>
      <c r="H796" s="412" t="s">
        <v>3382</v>
      </c>
      <c r="I796" s="519"/>
      <c r="J796" s="519"/>
      <c r="K796" s="416">
        <v>1</v>
      </c>
      <c r="N796" s="97"/>
    </row>
    <row r="797" spans="1:14" s="31" customFormat="1" ht="11.25" customHeight="1" outlineLevel="2" x14ac:dyDescent="0.2">
      <c r="A797" s="23">
        <v>5</v>
      </c>
      <c r="B797" s="306" t="s">
        <v>3465</v>
      </c>
      <c r="C797" s="306">
        <v>101281567</v>
      </c>
      <c r="D797" s="140" t="s">
        <v>7537</v>
      </c>
      <c r="E797" s="103" t="s">
        <v>7538</v>
      </c>
      <c r="F797" s="140" t="s">
        <v>7540</v>
      </c>
      <c r="G797" s="477">
        <v>43416</v>
      </c>
      <c r="H797" s="412" t="s">
        <v>3382</v>
      </c>
      <c r="I797" s="519"/>
      <c r="J797" s="519"/>
      <c r="K797" s="416">
        <v>1</v>
      </c>
      <c r="N797" s="97"/>
    </row>
    <row r="798" spans="1:14" s="31" customFormat="1" ht="11.25" customHeight="1" outlineLevel="2" x14ac:dyDescent="0.2">
      <c r="A798" s="23">
        <v>6</v>
      </c>
      <c r="B798" s="306" t="s">
        <v>3465</v>
      </c>
      <c r="C798" s="306">
        <v>101282766</v>
      </c>
      <c r="D798" s="140" t="s">
        <v>7541</v>
      </c>
      <c r="E798" s="103" t="s">
        <v>7542</v>
      </c>
      <c r="F798" s="140" t="s">
        <v>7543</v>
      </c>
      <c r="G798" s="477">
        <v>43416</v>
      </c>
      <c r="H798" s="412" t="s">
        <v>3382</v>
      </c>
      <c r="I798" s="519"/>
      <c r="J798" s="519"/>
      <c r="K798" s="416">
        <v>1</v>
      </c>
      <c r="N798" s="97"/>
    </row>
    <row r="799" spans="1:14" s="31" customFormat="1" ht="11.25" customHeight="1" outlineLevel="2" x14ac:dyDescent="0.2">
      <c r="A799" s="23">
        <v>7</v>
      </c>
      <c r="B799" s="306" t="s">
        <v>3384</v>
      </c>
      <c r="C799" s="306">
        <v>101283562</v>
      </c>
      <c r="D799" s="140" t="s">
        <v>147</v>
      </c>
      <c r="E799" s="103" t="s">
        <v>3333</v>
      </c>
      <c r="F799" s="140" t="s">
        <v>3687</v>
      </c>
      <c r="G799" s="477">
        <v>43416</v>
      </c>
      <c r="H799" s="412" t="s">
        <v>3382</v>
      </c>
      <c r="I799" s="519"/>
      <c r="J799" s="519"/>
      <c r="K799" s="416">
        <v>1</v>
      </c>
      <c r="N799" s="97"/>
    </row>
    <row r="800" spans="1:14" s="31" customFormat="1" ht="11.25" customHeight="1" outlineLevel="2" x14ac:dyDescent="0.2">
      <c r="A800" s="23">
        <v>8</v>
      </c>
      <c r="B800" s="306" t="s">
        <v>3384</v>
      </c>
      <c r="C800" s="306">
        <v>101283782</v>
      </c>
      <c r="D800" s="140" t="s">
        <v>3688</v>
      </c>
      <c r="E800" s="103" t="s">
        <v>7544</v>
      </c>
      <c r="F800" s="140" t="s">
        <v>7545</v>
      </c>
      <c r="G800" s="477">
        <v>43416</v>
      </c>
      <c r="H800" s="412" t="s">
        <v>3382</v>
      </c>
      <c r="I800" s="519"/>
      <c r="J800" s="519"/>
      <c r="K800" s="416">
        <v>1</v>
      </c>
      <c r="N800" s="97"/>
    </row>
    <row r="801" spans="1:14" s="31" customFormat="1" ht="11.25" customHeight="1" outlineLevel="2" x14ac:dyDescent="0.2">
      <c r="A801" s="23">
        <v>9</v>
      </c>
      <c r="B801" s="306" t="s">
        <v>3384</v>
      </c>
      <c r="C801" s="306">
        <v>101281499</v>
      </c>
      <c r="D801" s="140" t="s">
        <v>7546</v>
      </c>
      <c r="E801" s="103" t="s">
        <v>7547</v>
      </c>
      <c r="F801" s="140" t="s">
        <v>78</v>
      </c>
      <c r="G801" s="477">
        <v>43416</v>
      </c>
      <c r="H801" s="412" t="s">
        <v>3382</v>
      </c>
      <c r="I801" s="519"/>
      <c r="J801" s="519"/>
      <c r="K801" s="416">
        <v>1</v>
      </c>
      <c r="N801" s="97"/>
    </row>
    <row r="802" spans="1:14" s="31" customFormat="1" ht="11.25" customHeight="1" outlineLevel="2" x14ac:dyDescent="0.2">
      <c r="A802" s="23">
        <v>10</v>
      </c>
      <c r="B802" s="306" t="s">
        <v>3384</v>
      </c>
      <c r="C802" s="306">
        <v>101281630</v>
      </c>
      <c r="D802" s="140" t="s">
        <v>7548</v>
      </c>
      <c r="E802" s="103" t="s">
        <v>7549</v>
      </c>
      <c r="F802" s="140" t="s">
        <v>7550</v>
      </c>
      <c r="G802" s="477">
        <v>43417</v>
      </c>
      <c r="H802" s="412" t="s">
        <v>3382</v>
      </c>
      <c r="I802" s="519"/>
      <c r="J802" s="519"/>
      <c r="K802" s="416">
        <v>1</v>
      </c>
      <c r="N802" s="97"/>
    </row>
    <row r="803" spans="1:14" s="31" customFormat="1" ht="11.25" customHeight="1" outlineLevel="2" x14ac:dyDescent="0.2">
      <c r="A803" s="23">
        <v>11</v>
      </c>
      <c r="B803" s="306" t="s">
        <v>3384</v>
      </c>
      <c r="C803" s="306">
        <v>101282740</v>
      </c>
      <c r="D803" s="140" t="s">
        <v>7551</v>
      </c>
      <c r="E803" s="103" t="s">
        <v>7552</v>
      </c>
      <c r="F803" s="140" t="s">
        <v>7553</v>
      </c>
      <c r="G803" s="477">
        <v>43417</v>
      </c>
      <c r="H803" s="412" t="s">
        <v>3382</v>
      </c>
      <c r="I803" s="519"/>
      <c r="J803" s="519"/>
      <c r="K803" s="416">
        <v>1</v>
      </c>
      <c r="N803" s="97"/>
    </row>
    <row r="804" spans="1:14" s="31" customFormat="1" ht="11.25" customHeight="1" outlineLevel="2" x14ac:dyDescent="0.2">
      <c r="A804" s="23">
        <v>12</v>
      </c>
      <c r="B804" s="306" t="s">
        <v>3384</v>
      </c>
      <c r="C804" s="306">
        <v>101777815</v>
      </c>
      <c r="D804" s="140" t="s">
        <v>7554</v>
      </c>
      <c r="E804" s="103" t="s">
        <v>7555</v>
      </c>
      <c r="F804" s="140" t="s">
        <v>7556</v>
      </c>
      <c r="G804" s="477">
        <v>43417</v>
      </c>
      <c r="H804" s="412" t="s">
        <v>3382</v>
      </c>
      <c r="I804" s="519"/>
      <c r="J804" s="519"/>
      <c r="K804" s="416">
        <v>1</v>
      </c>
      <c r="N804" s="97"/>
    </row>
    <row r="805" spans="1:14" s="31" customFormat="1" ht="11.25" customHeight="1" outlineLevel="2" x14ac:dyDescent="0.2">
      <c r="A805" s="23">
        <v>13</v>
      </c>
      <c r="B805" s="306" t="s">
        <v>3384</v>
      </c>
      <c r="C805" s="306">
        <v>101281624</v>
      </c>
      <c r="D805" s="140" t="s">
        <v>7548</v>
      </c>
      <c r="E805" s="103" t="s">
        <v>7549</v>
      </c>
      <c r="F805" s="140" t="s">
        <v>7557</v>
      </c>
      <c r="G805" s="477">
        <v>43417</v>
      </c>
      <c r="H805" s="412" t="s">
        <v>3382</v>
      </c>
      <c r="I805" s="519"/>
      <c r="J805" s="519"/>
      <c r="K805" s="416">
        <v>1</v>
      </c>
      <c r="N805" s="97"/>
    </row>
    <row r="806" spans="1:14" s="31" customFormat="1" ht="11.25" customHeight="1" outlineLevel="2" x14ac:dyDescent="0.2">
      <c r="A806" s="23">
        <v>14</v>
      </c>
      <c r="B806" s="306" t="s">
        <v>3384</v>
      </c>
      <c r="C806" s="306">
        <v>101281633</v>
      </c>
      <c r="D806" s="140" t="s">
        <v>7548</v>
      </c>
      <c r="E806" s="103" t="s">
        <v>7549</v>
      </c>
      <c r="F806" s="140" t="s">
        <v>7558</v>
      </c>
      <c r="G806" s="477">
        <v>43417</v>
      </c>
      <c r="H806" s="412" t="s">
        <v>3382</v>
      </c>
      <c r="I806" s="519"/>
      <c r="J806" s="519"/>
      <c r="K806" s="416">
        <v>1</v>
      </c>
      <c r="N806" s="97"/>
    </row>
    <row r="807" spans="1:14" s="31" customFormat="1" ht="11.25" customHeight="1" outlineLevel="2" x14ac:dyDescent="0.2">
      <c r="A807" s="23">
        <v>15</v>
      </c>
      <c r="B807" s="306" t="s">
        <v>3384</v>
      </c>
      <c r="C807" s="306">
        <v>102134924</v>
      </c>
      <c r="D807" s="140" t="s">
        <v>3740</v>
      </c>
      <c r="E807" s="103" t="s">
        <v>3741</v>
      </c>
      <c r="F807" s="140" t="s">
        <v>3495</v>
      </c>
      <c r="G807" s="477">
        <v>43418</v>
      </c>
      <c r="H807" s="412" t="s">
        <v>3382</v>
      </c>
      <c r="I807" s="519"/>
      <c r="J807" s="519"/>
      <c r="K807" s="416">
        <v>1</v>
      </c>
      <c r="N807" s="97"/>
    </row>
    <row r="808" spans="1:14" s="31" customFormat="1" ht="11.25" customHeight="1" outlineLevel="2" x14ac:dyDescent="0.2">
      <c r="A808" s="23">
        <v>16</v>
      </c>
      <c r="B808" s="306" t="s">
        <v>3384</v>
      </c>
      <c r="C808" s="306">
        <v>102134936</v>
      </c>
      <c r="D808" s="140" t="s">
        <v>3740</v>
      </c>
      <c r="E808" s="103" t="s">
        <v>3741</v>
      </c>
      <c r="F808" s="140" t="s">
        <v>7559</v>
      </c>
      <c r="G808" s="477">
        <v>43418</v>
      </c>
      <c r="H808" s="412" t="s">
        <v>3382</v>
      </c>
      <c r="I808" s="519"/>
      <c r="J808" s="519"/>
      <c r="K808" s="416">
        <v>1</v>
      </c>
      <c r="N808" s="97"/>
    </row>
    <row r="809" spans="1:14" s="31" customFormat="1" ht="11.25" customHeight="1" outlineLevel="2" x14ac:dyDescent="0.2">
      <c r="A809" s="23">
        <v>17</v>
      </c>
      <c r="B809" s="306" t="s">
        <v>3384</v>
      </c>
      <c r="C809" s="306">
        <v>102134946</v>
      </c>
      <c r="D809" s="140" t="s">
        <v>7560</v>
      </c>
      <c r="E809" s="103" t="s">
        <v>7561</v>
      </c>
      <c r="F809" s="140" t="s">
        <v>7562</v>
      </c>
      <c r="G809" s="477">
        <v>43418</v>
      </c>
      <c r="H809" s="412" t="s">
        <v>3382</v>
      </c>
      <c r="I809" s="519"/>
      <c r="J809" s="519"/>
      <c r="K809" s="416">
        <v>1</v>
      </c>
      <c r="N809" s="97"/>
    </row>
    <row r="810" spans="1:14" s="31" customFormat="1" ht="11.25" customHeight="1" outlineLevel="2" x14ac:dyDescent="0.2">
      <c r="A810" s="23">
        <v>18</v>
      </c>
      <c r="B810" s="306" t="s">
        <v>3384</v>
      </c>
      <c r="C810" s="306">
        <v>101777893</v>
      </c>
      <c r="D810" s="140" t="s">
        <v>7563</v>
      </c>
      <c r="E810" s="103" t="s">
        <v>7564</v>
      </c>
      <c r="F810" s="140" t="s">
        <v>79</v>
      </c>
      <c r="G810" s="477">
        <v>43418</v>
      </c>
      <c r="H810" s="412" t="s">
        <v>3382</v>
      </c>
      <c r="I810" s="519"/>
      <c r="J810" s="519"/>
      <c r="K810" s="416">
        <v>1</v>
      </c>
      <c r="N810" s="97"/>
    </row>
    <row r="811" spans="1:14" s="31" customFormat="1" ht="11.25" customHeight="1" outlineLevel="2" x14ac:dyDescent="0.2">
      <c r="A811" s="23">
        <v>19</v>
      </c>
      <c r="B811" s="306" t="s">
        <v>3384</v>
      </c>
      <c r="C811" s="306">
        <v>101281621</v>
      </c>
      <c r="D811" s="140" t="s">
        <v>7565</v>
      </c>
      <c r="E811" s="103" t="s">
        <v>7566</v>
      </c>
      <c r="F811" s="140" t="s">
        <v>7567</v>
      </c>
      <c r="G811" s="477">
        <v>43418</v>
      </c>
      <c r="H811" s="412" t="s">
        <v>3382</v>
      </c>
      <c r="I811" s="519"/>
      <c r="J811" s="519"/>
      <c r="K811" s="416">
        <v>1</v>
      </c>
      <c r="N811" s="97"/>
    </row>
    <row r="812" spans="1:14" s="31" customFormat="1" ht="11.25" customHeight="1" outlineLevel="2" x14ac:dyDescent="0.2">
      <c r="A812" s="23">
        <v>20</v>
      </c>
      <c r="B812" s="306" t="s">
        <v>3384</v>
      </c>
      <c r="C812" s="306">
        <v>101282480</v>
      </c>
      <c r="D812" s="140" t="s">
        <v>7568</v>
      </c>
      <c r="E812" s="103" t="s">
        <v>7569</v>
      </c>
      <c r="F812" s="140" t="s">
        <v>107</v>
      </c>
      <c r="G812" s="477">
        <v>43419</v>
      </c>
      <c r="H812" s="412" t="s">
        <v>3382</v>
      </c>
      <c r="I812" s="519"/>
      <c r="J812" s="519"/>
      <c r="K812" s="416">
        <v>1</v>
      </c>
      <c r="N812" s="97"/>
    </row>
    <row r="813" spans="1:14" s="31" customFormat="1" ht="11.25" customHeight="1" outlineLevel="2" x14ac:dyDescent="0.2">
      <c r="A813" s="23">
        <v>21</v>
      </c>
      <c r="B813" s="306" t="s">
        <v>3384</v>
      </c>
      <c r="C813" s="306">
        <v>101281569</v>
      </c>
      <c r="D813" s="140" t="s">
        <v>7570</v>
      </c>
      <c r="E813" s="103" t="s">
        <v>7571</v>
      </c>
      <c r="F813" s="140" t="s">
        <v>3338</v>
      </c>
      <c r="G813" s="477">
        <v>43419</v>
      </c>
      <c r="H813" s="412" t="s">
        <v>3382</v>
      </c>
      <c r="I813" s="519"/>
      <c r="J813" s="519"/>
      <c r="K813" s="416">
        <v>1</v>
      </c>
      <c r="N813" s="97"/>
    </row>
    <row r="814" spans="1:14" s="31" customFormat="1" ht="11.25" customHeight="1" outlineLevel="2" x14ac:dyDescent="0.2">
      <c r="A814" s="23">
        <v>22</v>
      </c>
      <c r="B814" s="306" t="s">
        <v>3384</v>
      </c>
      <c r="C814" s="306">
        <v>101281561</v>
      </c>
      <c r="D814" s="140" t="s">
        <v>3464</v>
      </c>
      <c r="E814" s="103" t="s">
        <v>3659</v>
      </c>
      <c r="F814" s="140" t="s">
        <v>82</v>
      </c>
      <c r="G814" s="477">
        <v>43419</v>
      </c>
      <c r="H814" s="412" t="s">
        <v>3382</v>
      </c>
      <c r="I814" s="519"/>
      <c r="J814" s="519"/>
      <c r="K814" s="416">
        <v>1</v>
      </c>
      <c r="N814" s="97"/>
    </row>
    <row r="815" spans="1:14" s="31" customFormat="1" ht="11.25" customHeight="1" outlineLevel="2" x14ac:dyDescent="0.2">
      <c r="A815" s="23">
        <v>23</v>
      </c>
      <c r="B815" s="306" t="s">
        <v>3384</v>
      </c>
      <c r="C815" s="306">
        <v>101283316</v>
      </c>
      <c r="D815" s="140" t="s">
        <v>7572</v>
      </c>
      <c r="E815" s="103" t="s">
        <v>7573</v>
      </c>
      <c r="F815" s="140" t="s">
        <v>7574</v>
      </c>
      <c r="G815" s="477">
        <v>43419</v>
      </c>
      <c r="H815" s="412" t="s">
        <v>3382</v>
      </c>
      <c r="I815" s="519"/>
      <c r="J815" s="519"/>
      <c r="K815" s="416">
        <v>1</v>
      </c>
      <c r="N815" s="97"/>
    </row>
    <row r="816" spans="1:14" s="31" customFormat="1" ht="11.25" customHeight="1" outlineLevel="2" x14ac:dyDescent="0.2">
      <c r="A816" s="23">
        <v>24</v>
      </c>
      <c r="B816" s="306" t="s">
        <v>3384</v>
      </c>
      <c r="C816" s="306">
        <v>101283959</v>
      </c>
      <c r="D816" s="140" t="s">
        <v>7575</v>
      </c>
      <c r="E816" s="103" t="s">
        <v>7576</v>
      </c>
      <c r="F816" s="140" t="s">
        <v>78</v>
      </c>
      <c r="G816" s="477">
        <v>43419</v>
      </c>
      <c r="H816" s="412" t="s">
        <v>3382</v>
      </c>
      <c r="I816" s="519"/>
      <c r="J816" s="519"/>
      <c r="K816" s="416">
        <v>1</v>
      </c>
      <c r="N816" s="97"/>
    </row>
    <row r="817" spans="1:14" s="31" customFormat="1" ht="11.25" customHeight="1" outlineLevel="2" x14ac:dyDescent="0.2">
      <c r="A817" s="23">
        <v>25</v>
      </c>
      <c r="B817" s="306" t="s">
        <v>3384</v>
      </c>
      <c r="C817" s="306">
        <v>101282468</v>
      </c>
      <c r="D817" s="140" t="s">
        <v>7577</v>
      </c>
      <c r="E817" s="103" t="s">
        <v>7578</v>
      </c>
      <c r="F817" s="140" t="s">
        <v>78</v>
      </c>
      <c r="G817" s="477">
        <v>43420</v>
      </c>
      <c r="H817" s="412" t="s">
        <v>3382</v>
      </c>
      <c r="I817" s="519"/>
      <c r="J817" s="519"/>
      <c r="K817" s="416">
        <v>1</v>
      </c>
      <c r="N817" s="97"/>
    </row>
    <row r="818" spans="1:14" s="31" customFormat="1" ht="11.25" customHeight="1" outlineLevel="2" x14ac:dyDescent="0.2">
      <c r="A818" s="23">
        <v>26</v>
      </c>
      <c r="B818" s="306" t="s">
        <v>3384</v>
      </c>
      <c r="C818" s="485">
        <v>101281636</v>
      </c>
      <c r="D818" s="485" t="s">
        <v>7548</v>
      </c>
      <c r="E818" s="485" t="s">
        <v>7549</v>
      </c>
      <c r="F818" s="140" t="s">
        <v>7579</v>
      </c>
      <c r="G818" s="477">
        <v>43420</v>
      </c>
      <c r="H818" s="413" t="s">
        <v>3382</v>
      </c>
      <c r="I818" s="518"/>
      <c r="J818" s="518"/>
      <c r="K818" s="416">
        <v>1</v>
      </c>
      <c r="N818" s="97"/>
    </row>
    <row r="819" spans="1:14" s="31" customFormat="1" ht="11.25" customHeight="1" outlineLevel="2" x14ac:dyDescent="0.2">
      <c r="A819" s="23">
        <v>27</v>
      </c>
      <c r="B819" s="306" t="s">
        <v>3384</v>
      </c>
      <c r="C819" s="306">
        <v>101282602</v>
      </c>
      <c r="D819" s="140" t="s">
        <v>7580</v>
      </c>
      <c r="E819" s="103" t="s">
        <v>7581</v>
      </c>
      <c r="F819" s="140" t="s">
        <v>7582</v>
      </c>
      <c r="G819" s="477">
        <v>43420</v>
      </c>
      <c r="H819" s="412" t="s">
        <v>3382</v>
      </c>
      <c r="I819" s="519"/>
      <c r="J819" s="519"/>
      <c r="K819" s="416">
        <v>1</v>
      </c>
      <c r="N819" s="97"/>
    </row>
    <row r="820" spans="1:14" s="31" customFormat="1" ht="11.25" customHeight="1" outlineLevel="2" x14ac:dyDescent="0.2">
      <c r="A820" s="23">
        <v>28</v>
      </c>
      <c r="B820" s="306" t="s">
        <v>3458</v>
      </c>
      <c r="C820" s="306">
        <v>101281584</v>
      </c>
      <c r="D820" s="140" t="s">
        <v>7583</v>
      </c>
      <c r="E820" s="103" t="s">
        <v>7584</v>
      </c>
      <c r="F820" s="140" t="s">
        <v>48</v>
      </c>
      <c r="G820" s="477">
        <v>43420</v>
      </c>
      <c r="H820" s="412" t="s">
        <v>3382</v>
      </c>
      <c r="I820" s="519"/>
      <c r="J820" s="519"/>
      <c r="K820" s="416">
        <v>1</v>
      </c>
      <c r="N820" s="97"/>
    </row>
    <row r="821" spans="1:14" s="31" customFormat="1" ht="11.25" customHeight="1" outlineLevel="2" x14ac:dyDescent="0.2">
      <c r="A821" s="23">
        <v>29</v>
      </c>
      <c r="B821" s="306" t="s">
        <v>3690</v>
      </c>
      <c r="C821" s="306">
        <v>101281523</v>
      </c>
      <c r="D821" s="140" t="s">
        <v>7585</v>
      </c>
      <c r="E821" s="103" t="s">
        <v>7586</v>
      </c>
      <c r="F821" s="140" t="s">
        <v>7587</v>
      </c>
      <c r="G821" s="477">
        <v>43423</v>
      </c>
      <c r="H821" s="412" t="s">
        <v>3382</v>
      </c>
      <c r="I821" s="519"/>
      <c r="J821" s="519"/>
      <c r="K821" s="416">
        <v>1</v>
      </c>
      <c r="N821" s="97"/>
    </row>
    <row r="822" spans="1:14" s="31" customFormat="1" ht="11.25" customHeight="1" outlineLevel="2" thickBot="1" x14ac:dyDescent="0.25">
      <c r="A822" s="23">
        <v>30</v>
      </c>
      <c r="B822" s="306" t="s">
        <v>7588</v>
      </c>
      <c r="C822" s="306">
        <v>101281641</v>
      </c>
      <c r="D822" s="140" t="s">
        <v>7589</v>
      </c>
      <c r="E822" s="103" t="s">
        <v>7590</v>
      </c>
      <c r="F822" s="140" t="s">
        <v>82</v>
      </c>
      <c r="G822" s="477">
        <v>43425</v>
      </c>
      <c r="H822" s="412" t="s">
        <v>3382</v>
      </c>
      <c r="I822" s="519"/>
      <c r="J822" s="519"/>
      <c r="K822" s="416">
        <v>1</v>
      </c>
      <c r="N822" s="97"/>
    </row>
    <row r="823" spans="1:14" s="31" customFormat="1" ht="12" customHeight="1" outlineLevel="1" thickBot="1" x14ac:dyDescent="0.25">
      <c r="A823" s="636" t="s">
        <v>93</v>
      </c>
      <c r="B823" s="566" t="s">
        <v>13</v>
      </c>
      <c r="C823" s="566"/>
      <c r="D823" s="567"/>
      <c r="E823" s="567"/>
      <c r="F823" s="567"/>
      <c r="G823" s="567"/>
      <c r="H823" s="568"/>
      <c r="I823" s="203"/>
      <c r="J823" s="203"/>
      <c r="K823" s="396">
        <f>SUM(K824:K895)</f>
        <v>72</v>
      </c>
      <c r="N823" s="97"/>
    </row>
    <row r="824" spans="1:14" s="31" customFormat="1" ht="11.25" customHeight="1" outlineLevel="2" x14ac:dyDescent="0.2">
      <c r="A824" s="3">
        <v>1</v>
      </c>
      <c r="B824" s="624" t="s">
        <v>6605</v>
      </c>
      <c r="C824" s="456">
        <v>101281353</v>
      </c>
      <c r="D824" s="474" t="s">
        <v>7397</v>
      </c>
      <c r="E824" s="474" t="s">
        <v>1355</v>
      </c>
      <c r="F824" s="474" t="s">
        <v>7398</v>
      </c>
      <c r="G824" s="407">
        <v>43410</v>
      </c>
      <c r="H824" s="103" t="s">
        <v>3385</v>
      </c>
      <c r="I824" s="502"/>
      <c r="J824" s="502"/>
      <c r="K824" s="306">
        <v>1</v>
      </c>
      <c r="N824" s="97"/>
    </row>
    <row r="825" spans="1:14" s="31" customFormat="1" ht="11.25" customHeight="1" outlineLevel="2" x14ac:dyDescent="0.2">
      <c r="A825" s="3">
        <v>2</v>
      </c>
      <c r="B825" s="624" t="s">
        <v>6605</v>
      </c>
      <c r="C825" s="456">
        <v>101280909</v>
      </c>
      <c r="D825" s="474" t="s">
        <v>7399</v>
      </c>
      <c r="E825" s="474" t="s">
        <v>7400</v>
      </c>
      <c r="F825" s="474" t="s">
        <v>7401</v>
      </c>
      <c r="G825" s="407">
        <v>43410</v>
      </c>
      <c r="H825" s="103" t="s">
        <v>3385</v>
      </c>
      <c r="I825" s="502"/>
      <c r="J825" s="502"/>
      <c r="K825" s="306">
        <v>1</v>
      </c>
      <c r="N825" s="97"/>
    </row>
    <row r="826" spans="1:14" s="31" customFormat="1" ht="11.25" customHeight="1" outlineLevel="2" x14ac:dyDescent="0.2">
      <c r="A826" s="3">
        <v>3</v>
      </c>
      <c r="B826" s="624" t="s">
        <v>6605</v>
      </c>
      <c r="C826" s="456">
        <v>101281282</v>
      </c>
      <c r="D826" s="474" t="s">
        <v>7402</v>
      </c>
      <c r="E826" s="474" t="s">
        <v>7403</v>
      </c>
      <c r="F826" s="474" t="s">
        <v>7404</v>
      </c>
      <c r="G826" s="407">
        <v>43410</v>
      </c>
      <c r="H826" s="103" t="s">
        <v>3385</v>
      </c>
      <c r="I826" s="502"/>
      <c r="J826" s="502"/>
      <c r="K826" s="306">
        <v>1</v>
      </c>
      <c r="N826" s="97"/>
    </row>
    <row r="827" spans="1:14" s="31" customFormat="1" ht="11.25" customHeight="1" outlineLevel="2" x14ac:dyDescent="0.2">
      <c r="A827" s="3">
        <v>4</v>
      </c>
      <c r="B827" s="624" t="s">
        <v>6605</v>
      </c>
      <c r="C827" s="456">
        <v>101280901</v>
      </c>
      <c r="D827" s="474" t="s">
        <v>7399</v>
      </c>
      <c r="E827" s="474" t="s">
        <v>7400</v>
      </c>
      <c r="F827" s="474" t="s">
        <v>7405</v>
      </c>
      <c r="G827" s="407">
        <v>43410</v>
      </c>
      <c r="H827" s="103" t="s">
        <v>3385</v>
      </c>
      <c r="I827" s="502"/>
      <c r="J827" s="502"/>
      <c r="K827" s="306">
        <v>1</v>
      </c>
      <c r="N827" s="97"/>
    </row>
    <row r="828" spans="1:14" s="31" customFormat="1" ht="11.25" customHeight="1" outlineLevel="2" x14ac:dyDescent="0.2">
      <c r="A828" s="3">
        <v>5</v>
      </c>
      <c r="B828" s="624" t="s">
        <v>6605</v>
      </c>
      <c r="C828" s="456">
        <v>101281224</v>
      </c>
      <c r="D828" s="474" t="s">
        <v>7406</v>
      </c>
      <c r="E828" s="474" t="s">
        <v>7407</v>
      </c>
      <c r="F828" s="474" t="s">
        <v>7408</v>
      </c>
      <c r="G828" s="407">
        <v>43410</v>
      </c>
      <c r="H828" s="103" t="s">
        <v>3385</v>
      </c>
      <c r="I828" s="502"/>
      <c r="J828" s="502"/>
      <c r="K828" s="306">
        <v>1</v>
      </c>
      <c r="N828" s="97"/>
    </row>
    <row r="829" spans="1:14" s="31" customFormat="1" ht="11.25" customHeight="1" outlineLevel="2" x14ac:dyDescent="0.2">
      <c r="A829" s="3">
        <v>6</v>
      </c>
      <c r="B829" s="624" t="s">
        <v>6605</v>
      </c>
      <c r="C829" s="456">
        <v>101281491</v>
      </c>
      <c r="D829" s="474" t="s">
        <v>7409</v>
      </c>
      <c r="E829" s="474" t="s">
        <v>7410</v>
      </c>
      <c r="F829" s="474" t="s">
        <v>7411</v>
      </c>
      <c r="G829" s="407">
        <v>43411</v>
      </c>
      <c r="H829" s="103" t="s">
        <v>3385</v>
      </c>
      <c r="I829" s="502"/>
      <c r="J829" s="502"/>
      <c r="K829" s="306">
        <v>1</v>
      </c>
      <c r="N829" s="97"/>
    </row>
    <row r="830" spans="1:14" s="31" customFormat="1" ht="11.25" customHeight="1" outlineLevel="2" x14ac:dyDescent="0.2">
      <c r="A830" s="3">
        <v>7</v>
      </c>
      <c r="B830" s="624" t="s">
        <v>6605</v>
      </c>
      <c r="C830" s="456">
        <v>101281172</v>
      </c>
      <c r="D830" s="474" t="s">
        <v>7412</v>
      </c>
      <c r="E830" s="474" t="s">
        <v>7413</v>
      </c>
      <c r="F830" s="474" t="s">
        <v>7414</v>
      </c>
      <c r="G830" s="407">
        <v>43411</v>
      </c>
      <c r="H830" s="103" t="s">
        <v>3385</v>
      </c>
      <c r="I830" s="502"/>
      <c r="J830" s="502"/>
      <c r="K830" s="306">
        <v>1</v>
      </c>
      <c r="N830" s="97"/>
    </row>
    <row r="831" spans="1:14" s="31" customFormat="1" ht="11.25" customHeight="1" outlineLevel="2" x14ac:dyDescent="0.2">
      <c r="A831" s="3">
        <v>8</v>
      </c>
      <c r="B831" s="624" t="s">
        <v>6605</v>
      </c>
      <c r="C831" s="456">
        <v>101280900</v>
      </c>
      <c r="D831" s="474" t="s">
        <v>7399</v>
      </c>
      <c r="E831" s="474" t="s">
        <v>7400</v>
      </c>
      <c r="F831" s="474" t="s">
        <v>7415</v>
      </c>
      <c r="G831" s="407">
        <v>43411</v>
      </c>
      <c r="H831" s="103" t="s">
        <v>3385</v>
      </c>
      <c r="I831" s="502"/>
      <c r="J831" s="502"/>
      <c r="K831" s="306">
        <v>1</v>
      </c>
      <c r="N831" s="97"/>
    </row>
    <row r="832" spans="1:14" s="31" customFormat="1" ht="11.25" customHeight="1" outlineLevel="2" x14ac:dyDescent="0.2">
      <c r="A832" s="3">
        <v>9</v>
      </c>
      <c r="B832" s="624" t="s">
        <v>6605</v>
      </c>
      <c r="C832" s="456">
        <v>101280907</v>
      </c>
      <c r="D832" s="474" t="s">
        <v>7399</v>
      </c>
      <c r="E832" s="474" t="s">
        <v>7400</v>
      </c>
      <c r="F832" s="474" t="s">
        <v>7416</v>
      </c>
      <c r="G832" s="407">
        <v>43411</v>
      </c>
      <c r="H832" s="103" t="s">
        <v>3385</v>
      </c>
      <c r="I832" s="502"/>
      <c r="J832" s="502"/>
      <c r="K832" s="306">
        <v>1</v>
      </c>
      <c r="N832" s="97"/>
    </row>
    <row r="833" spans="1:14" s="31" customFormat="1" ht="11.25" customHeight="1" outlineLevel="2" x14ac:dyDescent="0.2">
      <c r="A833" s="3">
        <v>10</v>
      </c>
      <c r="B833" s="624" t="s">
        <v>6605</v>
      </c>
      <c r="C833" s="456">
        <v>101281449</v>
      </c>
      <c r="D833" s="474" t="s">
        <v>7417</v>
      </c>
      <c r="E833" s="474" t="s">
        <v>7418</v>
      </c>
      <c r="F833" s="474" t="s">
        <v>3389</v>
      </c>
      <c r="G833" s="407">
        <v>43411</v>
      </c>
      <c r="H833" s="103" t="s">
        <v>3385</v>
      </c>
      <c r="I833" s="502"/>
      <c r="J833" s="502"/>
      <c r="K833" s="306">
        <v>1</v>
      </c>
      <c r="N833" s="97"/>
    </row>
    <row r="834" spans="1:14" s="31" customFormat="1" ht="11.25" customHeight="1" outlineLevel="2" x14ac:dyDescent="0.2">
      <c r="A834" s="3">
        <v>11</v>
      </c>
      <c r="B834" s="624" t="s">
        <v>7419</v>
      </c>
      <c r="C834" s="456">
        <v>101281396</v>
      </c>
      <c r="D834" s="474" t="s">
        <v>7420</v>
      </c>
      <c r="E834" s="474" t="s">
        <v>5785</v>
      </c>
      <c r="F834" s="474" t="s">
        <v>7421</v>
      </c>
      <c r="G834" s="407">
        <v>43411</v>
      </c>
      <c r="H834" s="103" t="s">
        <v>3385</v>
      </c>
      <c r="I834" s="502"/>
      <c r="J834" s="502"/>
      <c r="K834" s="306">
        <v>1</v>
      </c>
      <c r="N834" s="97"/>
    </row>
    <row r="835" spans="1:14" s="31" customFormat="1" ht="11.25" customHeight="1" outlineLevel="2" x14ac:dyDescent="0.2">
      <c r="A835" s="3">
        <v>12</v>
      </c>
      <c r="B835" s="624" t="s">
        <v>7422</v>
      </c>
      <c r="C835" s="456">
        <v>101281407</v>
      </c>
      <c r="D835" s="474" t="s">
        <v>7423</v>
      </c>
      <c r="E835" s="474" t="s">
        <v>7424</v>
      </c>
      <c r="F835" s="474" t="s">
        <v>7425</v>
      </c>
      <c r="G835" s="407">
        <v>43411</v>
      </c>
      <c r="H835" s="103" t="s">
        <v>3385</v>
      </c>
      <c r="I835" s="502"/>
      <c r="J835" s="502"/>
      <c r="K835" s="306">
        <v>1</v>
      </c>
      <c r="N835" s="97"/>
    </row>
    <row r="836" spans="1:14" s="31" customFormat="1" ht="11.25" customHeight="1" outlineLevel="2" x14ac:dyDescent="0.2">
      <c r="A836" s="3">
        <v>13</v>
      </c>
      <c r="B836" s="624" t="s">
        <v>7426</v>
      </c>
      <c r="C836" s="456">
        <v>101281189</v>
      </c>
      <c r="D836" s="474" t="s">
        <v>7427</v>
      </c>
      <c r="E836" s="474" t="s">
        <v>7428</v>
      </c>
      <c r="F836" s="474" t="s">
        <v>7429</v>
      </c>
      <c r="G836" s="407">
        <v>43411</v>
      </c>
      <c r="H836" s="103" t="s">
        <v>3385</v>
      </c>
      <c r="I836" s="502"/>
      <c r="J836" s="502"/>
      <c r="K836" s="306">
        <v>1</v>
      </c>
      <c r="N836" s="97"/>
    </row>
    <row r="837" spans="1:14" s="31" customFormat="1" ht="11.25" customHeight="1" outlineLevel="2" x14ac:dyDescent="0.2">
      <c r="A837" s="3">
        <v>14</v>
      </c>
      <c r="B837" s="624" t="s">
        <v>7426</v>
      </c>
      <c r="C837" s="456">
        <v>101281223</v>
      </c>
      <c r="D837" s="474" t="s">
        <v>147</v>
      </c>
      <c r="E837" s="474" t="s">
        <v>3333</v>
      </c>
      <c r="F837" s="474" t="s">
        <v>7430</v>
      </c>
      <c r="G837" s="407">
        <v>43412</v>
      </c>
      <c r="H837" s="103" t="s">
        <v>3385</v>
      </c>
      <c r="I837" s="502"/>
      <c r="J837" s="502"/>
      <c r="K837" s="306">
        <v>1</v>
      </c>
      <c r="N837" s="97"/>
    </row>
    <row r="838" spans="1:14" s="31" customFormat="1" ht="11.25" customHeight="1" outlineLevel="2" x14ac:dyDescent="0.2">
      <c r="A838" s="3">
        <v>15</v>
      </c>
      <c r="B838" s="624" t="s">
        <v>7426</v>
      </c>
      <c r="C838" s="456">
        <v>101281350</v>
      </c>
      <c r="D838" s="474" t="s">
        <v>7397</v>
      </c>
      <c r="E838" s="474" t="s">
        <v>1355</v>
      </c>
      <c r="F838" s="474" t="s">
        <v>7431</v>
      </c>
      <c r="G838" s="407">
        <v>43412</v>
      </c>
      <c r="H838" s="103" t="s">
        <v>3385</v>
      </c>
      <c r="I838" s="502"/>
      <c r="J838" s="502"/>
      <c r="K838" s="306">
        <v>1</v>
      </c>
      <c r="N838" s="97"/>
    </row>
    <row r="839" spans="1:14" s="31" customFormat="1" ht="11.25" customHeight="1" outlineLevel="2" x14ac:dyDescent="0.2">
      <c r="A839" s="3">
        <v>16</v>
      </c>
      <c r="B839" s="624" t="s">
        <v>7426</v>
      </c>
      <c r="C839" s="456">
        <v>101280860</v>
      </c>
      <c r="D839" s="474" t="s">
        <v>7432</v>
      </c>
      <c r="E839" s="474" t="s">
        <v>3700</v>
      </c>
      <c r="F839" s="474" t="s">
        <v>7433</v>
      </c>
      <c r="G839" s="407">
        <v>43412</v>
      </c>
      <c r="H839" s="103" t="s">
        <v>3385</v>
      </c>
      <c r="I839" s="502"/>
      <c r="J839" s="502"/>
      <c r="K839" s="306">
        <v>1</v>
      </c>
      <c r="N839" s="97"/>
    </row>
    <row r="840" spans="1:14" s="31" customFormat="1" ht="11.25" customHeight="1" outlineLevel="2" x14ac:dyDescent="0.2">
      <c r="A840" s="3">
        <v>17</v>
      </c>
      <c r="B840" s="624" t="s">
        <v>7426</v>
      </c>
      <c r="C840" s="456">
        <v>101280993</v>
      </c>
      <c r="D840" s="474" t="s">
        <v>7434</v>
      </c>
      <c r="E840" s="474" t="s">
        <v>7435</v>
      </c>
      <c r="F840" s="474" t="s">
        <v>7436</v>
      </c>
      <c r="G840" s="407">
        <v>43412</v>
      </c>
      <c r="H840" s="103" t="s">
        <v>3385</v>
      </c>
      <c r="I840" s="502"/>
      <c r="J840" s="502"/>
      <c r="K840" s="306">
        <v>1</v>
      </c>
      <c r="N840" s="97"/>
    </row>
    <row r="841" spans="1:14" s="31" customFormat="1" ht="11.25" customHeight="1" outlineLevel="2" x14ac:dyDescent="0.2">
      <c r="A841" s="3">
        <v>18</v>
      </c>
      <c r="B841" s="624" t="s">
        <v>7426</v>
      </c>
      <c r="C841" s="456">
        <v>101281003</v>
      </c>
      <c r="D841" s="474" t="s">
        <v>7437</v>
      </c>
      <c r="E841" s="474" t="s">
        <v>10</v>
      </c>
      <c r="F841" s="474" t="s">
        <v>7431</v>
      </c>
      <c r="G841" s="407">
        <v>43412</v>
      </c>
      <c r="H841" s="103" t="s">
        <v>3385</v>
      </c>
      <c r="I841" s="502"/>
      <c r="J841" s="502"/>
      <c r="K841" s="306">
        <v>1</v>
      </c>
      <c r="N841" s="97"/>
    </row>
    <row r="842" spans="1:14" s="31" customFormat="1" ht="11.25" customHeight="1" outlineLevel="2" x14ac:dyDescent="0.2">
      <c r="A842" s="3">
        <v>19</v>
      </c>
      <c r="B842" s="624" t="s">
        <v>7426</v>
      </c>
      <c r="C842" s="456">
        <v>101281054</v>
      </c>
      <c r="D842" s="474" t="s">
        <v>7438</v>
      </c>
      <c r="E842" s="474" t="s">
        <v>7439</v>
      </c>
      <c r="F842" s="474" t="s">
        <v>7440</v>
      </c>
      <c r="G842" s="407">
        <v>43412</v>
      </c>
      <c r="H842" s="103" t="s">
        <v>3385</v>
      </c>
      <c r="I842" s="502"/>
      <c r="J842" s="502"/>
      <c r="K842" s="306">
        <v>1</v>
      </c>
      <c r="N842" s="97"/>
    </row>
    <row r="843" spans="1:14" s="31" customFormat="1" ht="11.25" customHeight="1" outlineLevel="2" x14ac:dyDescent="0.2">
      <c r="A843" s="3">
        <v>20</v>
      </c>
      <c r="B843" s="624" t="s">
        <v>7426</v>
      </c>
      <c r="C843" s="456">
        <v>101281082</v>
      </c>
      <c r="D843" s="474" t="s">
        <v>7441</v>
      </c>
      <c r="E843" s="474" t="s">
        <v>3852</v>
      </c>
      <c r="F843" s="474" t="s">
        <v>7442</v>
      </c>
      <c r="G843" s="407">
        <v>43412</v>
      </c>
      <c r="H843" s="103" t="s">
        <v>3385</v>
      </c>
      <c r="I843" s="502"/>
      <c r="J843" s="502"/>
      <c r="K843" s="306">
        <v>1</v>
      </c>
      <c r="N843" s="97"/>
    </row>
    <row r="844" spans="1:14" s="31" customFormat="1" ht="11.25" customHeight="1" outlineLevel="2" x14ac:dyDescent="0.2">
      <c r="A844" s="3">
        <v>21</v>
      </c>
      <c r="B844" s="624" t="s">
        <v>7426</v>
      </c>
      <c r="C844" s="456">
        <v>101281050</v>
      </c>
      <c r="D844" s="474" t="s">
        <v>7438</v>
      </c>
      <c r="E844" s="474" t="s">
        <v>7439</v>
      </c>
      <c r="F844" s="474" t="s">
        <v>7443</v>
      </c>
      <c r="G844" s="407">
        <v>43412</v>
      </c>
      <c r="H844" s="103" t="s">
        <v>3385</v>
      </c>
      <c r="I844" s="502"/>
      <c r="J844" s="502"/>
      <c r="K844" s="306">
        <v>1</v>
      </c>
      <c r="N844" s="97"/>
    </row>
    <row r="845" spans="1:14" s="31" customFormat="1" ht="11.25" customHeight="1" outlineLevel="2" x14ac:dyDescent="0.2">
      <c r="A845" s="3">
        <v>22</v>
      </c>
      <c r="B845" s="624" t="s">
        <v>7426</v>
      </c>
      <c r="C845" s="456">
        <v>101281154</v>
      </c>
      <c r="D845" s="474" t="s">
        <v>3322</v>
      </c>
      <c r="E845" s="474" t="s">
        <v>3323</v>
      </c>
      <c r="F845" s="474" t="s">
        <v>7444</v>
      </c>
      <c r="G845" s="407">
        <v>43413</v>
      </c>
      <c r="H845" s="103" t="s">
        <v>3385</v>
      </c>
      <c r="I845" s="502"/>
      <c r="J845" s="502"/>
      <c r="K845" s="306">
        <v>1</v>
      </c>
      <c r="N845" s="97"/>
    </row>
    <row r="846" spans="1:14" s="31" customFormat="1" ht="11.25" customHeight="1" outlineLevel="2" x14ac:dyDescent="0.2">
      <c r="A846" s="3">
        <v>23</v>
      </c>
      <c r="B846" s="624" t="s">
        <v>7426</v>
      </c>
      <c r="C846" s="456">
        <v>101281045</v>
      </c>
      <c r="D846" s="474" t="s">
        <v>7438</v>
      </c>
      <c r="E846" s="474" t="s">
        <v>7439</v>
      </c>
      <c r="F846" s="474" t="s">
        <v>7445</v>
      </c>
      <c r="G846" s="407">
        <v>43413</v>
      </c>
      <c r="H846" s="103" t="s">
        <v>3385</v>
      </c>
      <c r="I846" s="502"/>
      <c r="J846" s="502"/>
      <c r="K846" s="306">
        <v>1</v>
      </c>
      <c r="N846" s="97"/>
    </row>
    <row r="847" spans="1:14" s="31" customFormat="1" ht="11.25" customHeight="1" outlineLevel="2" x14ac:dyDescent="0.2">
      <c r="A847" s="3">
        <v>24</v>
      </c>
      <c r="B847" s="624" t="s">
        <v>7426</v>
      </c>
      <c r="C847" s="456">
        <v>101281051</v>
      </c>
      <c r="D847" s="474" t="s">
        <v>7438</v>
      </c>
      <c r="E847" s="474" t="s">
        <v>7439</v>
      </c>
      <c r="F847" s="474" t="s">
        <v>7446</v>
      </c>
      <c r="G847" s="407">
        <v>43413</v>
      </c>
      <c r="H847" s="103" t="s">
        <v>3385</v>
      </c>
      <c r="I847" s="502"/>
      <c r="J847" s="502"/>
      <c r="K847" s="306">
        <v>1</v>
      </c>
      <c r="N847" s="97"/>
    </row>
    <row r="848" spans="1:14" s="31" customFormat="1" ht="11.25" customHeight="1" outlineLevel="2" x14ac:dyDescent="0.2">
      <c r="A848" s="3">
        <v>25</v>
      </c>
      <c r="B848" s="624" t="s">
        <v>7426</v>
      </c>
      <c r="C848" s="456">
        <v>101281052</v>
      </c>
      <c r="D848" s="474" t="s">
        <v>7438</v>
      </c>
      <c r="E848" s="474" t="s">
        <v>7439</v>
      </c>
      <c r="F848" s="474" t="s">
        <v>7447</v>
      </c>
      <c r="G848" s="407">
        <v>43413</v>
      </c>
      <c r="H848" s="103" t="s">
        <v>3385</v>
      </c>
      <c r="I848" s="502"/>
      <c r="J848" s="502"/>
      <c r="K848" s="306">
        <v>1</v>
      </c>
      <c r="N848" s="97"/>
    </row>
    <row r="849" spans="1:14" s="31" customFormat="1" ht="11.25" customHeight="1" outlineLevel="2" x14ac:dyDescent="0.2">
      <c r="A849" s="3">
        <v>26</v>
      </c>
      <c r="B849" s="624" t="s">
        <v>7426</v>
      </c>
      <c r="C849" s="456">
        <v>101281089</v>
      </c>
      <c r="D849" s="474" t="s">
        <v>7448</v>
      </c>
      <c r="E849" s="474" t="s">
        <v>7449</v>
      </c>
      <c r="F849" s="474" t="s">
        <v>7450</v>
      </c>
      <c r="G849" s="407">
        <v>43413</v>
      </c>
      <c r="H849" s="103" t="s">
        <v>3385</v>
      </c>
      <c r="I849" s="502"/>
      <c r="J849" s="502"/>
      <c r="K849" s="306">
        <v>1</v>
      </c>
      <c r="N849" s="97"/>
    </row>
    <row r="850" spans="1:14" s="31" customFormat="1" ht="11.25" customHeight="1" outlineLevel="2" x14ac:dyDescent="0.2">
      <c r="A850" s="3">
        <v>27</v>
      </c>
      <c r="B850" s="624" t="s">
        <v>7426</v>
      </c>
      <c r="C850" s="456">
        <v>101281182</v>
      </c>
      <c r="D850" s="474" t="s">
        <v>7451</v>
      </c>
      <c r="E850" s="474" t="s">
        <v>7452</v>
      </c>
      <c r="F850" s="474" t="s">
        <v>7453</v>
      </c>
      <c r="G850" s="407">
        <v>43413</v>
      </c>
      <c r="H850" s="103" t="s">
        <v>3385</v>
      </c>
      <c r="I850" s="502"/>
      <c r="J850" s="502"/>
      <c r="K850" s="306">
        <v>1</v>
      </c>
      <c r="N850" s="97"/>
    </row>
    <row r="851" spans="1:14" s="31" customFormat="1" ht="11.25" customHeight="1" outlineLevel="2" x14ac:dyDescent="0.2">
      <c r="A851" s="3">
        <v>28</v>
      </c>
      <c r="B851" s="624" t="s">
        <v>7426</v>
      </c>
      <c r="C851" s="456">
        <v>101281392</v>
      </c>
      <c r="D851" s="474" t="s">
        <v>7454</v>
      </c>
      <c r="E851" s="474" t="s">
        <v>7455</v>
      </c>
      <c r="F851" s="474" t="s">
        <v>107</v>
      </c>
      <c r="G851" s="407">
        <v>43413</v>
      </c>
      <c r="H851" s="103" t="s">
        <v>3385</v>
      </c>
      <c r="I851" s="502"/>
      <c r="J851" s="502"/>
      <c r="K851" s="306">
        <v>1</v>
      </c>
      <c r="N851" s="97"/>
    </row>
    <row r="852" spans="1:14" s="31" customFormat="1" ht="11.25" customHeight="1" outlineLevel="2" x14ac:dyDescent="0.2">
      <c r="A852" s="3">
        <v>29</v>
      </c>
      <c r="B852" s="624" t="s">
        <v>7426</v>
      </c>
      <c r="C852" s="456">
        <v>101280896</v>
      </c>
      <c r="D852" s="474" t="s">
        <v>7456</v>
      </c>
      <c r="E852" s="474" t="s">
        <v>7457</v>
      </c>
      <c r="F852" s="474" t="s">
        <v>7458</v>
      </c>
      <c r="G852" s="407">
        <v>43416</v>
      </c>
      <c r="H852" s="103" t="s">
        <v>3385</v>
      </c>
      <c r="I852" s="502"/>
      <c r="J852" s="502"/>
      <c r="K852" s="306">
        <v>1</v>
      </c>
      <c r="N852" s="97"/>
    </row>
    <row r="853" spans="1:14" s="31" customFormat="1" ht="11.25" customHeight="1" outlineLevel="2" x14ac:dyDescent="0.2">
      <c r="A853" s="3">
        <v>30</v>
      </c>
      <c r="B853" s="624" t="s">
        <v>3689</v>
      </c>
      <c r="C853" s="456">
        <v>101280036</v>
      </c>
      <c r="D853" s="474" t="s">
        <v>7459</v>
      </c>
      <c r="E853" s="474" t="s">
        <v>7460</v>
      </c>
      <c r="F853" s="474" t="s">
        <v>7461</v>
      </c>
      <c r="G853" s="407">
        <v>43416</v>
      </c>
      <c r="H853" s="103" t="s">
        <v>3385</v>
      </c>
      <c r="I853" s="502"/>
      <c r="J853" s="502"/>
      <c r="K853" s="306">
        <v>1</v>
      </c>
      <c r="N853" s="97"/>
    </row>
    <row r="854" spans="1:14" s="31" customFormat="1" ht="11.25" customHeight="1" outlineLevel="2" x14ac:dyDescent="0.2">
      <c r="A854" s="3">
        <v>31</v>
      </c>
      <c r="B854" s="624" t="s">
        <v>3689</v>
      </c>
      <c r="C854" s="456">
        <v>101281428</v>
      </c>
      <c r="D854" s="474" t="s">
        <v>147</v>
      </c>
      <c r="E854" s="474" t="s">
        <v>3345</v>
      </c>
      <c r="F854" s="474" t="s">
        <v>7462</v>
      </c>
      <c r="G854" s="407">
        <v>43416</v>
      </c>
      <c r="H854" s="103" t="s">
        <v>3385</v>
      </c>
      <c r="I854" s="502"/>
      <c r="J854" s="502"/>
      <c r="K854" s="306">
        <v>1</v>
      </c>
      <c r="N854" s="97"/>
    </row>
    <row r="855" spans="1:14" s="31" customFormat="1" ht="11.25" customHeight="1" outlineLevel="2" x14ac:dyDescent="0.2">
      <c r="A855" s="3">
        <v>32</v>
      </c>
      <c r="B855" s="624" t="s">
        <v>3689</v>
      </c>
      <c r="C855" s="456">
        <v>101281456</v>
      </c>
      <c r="D855" s="474" t="s">
        <v>7463</v>
      </c>
      <c r="E855" s="474" t="s">
        <v>3497</v>
      </c>
      <c r="F855" s="474" t="s">
        <v>7464</v>
      </c>
      <c r="G855" s="407">
        <v>43416</v>
      </c>
      <c r="H855" s="103" t="s">
        <v>3385</v>
      </c>
      <c r="I855" s="502"/>
      <c r="J855" s="502"/>
      <c r="K855" s="306">
        <v>1</v>
      </c>
      <c r="N855" s="97"/>
    </row>
    <row r="856" spans="1:14" s="31" customFormat="1" ht="11.25" customHeight="1" outlineLevel="2" x14ac:dyDescent="0.2">
      <c r="A856" s="3">
        <v>33</v>
      </c>
      <c r="B856" s="624" t="s">
        <v>3689</v>
      </c>
      <c r="C856" s="456">
        <v>101283050</v>
      </c>
      <c r="D856" s="474" t="s">
        <v>3672</v>
      </c>
      <c r="E856" s="474" t="s">
        <v>3612</v>
      </c>
      <c r="F856" s="474" t="s">
        <v>3691</v>
      </c>
      <c r="G856" s="407">
        <v>43416</v>
      </c>
      <c r="H856" s="103" t="s">
        <v>3385</v>
      </c>
      <c r="I856" s="502"/>
      <c r="J856" s="502"/>
      <c r="K856" s="306">
        <v>1</v>
      </c>
      <c r="N856" s="97"/>
    </row>
    <row r="857" spans="1:14" s="31" customFormat="1" ht="11.25" customHeight="1" outlineLevel="2" x14ac:dyDescent="0.2">
      <c r="A857" s="3">
        <v>34</v>
      </c>
      <c r="B857" s="624" t="s">
        <v>3689</v>
      </c>
      <c r="C857" s="456">
        <v>101281202</v>
      </c>
      <c r="D857" s="474" t="s">
        <v>7465</v>
      </c>
      <c r="E857" s="474" t="s">
        <v>7466</v>
      </c>
      <c r="F857" s="474" t="s">
        <v>7467</v>
      </c>
      <c r="G857" s="407">
        <v>43416</v>
      </c>
      <c r="H857" s="103" t="s">
        <v>3385</v>
      </c>
      <c r="I857" s="502"/>
      <c r="J857" s="502"/>
      <c r="K857" s="306">
        <v>1</v>
      </c>
      <c r="N857" s="97"/>
    </row>
    <row r="858" spans="1:14" s="31" customFormat="1" ht="11.25" customHeight="1" outlineLevel="2" x14ac:dyDescent="0.2">
      <c r="A858" s="3">
        <v>35</v>
      </c>
      <c r="B858" s="624" t="s">
        <v>3689</v>
      </c>
      <c r="C858" s="456">
        <v>101283116</v>
      </c>
      <c r="D858" s="474" t="s">
        <v>7468</v>
      </c>
      <c r="E858" s="474" t="s">
        <v>7469</v>
      </c>
      <c r="F858" s="474" t="s">
        <v>7470</v>
      </c>
      <c r="G858" s="407">
        <v>43417</v>
      </c>
      <c r="H858" s="103" t="s">
        <v>3385</v>
      </c>
      <c r="I858" s="502"/>
      <c r="J858" s="502"/>
      <c r="K858" s="306">
        <v>1</v>
      </c>
      <c r="N858" s="97"/>
    </row>
    <row r="859" spans="1:14" s="31" customFormat="1" ht="11.25" customHeight="1" outlineLevel="2" x14ac:dyDescent="0.2">
      <c r="A859" s="3">
        <v>36</v>
      </c>
      <c r="B859" s="624" t="s">
        <v>3689</v>
      </c>
      <c r="C859" s="456">
        <v>101283971</v>
      </c>
      <c r="D859" s="474" t="s">
        <v>7471</v>
      </c>
      <c r="E859" s="474" t="s">
        <v>7472</v>
      </c>
      <c r="F859" s="474" t="s">
        <v>71</v>
      </c>
      <c r="G859" s="407">
        <v>43417</v>
      </c>
      <c r="H859" s="103" t="s">
        <v>3385</v>
      </c>
      <c r="I859" s="502"/>
      <c r="J859" s="502"/>
      <c r="K859" s="306">
        <v>1</v>
      </c>
      <c r="N859" s="97"/>
    </row>
    <row r="860" spans="1:14" s="31" customFormat="1" ht="11.25" customHeight="1" outlineLevel="2" x14ac:dyDescent="0.2">
      <c r="A860" s="3">
        <v>37</v>
      </c>
      <c r="B860" s="624" t="s">
        <v>3689</v>
      </c>
      <c r="C860" s="456">
        <v>101282912</v>
      </c>
      <c r="D860" s="474" t="s">
        <v>3692</v>
      </c>
      <c r="E860" s="474" t="s">
        <v>3693</v>
      </c>
      <c r="F860" s="474" t="s">
        <v>3698</v>
      </c>
      <c r="G860" s="407">
        <v>43417</v>
      </c>
      <c r="H860" s="103" t="s">
        <v>3385</v>
      </c>
      <c r="I860" s="502"/>
      <c r="J860" s="502"/>
      <c r="K860" s="306">
        <v>1</v>
      </c>
      <c r="N860" s="97"/>
    </row>
    <row r="861" spans="1:14" s="31" customFormat="1" ht="11.25" customHeight="1" outlineLevel="2" x14ac:dyDescent="0.2">
      <c r="A861" s="3">
        <v>38</v>
      </c>
      <c r="B861" s="624" t="s">
        <v>3689</v>
      </c>
      <c r="C861" s="456">
        <v>101283117</v>
      </c>
      <c r="D861" s="474" t="s">
        <v>7468</v>
      </c>
      <c r="E861" s="474" t="s">
        <v>7469</v>
      </c>
      <c r="F861" s="474" t="s">
        <v>7473</v>
      </c>
      <c r="G861" s="407">
        <v>43417</v>
      </c>
      <c r="H861" s="103" t="s">
        <v>3385</v>
      </c>
      <c r="I861" s="502"/>
      <c r="J861" s="502"/>
      <c r="K861" s="306">
        <v>1</v>
      </c>
      <c r="N861" s="97"/>
    </row>
    <row r="862" spans="1:14" s="31" customFormat="1" ht="11.25" customHeight="1" outlineLevel="2" x14ac:dyDescent="0.2">
      <c r="A862" s="3">
        <v>39</v>
      </c>
      <c r="B862" s="624" t="s">
        <v>3689</v>
      </c>
      <c r="C862" s="456">
        <v>101280042</v>
      </c>
      <c r="D862" s="474" t="s">
        <v>7474</v>
      </c>
      <c r="E862" s="474" t="s">
        <v>5674</v>
      </c>
      <c r="F862" s="474" t="s">
        <v>7475</v>
      </c>
      <c r="G862" s="407">
        <v>43417</v>
      </c>
      <c r="H862" s="103" t="s">
        <v>3385</v>
      </c>
      <c r="I862" s="502"/>
      <c r="J862" s="502"/>
      <c r="K862" s="306">
        <v>1</v>
      </c>
      <c r="N862" s="97"/>
    </row>
    <row r="863" spans="1:14" s="31" customFormat="1" ht="11.25" customHeight="1" outlineLevel="2" x14ac:dyDescent="0.2">
      <c r="A863" s="3">
        <v>40</v>
      </c>
      <c r="B863" s="624" t="s">
        <v>3689</v>
      </c>
      <c r="C863" s="456">
        <v>101282805</v>
      </c>
      <c r="D863" s="474" t="s">
        <v>147</v>
      </c>
      <c r="E863" s="474" t="s">
        <v>3333</v>
      </c>
      <c r="F863" s="474" t="s">
        <v>3699</v>
      </c>
      <c r="G863" s="407">
        <v>43418</v>
      </c>
      <c r="H863" s="103" t="s">
        <v>3385</v>
      </c>
      <c r="I863" s="502"/>
      <c r="J863" s="502"/>
      <c r="K863" s="306">
        <v>1</v>
      </c>
      <c r="N863" s="97"/>
    </row>
    <row r="864" spans="1:14" s="31" customFormat="1" ht="11.25" customHeight="1" outlineLevel="2" x14ac:dyDescent="0.2">
      <c r="A864" s="3">
        <v>41</v>
      </c>
      <c r="B864" s="624" t="s">
        <v>3689</v>
      </c>
      <c r="C864" s="456">
        <v>101281143</v>
      </c>
      <c r="D864" s="474" t="s">
        <v>3701</v>
      </c>
      <c r="E864" s="474" t="s">
        <v>3702</v>
      </c>
      <c r="F864" s="474" t="s">
        <v>3703</v>
      </c>
      <c r="G864" s="407">
        <v>43418</v>
      </c>
      <c r="H864" s="103" t="s">
        <v>3385</v>
      </c>
      <c r="I864" s="502"/>
      <c r="J864" s="502"/>
      <c r="K864" s="306">
        <v>1</v>
      </c>
      <c r="N864" s="97"/>
    </row>
    <row r="865" spans="1:14" s="31" customFormat="1" ht="11.25" customHeight="1" outlineLevel="2" x14ac:dyDescent="0.2">
      <c r="A865" s="3">
        <v>42</v>
      </c>
      <c r="B865" s="624" t="s">
        <v>3689</v>
      </c>
      <c r="C865" s="456">
        <v>101281292</v>
      </c>
      <c r="D865" s="474" t="s">
        <v>3459</v>
      </c>
      <c r="E865" s="474" t="s">
        <v>3697</v>
      </c>
      <c r="F865" s="474" t="s">
        <v>7476</v>
      </c>
      <c r="G865" s="407">
        <v>43418</v>
      </c>
      <c r="H865" s="103" t="s">
        <v>3385</v>
      </c>
      <c r="I865" s="502"/>
      <c r="J865" s="502"/>
      <c r="K865" s="306">
        <v>1</v>
      </c>
      <c r="N865" s="97"/>
    </row>
    <row r="866" spans="1:14" s="31" customFormat="1" ht="11.25" customHeight="1" outlineLevel="2" x14ac:dyDescent="0.2">
      <c r="A866" s="3">
        <v>43</v>
      </c>
      <c r="B866" s="624" t="s">
        <v>3689</v>
      </c>
      <c r="C866" s="456">
        <v>101282914</v>
      </c>
      <c r="D866" s="474" t="s">
        <v>3692</v>
      </c>
      <c r="E866" s="474" t="s">
        <v>3693</v>
      </c>
      <c r="F866" s="474" t="s">
        <v>7477</v>
      </c>
      <c r="G866" s="407">
        <v>43418</v>
      </c>
      <c r="H866" s="103" t="s">
        <v>3385</v>
      </c>
      <c r="I866" s="502"/>
      <c r="J866" s="502"/>
      <c r="K866" s="306">
        <v>1</v>
      </c>
      <c r="N866" s="97"/>
    </row>
    <row r="867" spans="1:14" s="31" customFormat="1" ht="11.25" customHeight="1" outlineLevel="2" x14ac:dyDescent="0.2">
      <c r="A867" s="3">
        <v>44</v>
      </c>
      <c r="B867" s="624" t="s">
        <v>3689</v>
      </c>
      <c r="C867" s="456">
        <v>101281295</v>
      </c>
      <c r="D867" s="474" t="s">
        <v>3459</v>
      </c>
      <c r="E867" s="474" t="s">
        <v>3697</v>
      </c>
      <c r="F867" s="474" t="s">
        <v>7478</v>
      </c>
      <c r="G867" s="407">
        <v>43418</v>
      </c>
      <c r="H867" s="103" t="s">
        <v>3385</v>
      </c>
      <c r="I867" s="502"/>
      <c r="J867" s="502"/>
      <c r="K867" s="306">
        <v>1</v>
      </c>
      <c r="N867" s="97"/>
    </row>
    <row r="868" spans="1:14" s="31" customFormat="1" ht="11.25" customHeight="1" outlineLevel="2" x14ac:dyDescent="0.2">
      <c r="A868" s="3">
        <v>45</v>
      </c>
      <c r="B868" s="624" t="s">
        <v>3689</v>
      </c>
      <c r="C868" s="456">
        <v>101281220</v>
      </c>
      <c r="D868" s="474" t="s">
        <v>7479</v>
      </c>
      <c r="E868" s="474" t="s">
        <v>7480</v>
      </c>
      <c r="F868" s="474" t="s">
        <v>7481</v>
      </c>
      <c r="G868" s="407">
        <v>43419</v>
      </c>
      <c r="H868" s="103" t="s">
        <v>3385</v>
      </c>
      <c r="I868" s="502"/>
      <c r="J868" s="502"/>
      <c r="K868" s="306">
        <v>1</v>
      </c>
      <c r="N868" s="97"/>
    </row>
    <row r="869" spans="1:14" s="31" customFormat="1" ht="11.25" customHeight="1" outlineLevel="2" x14ac:dyDescent="0.2">
      <c r="A869" s="3">
        <v>46</v>
      </c>
      <c r="B869" s="624" t="s">
        <v>3689</v>
      </c>
      <c r="C869" s="456">
        <v>101281341</v>
      </c>
      <c r="D869" s="474" t="s">
        <v>3459</v>
      </c>
      <c r="E869" s="474" t="s">
        <v>3697</v>
      </c>
      <c r="F869" s="474" t="s">
        <v>7482</v>
      </c>
      <c r="G869" s="407">
        <v>43419</v>
      </c>
      <c r="H869" s="103" t="s">
        <v>3385</v>
      </c>
      <c r="I869" s="502"/>
      <c r="J869" s="502"/>
      <c r="K869" s="306">
        <v>1</v>
      </c>
      <c r="N869" s="97"/>
    </row>
    <row r="870" spans="1:14" s="31" customFormat="1" ht="11.25" customHeight="1" outlineLevel="2" x14ac:dyDescent="0.2">
      <c r="A870" s="3">
        <v>47</v>
      </c>
      <c r="B870" s="624" t="s">
        <v>3689</v>
      </c>
      <c r="C870" s="456">
        <v>102112806</v>
      </c>
      <c r="D870" s="474" t="s">
        <v>7483</v>
      </c>
      <c r="E870" s="474" t="s">
        <v>7484</v>
      </c>
      <c r="F870" s="474" t="s">
        <v>3463</v>
      </c>
      <c r="G870" s="407">
        <v>43419</v>
      </c>
      <c r="H870" s="103" t="s">
        <v>3385</v>
      </c>
      <c r="I870" s="502"/>
      <c r="J870" s="502"/>
      <c r="K870" s="306">
        <v>1</v>
      </c>
      <c r="N870" s="97"/>
    </row>
    <row r="871" spans="1:14" s="31" customFormat="1" ht="11.25" customHeight="1" outlineLevel="2" x14ac:dyDescent="0.2">
      <c r="A871" s="3">
        <v>48</v>
      </c>
      <c r="B871" s="624" t="s">
        <v>7485</v>
      </c>
      <c r="C871" s="456">
        <v>101281215</v>
      </c>
      <c r="D871" s="474" t="s">
        <v>3326</v>
      </c>
      <c r="E871" s="474" t="s">
        <v>3339</v>
      </c>
      <c r="F871" s="474" t="s">
        <v>3402</v>
      </c>
      <c r="G871" s="407">
        <v>43419</v>
      </c>
      <c r="H871" s="103" t="s">
        <v>3385</v>
      </c>
      <c r="I871" s="502"/>
      <c r="J871" s="502"/>
      <c r="K871" s="306">
        <v>1</v>
      </c>
      <c r="N871" s="97"/>
    </row>
    <row r="872" spans="1:14" s="31" customFormat="1" ht="11.25" customHeight="1" outlineLevel="2" x14ac:dyDescent="0.2">
      <c r="A872" s="3">
        <v>49</v>
      </c>
      <c r="B872" s="624" t="s">
        <v>7485</v>
      </c>
      <c r="C872" s="456">
        <v>101283317</v>
      </c>
      <c r="D872" s="474" t="s">
        <v>7486</v>
      </c>
      <c r="E872" s="474" t="s">
        <v>7487</v>
      </c>
      <c r="F872" s="474" t="s">
        <v>7488</v>
      </c>
      <c r="G872" s="407">
        <v>43419</v>
      </c>
      <c r="H872" s="103" t="s">
        <v>3385</v>
      </c>
      <c r="I872" s="502"/>
      <c r="J872" s="502"/>
      <c r="K872" s="306">
        <v>1</v>
      </c>
      <c r="N872" s="97"/>
    </row>
    <row r="873" spans="1:14" s="31" customFormat="1" ht="11.25" customHeight="1" outlineLevel="2" x14ac:dyDescent="0.2">
      <c r="A873" s="3">
        <v>50</v>
      </c>
      <c r="B873" s="624" t="s">
        <v>7485</v>
      </c>
      <c r="C873" s="456">
        <v>101281099</v>
      </c>
      <c r="D873" s="474" t="s">
        <v>7489</v>
      </c>
      <c r="E873" s="474" t="s">
        <v>7490</v>
      </c>
      <c r="F873" s="474" t="s">
        <v>7491</v>
      </c>
      <c r="G873" s="407">
        <v>43420</v>
      </c>
      <c r="H873" s="103" t="s">
        <v>3385</v>
      </c>
      <c r="I873" s="502"/>
      <c r="J873" s="502"/>
      <c r="K873" s="306">
        <v>1</v>
      </c>
      <c r="N873" s="97"/>
    </row>
    <row r="874" spans="1:14" s="31" customFormat="1" ht="11.25" customHeight="1" outlineLevel="2" x14ac:dyDescent="0.2">
      <c r="A874" s="3">
        <v>51</v>
      </c>
      <c r="B874" s="624" t="s">
        <v>6603</v>
      </c>
      <c r="C874" s="456">
        <v>101281068</v>
      </c>
      <c r="D874" s="474" t="s">
        <v>7492</v>
      </c>
      <c r="E874" s="474" t="s">
        <v>7493</v>
      </c>
      <c r="F874" s="474" t="s">
        <v>7494</v>
      </c>
      <c r="G874" s="407">
        <v>43420</v>
      </c>
      <c r="H874" s="103" t="s">
        <v>3385</v>
      </c>
      <c r="I874" s="502"/>
      <c r="J874" s="502"/>
      <c r="K874" s="306">
        <v>1</v>
      </c>
      <c r="N874" s="97"/>
    </row>
    <row r="875" spans="1:14" s="31" customFormat="1" ht="11.25" customHeight="1" outlineLevel="2" x14ac:dyDescent="0.2">
      <c r="A875" s="3">
        <v>52</v>
      </c>
      <c r="B875" s="624" t="s">
        <v>6603</v>
      </c>
      <c r="C875" s="456">
        <v>101281085</v>
      </c>
      <c r="D875" s="474" t="s">
        <v>7495</v>
      </c>
      <c r="E875" s="474" t="s">
        <v>7496</v>
      </c>
      <c r="F875" s="474" t="s">
        <v>7497</v>
      </c>
      <c r="G875" s="407">
        <v>43420</v>
      </c>
      <c r="H875" s="103" t="s">
        <v>3385</v>
      </c>
      <c r="I875" s="502"/>
      <c r="J875" s="502"/>
      <c r="K875" s="306">
        <v>1</v>
      </c>
      <c r="N875" s="97"/>
    </row>
    <row r="876" spans="1:14" s="31" customFormat="1" ht="11.25" customHeight="1" outlineLevel="2" x14ac:dyDescent="0.2">
      <c r="A876" s="3">
        <v>53</v>
      </c>
      <c r="B876" s="624" t="s">
        <v>6603</v>
      </c>
      <c r="C876" s="456">
        <v>101281460</v>
      </c>
      <c r="D876" s="474" t="s">
        <v>7498</v>
      </c>
      <c r="E876" s="474" t="s">
        <v>7499</v>
      </c>
      <c r="F876" s="474" t="s">
        <v>7500</v>
      </c>
      <c r="G876" s="407">
        <v>43420</v>
      </c>
      <c r="H876" s="103" t="s">
        <v>3385</v>
      </c>
      <c r="I876" s="502"/>
      <c r="J876" s="502"/>
      <c r="K876" s="306">
        <v>1</v>
      </c>
      <c r="N876" s="97"/>
    </row>
    <row r="877" spans="1:14" s="31" customFormat="1" ht="11.25" customHeight="1" outlineLevel="2" x14ac:dyDescent="0.2">
      <c r="A877" s="3">
        <v>54</v>
      </c>
      <c r="B877" s="624" t="s">
        <v>6603</v>
      </c>
      <c r="C877" s="456">
        <v>101281231</v>
      </c>
      <c r="D877" s="474" t="s">
        <v>7501</v>
      </c>
      <c r="E877" s="474" t="s">
        <v>7502</v>
      </c>
      <c r="F877" s="474" t="s">
        <v>7503</v>
      </c>
      <c r="G877" s="407">
        <v>43423</v>
      </c>
      <c r="H877" s="103" t="s">
        <v>3385</v>
      </c>
      <c r="I877" s="502"/>
      <c r="J877" s="502"/>
      <c r="K877" s="306">
        <v>1</v>
      </c>
      <c r="N877" s="97"/>
    </row>
    <row r="878" spans="1:14" s="31" customFormat="1" ht="11.25" customHeight="1" outlineLevel="2" x14ac:dyDescent="0.2">
      <c r="A878" s="3">
        <v>55</v>
      </c>
      <c r="B878" s="624" t="s">
        <v>6603</v>
      </c>
      <c r="C878" s="456">
        <v>101281238</v>
      </c>
      <c r="D878" s="474" t="s">
        <v>7501</v>
      </c>
      <c r="E878" s="474" t="s">
        <v>7502</v>
      </c>
      <c r="F878" s="474" t="s">
        <v>7504</v>
      </c>
      <c r="G878" s="407">
        <v>43423</v>
      </c>
      <c r="H878" s="103" t="s">
        <v>3385</v>
      </c>
      <c r="I878" s="502"/>
      <c r="J878" s="502"/>
      <c r="K878" s="306">
        <v>1</v>
      </c>
      <c r="N878" s="97"/>
    </row>
    <row r="879" spans="1:14" s="31" customFormat="1" ht="11.25" customHeight="1" outlineLevel="2" x14ac:dyDescent="0.2">
      <c r="A879" s="3">
        <v>56</v>
      </c>
      <c r="B879" s="624" t="s">
        <v>6603</v>
      </c>
      <c r="C879" s="456">
        <v>101281230</v>
      </c>
      <c r="D879" s="474" t="s">
        <v>7501</v>
      </c>
      <c r="E879" s="474" t="s">
        <v>7502</v>
      </c>
      <c r="F879" s="474" t="s">
        <v>7505</v>
      </c>
      <c r="G879" s="407">
        <v>43423</v>
      </c>
      <c r="H879" s="103" t="s">
        <v>3385</v>
      </c>
      <c r="I879" s="502"/>
      <c r="J879" s="502"/>
      <c r="K879" s="306">
        <v>1</v>
      </c>
      <c r="N879" s="97"/>
    </row>
    <row r="880" spans="1:14" s="31" customFormat="1" ht="11.25" customHeight="1" outlineLevel="2" x14ac:dyDescent="0.2">
      <c r="A880" s="3">
        <v>57</v>
      </c>
      <c r="B880" s="624" t="s">
        <v>6603</v>
      </c>
      <c r="C880" s="456">
        <v>101281237</v>
      </c>
      <c r="D880" s="474" t="s">
        <v>7501</v>
      </c>
      <c r="E880" s="474" t="s">
        <v>7502</v>
      </c>
      <c r="F880" s="474" t="s">
        <v>7506</v>
      </c>
      <c r="G880" s="407">
        <v>43423</v>
      </c>
      <c r="H880" s="103" t="s">
        <v>3385</v>
      </c>
      <c r="I880" s="502"/>
      <c r="J880" s="502"/>
      <c r="K880" s="306">
        <v>1</v>
      </c>
      <c r="N880" s="97"/>
    </row>
    <row r="881" spans="1:14" s="31" customFormat="1" ht="11.25" customHeight="1" outlineLevel="2" x14ac:dyDescent="0.2">
      <c r="A881" s="3">
        <v>58</v>
      </c>
      <c r="B881" s="624" t="s">
        <v>6603</v>
      </c>
      <c r="C881" s="456">
        <v>101280859</v>
      </c>
      <c r="D881" s="474" t="s">
        <v>7432</v>
      </c>
      <c r="E881" s="474" t="s">
        <v>3700</v>
      </c>
      <c r="F881" s="474" t="s">
        <v>7507</v>
      </c>
      <c r="G881" s="407">
        <v>43423</v>
      </c>
      <c r="H881" s="103" t="s">
        <v>3385</v>
      </c>
      <c r="I881" s="502"/>
      <c r="J881" s="502"/>
      <c r="K881" s="306">
        <v>1</v>
      </c>
      <c r="N881" s="97"/>
    </row>
    <row r="882" spans="1:14" s="31" customFormat="1" ht="11.25" customHeight="1" outlineLevel="2" x14ac:dyDescent="0.2">
      <c r="A882" s="3">
        <v>59</v>
      </c>
      <c r="B882" s="624" t="s">
        <v>7508</v>
      </c>
      <c r="C882" s="456">
        <v>101281181</v>
      </c>
      <c r="D882" s="474" t="s">
        <v>7509</v>
      </c>
      <c r="E882" s="474" t="s">
        <v>7510</v>
      </c>
      <c r="F882" s="474" t="s">
        <v>7511</v>
      </c>
      <c r="G882" s="188">
        <v>43424</v>
      </c>
      <c r="H882" s="103" t="s">
        <v>3385</v>
      </c>
      <c r="I882" s="502"/>
      <c r="J882" s="502"/>
      <c r="K882" s="306">
        <v>1</v>
      </c>
      <c r="N882" s="97"/>
    </row>
    <row r="883" spans="1:14" s="31" customFormat="1" ht="11.25" customHeight="1" outlineLevel="2" x14ac:dyDescent="0.2">
      <c r="A883" s="3">
        <v>60</v>
      </c>
      <c r="B883" s="624" t="s">
        <v>7508</v>
      </c>
      <c r="C883" s="456">
        <v>101281241</v>
      </c>
      <c r="D883" s="474" t="s">
        <v>7512</v>
      </c>
      <c r="E883" s="474" t="s">
        <v>7513</v>
      </c>
      <c r="F883" s="474" t="s">
        <v>7514</v>
      </c>
      <c r="G883" s="188">
        <v>43424</v>
      </c>
      <c r="H883" s="103" t="s">
        <v>3385</v>
      </c>
      <c r="I883" s="502"/>
      <c r="J883" s="502"/>
      <c r="K883" s="306">
        <v>1</v>
      </c>
      <c r="N883" s="97"/>
    </row>
    <row r="884" spans="1:14" s="31" customFormat="1" ht="11.25" customHeight="1" outlineLevel="2" x14ac:dyDescent="0.2">
      <c r="A884" s="3">
        <v>61</v>
      </c>
      <c r="B884" s="624" t="s">
        <v>7508</v>
      </c>
      <c r="C884" s="456">
        <v>101281242</v>
      </c>
      <c r="D884" s="474" t="s">
        <v>7512</v>
      </c>
      <c r="E884" s="474" t="s">
        <v>7513</v>
      </c>
      <c r="F884" s="474" t="s">
        <v>86</v>
      </c>
      <c r="G884" s="188">
        <v>43424</v>
      </c>
      <c r="H884" s="103" t="s">
        <v>3385</v>
      </c>
      <c r="I884" s="502"/>
      <c r="J884" s="502"/>
      <c r="K884" s="306">
        <v>1</v>
      </c>
      <c r="N884" s="97"/>
    </row>
    <row r="885" spans="1:14" s="31" customFormat="1" ht="11.25" customHeight="1" outlineLevel="2" x14ac:dyDescent="0.2">
      <c r="A885" s="3">
        <v>62</v>
      </c>
      <c r="B885" s="624" t="s">
        <v>6604</v>
      </c>
      <c r="C885" s="456">
        <v>101280883</v>
      </c>
      <c r="D885" s="474" t="s">
        <v>3326</v>
      </c>
      <c r="E885" s="474" t="s">
        <v>3424</v>
      </c>
      <c r="F885" s="474" t="s">
        <v>7515</v>
      </c>
      <c r="G885" s="188">
        <v>43424</v>
      </c>
      <c r="H885" s="103" t="s">
        <v>3385</v>
      </c>
      <c r="I885" s="502"/>
      <c r="J885" s="502"/>
      <c r="K885" s="306">
        <v>1</v>
      </c>
      <c r="N885" s="97"/>
    </row>
    <row r="886" spans="1:14" s="31" customFormat="1" ht="11.25" customHeight="1" outlineLevel="2" x14ac:dyDescent="0.2">
      <c r="A886" s="3">
        <v>63</v>
      </c>
      <c r="B886" s="624" t="s">
        <v>6604</v>
      </c>
      <c r="C886" s="456">
        <v>101280933</v>
      </c>
      <c r="D886" s="474" t="s">
        <v>517</v>
      </c>
      <c r="E886" s="474" t="s">
        <v>1355</v>
      </c>
      <c r="F886" s="474" t="s">
        <v>7516</v>
      </c>
      <c r="G886" s="188">
        <v>43425</v>
      </c>
      <c r="H886" s="103" t="s">
        <v>3385</v>
      </c>
      <c r="I886" s="502"/>
      <c r="J886" s="502"/>
      <c r="K886" s="306">
        <v>1</v>
      </c>
      <c r="N886" s="97"/>
    </row>
    <row r="887" spans="1:14" s="31" customFormat="1" ht="11.25" customHeight="1" outlineLevel="2" x14ac:dyDescent="0.2">
      <c r="A887" s="3">
        <v>64</v>
      </c>
      <c r="B887" s="624" t="s">
        <v>6604</v>
      </c>
      <c r="C887" s="456">
        <v>101281148</v>
      </c>
      <c r="D887" s="474" t="s">
        <v>3322</v>
      </c>
      <c r="E887" s="474" t="s">
        <v>3323</v>
      </c>
      <c r="F887" s="474" t="s">
        <v>7517</v>
      </c>
      <c r="G887" s="188">
        <v>43425</v>
      </c>
      <c r="H887" s="103" t="s">
        <v>3385</v>
      </c>
      <c r="I887" s="502"/>
      <c r="J887" s="502"/>
      <c r="K887" s="306">
        <v>1</v>
      </c>
      <c r="N887" s="97"/>
    </row>
    <row r="888" spans="1:14" s="31" customFormat="1" ht="11.25" customHeight="1" outlineLevel="2" x14ac:dyDescent="0.2">
      <c r="A888" s="3">
        <v>65</v>
      </c>
      <c r="B888" s="624" t="s">
        <v>6604</v>
      </c>
      <c r="C888" s="456">
        <v>101281002</v>
      </c>
      <c r="D888" s="474" t="s">
        <v>7437</v>
      </c>
      <c r="E888" s="474" t="s">
        <v>10</v>
      </c>
      <c r="F888" s="474" t="s">
        <v>7518</v>
      </c>
      <c r="G888" s="188">
        <v>43425</v>
      </c>
      <c r="H888" s="103" t="s">
        <v>3385</v>
      </c>
      <c r="I888" s="502"/>
      <c r="J888" s="502"/>
      <c r="K888" s="306">
        <v>1</v>
      </c>
      <c r="N888" s="97"/>
    </row>
    <row r="889" spans="1:14" s="31" customFormat="1" ht="11.25" customHeight="1" outlineLevel="2" x14ac:dyDescent="0.2">
      <c r="A889" s="3">
        <v>66</v>
      </c>
      <c r="B889" s="624" t="s">
        <v>6604</v>
      </c>
      <c r="C889" s="456">
        <v>101281216</v>
      </c>
      <c r="D889" s="474" t="s">
        <v>7519</v>
      </c>
      <c r="E889" s="474" t="s">
        <v>7520</v>
      </c>
      <c r="F889" s="474" t="s">
        <v>3445</v>
      </c>
      <c r="G889" s="188">
        <v>43425</v>
      </c>
      <c r="H889" s="103" t="s">
        <v>3385</v>
      </c>
      <c r="I889" s="502"/>
      <c r="J889" s="502"/>
      <c r="K889" s="306">
        <v>1</v>
      </c>
      <c r="N889" s="97"/>
    </row>
    <row r="890" spans="1:14" s="31" customFormat="1" ht="11.25" customHeight="1" outlineLevel="2" x14ac:dyDescent="0.2">
      <c r="A890" s="3">
        <v>67</v>
      </c>
      <c r="B890" s="624" t="s">
        <v>6604</v>
      </c>
      <c r="C890" s="456">
        <v>101281217</v>
      </c>
      <c r="D890" s="474" t="s">
        <v>7519</v>
      </c>
      <c r="E890" s="474" t="s">
        <v>7520</v>
      </c>
      <c r="F890" s="474" t="s">
        <v>7521</v>
      </c>
      <c r="G890" s="188">
        <v>43426</v>
      </c>
      <c r="H890" s="103" t="s">
        <v>3385</v>
      </c>
      <c r="I890" s="502"/>
      <c r="J890" s="502"/>
      <c r="K890" s="306">
        <v>1</v>
      </c>
      <c r="N890" s="97"/>
    </row>
    <row r="891" spans="1:14" s="31" customFormat="1" ht="11.25" customHeight="1" outlineLevel="2" x14ac:dyDescent="0.2">
      <c r="A891" s="3">
        <v>68</v>
      </c>
      <c r="B891" s="624" t="s">
        <v>6604</v>
      </c>
      <c r="C891" s="456">
        <v>101281219</v>
      </c>
      <c r="D891" s="474" t="s">
        <v>7519</v>
      </c>
      <c r="E891" s="474" t="s">
        <v>7520</v>
      </c>
      <c r="F891" s="474" t="s">
        <v>3383</v>
      </c>
      <c r="G891" s="188">
        <v>43426</v>
      </c>
      <c r="H891" s="103" t="s">
        <v>3385</v>
      </c>
      <c r="I891" s="502"/>
      <c r="J891" s="502"/>
      <c r="K891" s="306">
        <v>1</v>
      </c>
      <c r="N891" s="97"/>
    </row>
    <row r="892" spans="1:14" s="31" customFormat="1" ht="11.25" customHeight="1" outlineLevel="2" x14ac:dyDescent="0.2">
      <c r="A892" s="3">
        <v>69</v>
      </c>
      <c r="B892" s="624" t="s">
        <v>6604</v>
      </c>
      <c r="C892" s="456">
        <v>101280881</v>
      </c>
      <c r="D892" s="474" t="s">
        <v>7522</v>
      </c>
      <c r="E892" s="474" t="s">
        <v>7523</v>
      </c>
      <c r="F892" s="474" t="s">
        <v>7524</v>
      </c>
      <c r="G892" s="188">
        <v>43426</v>
      </c>
      <c r="H892" s="103" t="s">
        <v>3385</v>
      </c>
      <c r="I892" s="502"/>
      <c r="J892" s="502"/>
      <c r="K892" s="306">
        <v>1</v>
      </c>
      <c r="N892" s="97"/>
    </row>
    <row r="893" spans="1:14" s="31" customFormat="1" ht="11.25" customHeight="1" outlineLevel="2" x14ac:dyDescent="0.2">
      <c r="A893" s="3">
        <v>70</v>
      </c>
      <c r="B893" s="624" t="s">
        <v>6606</v>
      </c>
      <c r="C893" s="456">
        <v>101281256</v>
      </c>
      <c r="D893" s="474" t="s">
        <v>7525</v>
      </c>
      <c r="E893" s="474" t="s">
        <v>7526</v>
      </c>
      <c r="F893" s="474" t="s">
        <v>7527</v>
      </c>
      <c r="G893" s="188">
        <v>43426</v>
      </c>
      <c r="H893" s="103" t="s">
        <v>3385</v>
      </c>
      <c r="I893" s="502"/>
      <c r="J893" s="502"/>
      <c r="K893" s="306">
        <v>1</v>
      </c>
      <c r="N893" s="97"/>
    </row>
    <row r="894" spans="1:14" s="31" customFormat="1" ht="11.25" customHeight="1" outlineLevel="2" x14ac:dyDescent="0.2">
      <c r="A894" s="3">
        <v>71</v>
      </c>
      <c r="B894" s="624" t="s">
        <v>7528</v>
      </c>
      <c r="C894" s="456">
        <v>101280868</v>
      </c>
      <c r="D894" s="474" t="s">
        <v>7432</v>
      </c>
      <c r="E894" s="474" t="s">
        <v>3700</v>
      </c>
      <c r="F894" s="474" t="s">
        <v>7529</v>
      </c>
      <c r="G894" s="188">
        <v>43427</v>
      </c>
      <c r="H894" s="103" t="s">
        <v>3385</v>
      </c>
      <c r="I894" s="502"/>
      <c r="J894" s="502"/>
      <c r="K894" s="306">
        <v>1</v>
      </c>
      <c r="N894" s="97"/>
    </row>
    <row r="895" spans="1:14" s="31" customFormat="1" ht="11.25" customHeight="1" outlineLevel="2" thickBot="1" x14ac:dyDescent="0.25">
      <c r="A895" s="3">
        <v>72</v>
      </c>
      <c r="B895" s="624" t="s">
        <v>7528</v>
      </c>
      <c r="C895" s="456">
        <v>101281158</v>
      </c>
      <c r="D895" s="474" t="s">
        <v>7530</v>
      </c>
      <c r="E895" s="474" t="s">
        <v>7531</v>
      </c>
      <c r="F895" s="474" t="s">
        <v>86</v>
      </c>
      <c r="G895" s="188">
        <v>43427</v>
      </c>
      <c r="H895" s="103" t="s">
        <v>3385</v>
      </c>
      <c r="I895" s="502"/>
      <c r="J895" s="502"/>
      <c r="K895" s="306">
        <v>1</v>
      </c>
      <c r="N895" s="97"/>
    </row>
    <row r="896" spans="1:14" ht="13.5" thickBot="1" x14ac:dyDescent="0.25">
      <c r="A896" s="638" t="s">
        <v>105</v>
      </c>
      <c r="B896" s="574" t="s">
        <v>0</v>
      </c>
      <c r="C896" s="574"/>
      <c r="D896" s="575"/>
      <c r="E896" s="575"/>
      <c r="F896" s="575"/>
      <c r="G896" s="575"/>
      <c r="H896" s="576"/>
      <c r="I896" s="525"/>
      <c r="J896" s="525"/>
      <c r="K896" s="401">
        <f>SUM(K897,K1138,K977,K1057,K1013)</f>
        <v>283</v>
      </c>
    </row>
    <row r="897" spans="1:14" s="27" customFormat="1" ht="13.5" customHeight="1" outlineLevel="1" thickBot="1" x14ac:dyDescent="0.25">
      <c r="A897" s="639" t="s">
        <v>24</v>
      </c>
      <c r="B897" s="578" t="s">
        <v>4</v>
      </c>
      <c r="C897" s="578"/>
      <c r="D897" s="577"/>
      <c r="E897" s="577"/>
      <c r="F897" s="577"/>
      <c r="G897" s="577"/>
      <c r="H897" s="571"/>
      <c r="I897" s="205"/>
      <c r="J897" s="205"/>
      <c r="K897" s="267">
        <f>SUM(K898:K976)</f>
        <v>79</v>
      </c>
      <c r="N897" s="96"/>
    </row>
    <row r="898" spans="1:14" s="50" customFormat="1" ht="12.75" customHeight="1" outlineLevel="2" x14ac:dyDescent="0.2">
      <c r="A898" s="399">
        <v>1</v>
      </c>
      <c r="B898" s="630" t="s">
        <v>3705</v>
      </c>
      <c r="C898" s="478" t="s">
        <v>6766</v>
      </c>
      <c r="D898" s="478" t="s">
        <v>6767</v>
      </c>
      <c r="E898" s="478" t="s">
        <v>164</v>
      </c>
      <c r="F898" s="478" t="s">
        <v>77</v>
      </c>
      <c r="G898" s="11">
        <v>43426</v>
      </c>
      <c r="H898" s="513" t="s">
        <v>249</v>
      </c>
      <c r="I898" s="526"/>
      <c r="J898" s="526"/>
      <c r="K898" s="424">
        <v>1</v>
      </c>
      <c r="N898" s="98"/>
    </row>
    <row r="899" spans="1:14" s="50" customFormat="1" ht="12.75" customHeight="1" outlineLevel="2" x14ac:dyDescent="0.2">
      <c r="A899" s="399">
        <v>2</v>
      </c>
      <c r="B899" s="631" t="s">
        <v>3705</v>
      </c>
      <c r="C899" s="185" t="s">
        <v>6768</v>
      </c>
      <c r="D899" s="185" t="s">
        <v>6767</v>
      </c>
      <c r="E899" s="185" t="s">
        <v>164</v>
      </c>
      <c r="F899" s="185" t="s">
        <v>3350</v>
      </c>
      <c r="G899" s="11">
        <v>43426</v>
      </c>
      <c r="H899" s="409" t="s">
        <v>249</v>
      </c>
      <c r="I899" s="524"/>
      <c r="J899" s="524"/>
      <c r="K899" s="424">
        <v>1</v>
      </c>
      <c r="N899" s="98"/>
    </row>
    <row r="900" spans="1:14" s="50" customFormat="1" ht="12.75" customHeight="1" outlineLevel="2" x14ac:dyDescent="0.2">
      <c r="A900" s="399">
        <v>3</v>
      </c>
      <c r="B900" s="631" t="s">
        <v>3708</v>
      </c>
      <c r="C900" s="185" t="s">
        <v>6769</v>
      </c>
      <c r="D900" s="185" t="s">
        <v>6770</v>
      </c>
      <c r="E900" s="185" t="s">
        <v>6771</v>
      </c>
      <c r="F900" s="185" t="s">
        <v>3686</v>
      </c>
      <c r="G900" s="425">
        <v>43426</v>
      </c>
      <c r="H900" s="409" t="s">
        <v>249</v>
      </c>
      <c r="I900" s="524"/>
      <c r="J900" s="524"/>
      <c r="K900" s="424">
        <v>1</v>
      </c>
      <c r="N900" s="98"/>
    </row>
    <row r="901" spans="1:14" s="50" customFormat="1" ht="12.75" customHeight="1" outlineLevel="2" x14ac:dyDescent="0.2">
      <c r="A901" s="399">
        <v>4</v>
      </c>
      <c r="B901" s="631" t="s">
        <v>6772</v>
      </c>
      <c r="C901" s="185" t="s">
        <v>6773</v>
      </c>
      <c r="D901" s="185" t="s">
        <v>6774</v>
      </c>
      <c r="E901" s="185" t="s">
        <v>6775</v>
      </c>
      <c r="F901" s="185" t="s">
        <v>6776</v>
      </c>
      <c r="G901" s="11">
        <v>43427</v>
      </c>
      <c r="H901" s="409" t="s">
        <v>249</v>
      </c>
      <c r="I901" s="524"/>
      <c r="J901" s="524"/>
      <c r="K901" s="424">
        <v>1</v>
      </c>
      <c r="N901" s="98"/>
    </row>
    <row r="902" spans="1:14" s="50" customFormat="1" ht="12.75" customHeight="1" outlineLevel="2" x14ac:dyDescent="0.2">
      <c r="A902" s="399">
        <v>5</v>
      </c>
      <c r="B902" s="631" t="s">
        <v>6772</v>
      </c>
      <c r="C902" s="185" t="s">
        <v>6777</v>
      </c>
      <c r="D902" s="185" t="s">
        <v>6774</v>
      </c>
      <c r="E902" s="185" t="s">
        <v>6775</v>
      </c>
      <c r="F902" s="185" t="s">
        <v>3500</v>
      </c>
      <c r="G902" s="11">
        <v>43427</v>
      </c>
      <c r="H902" s="409" t="s">
        <v>249</v>
      </c>
      <c r="I902" s="524"/>
      <c r="J902" s="524"/>
      <c r="K902" s="424">
        <v>1</v>
      </c>
      <c r="N902" s="98"/>
    </row>
    <row r="903" spans="1:14" s="50" customFormat="1" ht="12.75" customHeight="1" outlineLevel="2" x14ac:dyDescent="0.2">
      <c r="A903" s="399">
        <v>6</v>
      </c>
      <c r="B903" s="631" t="s">
        <v>6772</v>
      </c>
      <c r="C903" s="185" t="s">
        <v>6778</v>
      </c>
      <c r="D903" s="185" t="s">
        <v>6774</v>
      </c>
      <c r="E903" s="185" t="s">
        <v>6775</v>
      </c>
      <c r="F903" s="185" t="s">
        <v>6779</v>
      </c>
      <c r="G903" s="11">
        <v>43427</v>
      </c>
      <c r="H903" s="409" t="s">
        <v>249</v>
      </c>
      <c r="I903" s="524"/>
      <c r="J903" s="524"/>
      <c r="K903" s="424">
        <v>1</v>
      </c>
      <c r="N903" s="98"/>
    </row>
    <row r="904" spans="1:14" s="50" customFormat="1" ht="12.75" customHeight="1" outlineLevel="2" x14ac:dyDescent="0.2">
      <c r="A904" s="399">
        <v>7</v>
      </c>
      <c r="B904" s="631" t="s">
        <v>6772</v>
      </c>
      <c r="C904" s="185" t="s">
        <v>6780</v>
      </c>
      <c r="D904" s="185" t="s">
        <v>6774</v>
      </c>
      <c r="E904" s="185" t="s">
        <v>6775</v>
      </c>
      <c r="F904" s="185" t="s">
        <v>6781</v>
      </c>
      <c r="G904" s="11">
        <v>43427</v>
      </c>
      <c r="H904" s="409" t="s">
        <v>249</v>
      </c>
      <c r="I904" s="524"/>
      <c r="J904" s="524"/>
      <c r="K904" s="424">
        <v>1</v>
      </c>
      <c r="N904" s="98"/>
    </row>
    <row r="905" spans="1:14" s="50" customFormat="1" ht="12.75" customHeight="1" outlineLevel="2" x14ac:dyDescent="0.2">
      <c r="A905" s="399">
        <v>8</v>
      </c>
      <c r="B905" s="631" t="s">
        <v>3706</v>
      </c>
      <c r="C905" s="185" t="s">
        <v>6782</v>
      </c>
      <c r="D905" s="185" t="s">
        <v>6783</v>
      </c>
      <c r="E905" s="185" t="s">
        <v>6784</v>
      </c>
      <c r="F905" s="185" t="s">
        <v>78</v>
      </c>
      <c r="G905" s="11">
        <v>43427</v>
      </c>
      <c r="H905" s="409" t="s">
        <v>249</v>
      </c>
      <c r="I905" s="524"/>
      <c r="J905" s="524"/>
      <c r="K905" s="424">
        <v>1</v>
      </c>
      <c r="N905" s="98"/>
    </row>
    <row r="906" spans="1:14" s="50" customFormat="1" ht="12.75" customHeight="1" outlineLevel="2" x14ac:dyDescent="0.2">
      <c r="A906" s="399">
        <v>9</v>
      </c>
      <c r="B906" s="631" t="s">
        <v>3708</v>
      </c>
      <c r="C906" s="185" t="s">
        <v>6785</v>
      </c>
      <c r="D906" s="185" t="s">
        <v>3492</v>
      </c>
      <c r="E906" s="185" t="s">
        <v>3493</v>
      </c>
      <c r="F906" s="185" t="s">
        <v>6786</v>
      </c>
      <c r="G906" s="425">
        <v>43426</v>
      </c>
      <c r="H906" s="409" t="s">
        <v>249</v>
      </c>
      <c r="I906" s="524"/>
      <c r="J906" s="524"/>
      <c r="K906" s="424">
        <v>1</v>
      </c>
      <c r="N906" s="98"/>
    </row>
    <row r="907" spans="1:14" s="50" customFormat="1" ht="12.75" customHeight="1" outlineLevel="2" x14ac:dyDescent="0.2">
      <c r="A907" s="399">
        <v>10</v>
      </c>
      <c r="B907" s="631" t="s">
        <v>3707</v>
      </c>
      <c r="C907" s="185" t="s">
        <v>6787</v>
      </c>
      <c r="D907" s="185" t="s">
        <v>6788</v>
      </c>
      <c r="E907" s="185" t="s">
        <v>6789</v>
      </c>
      <c r="F907" s="185" t="s">
        <v>6790</v>
      </c>
      <c r="G907" s="11">
        <v>43406</v>
      </c>
      <c r="H907" s="409" t="s">
        <v>249</v>
      </c>
      <c r="I907" s="524"/>
      <c r="J907" s="524"/>
      <c r="K907" s="424">
        <v>1</v>
      </c>
      <c r="N907" s="98"/>
    </row>
    <row r="908" spans="1:14" s="50" customFormat="1" ht="12.75" customHeight="1" outlineLevel="2" x14ac:dyDescent="0.2">
      <c r="A908" s="399">
        <v>11</v>
      </c>
      <c r="B908" s="631" t="s">
        <v>3708</v>
      </c>
      <c r="C908" s="185" t="s">
        <v>6791</v>
      </c>
      <c r="D908" s="185" t="s">
        <v>6792</v>
      </c>
      <c r="E908" s="185" t="s">
        <v>6793</v>
      </c>
      <c r="F908" s="185" t="s">
        <v>77</v>
      </c>
      <c r="G908" s="11">
        <v>43426</v>
      </c>
      <c r="H908" s="409" t="s">
        <v>249</v>
      </c>
      <c r="I908" s="524"/>
      <c r="J908" s="524"/>
      <c r="K908" s="424">
        <v>1</v>
      </c>
      <c r="N908" s="98"/>
    </row>
    <row r="909" spans="1:14" s="50" customFormat="1" ht="12.75" customHeight="1" outlineLevel="2" x14ac:dyDescent="0.2">
      <c r="A909" s="399">
        <v>12</v>
      </c>
      <c r="B909" s="631" t="s">
        <v>3708</v>
      </c>
      <c r="C909" s="456">
        <v>101275987</v>
      </c>
      <c r="D909" s="474" t="s">
        <v>6794</v>
      </c>
      <c r="E909" s="474" t="s">
        <v>6795</v>
      </c>
      <c r="F909" s="474" t="s">
        <v>79</v>
      </c>
      <c r="G909" s="11">
        <v>43426</v>
      </c>
      <c r="H909" s="409" t="s">
        <v>249</v>
      </c>
      <c r="I909" s="524"/>
      <c r="J909" s="524"/>
      <c r="K909" s="424">
        <v>1</v>
      </c>
      <c r="N909" s="98"/>
    </row>
    <row r="910" spans="1:14" s="50" customFormat="1" ht="12.75" customHeight="1" outlineLevel="2" x14ac:dyDescent="0.2">
      <c r="A910" s="399">
        <v>13</v>
      </c>
      <c r="B910" s="631" t="s">
        <v>3708</v>
      </c>
      <c r="C910" s="185" t="s">
        <v>6796</v>
      </c>
      <c r="D910" s="23" t="s">
        <v>6797</v>
      </c>
      <c r="E910" s="185" t="s">
        <v>6798</v>
      </c>
      <c r="F910" s="185" t="s">
        <v>6799</v>
      </c>
      <c r="G910" s="11">
        <v>43426</v>
      </c>
      <c r="H910" s="409" t="s">
        <v>249</v>
      </c>
      <c r="I910" s="524"/>
      <c r="J910" s="524"/>
      <c r="K910" s="424">
        <v>1</v>
      </c>
      <c r="N910" s="98"/>
    </row>
    <row r="911" spans="1:14" s="50" customFormat="1" ht="12.75" customHeight="1" outlineLevel="2" x14ac:dyDescent="0.2">
      <c r="A911" s="399">
        <v>14</v>
      </c>
      <c r="B911" s="631" t="s">
        <v>3705</v>
      </c>
      <c r="C911" s="185" t="s">
        <v>6800</v>
      </c>
      <c r="D911" s="185" t="s">
        <v>6801</v>
      </c>
      <c r="E911" s="185" t="s">
        <v>6802</v>
      </c>
      <c r="F911" s="185" t="s">
        <v>6803</v>
      </c>
      <c r="G911" s="11">
        <v>43426</v>
      </c>
      <c r="H911" s="409" t="s">
        <v>249</v>
      </c>
      <c r="I911" s="524"/>
      <c r="J911" s="524"/>
      <c r="K911" s="424">
        <v>1</v>
      </c>
      <c r="N911" s="98"/>
    </row>
    <row r="912" spans="1:14" s="50" customFormat="1" ht="22.5" customHeight="1" outlineLevel="2" x14ac:dyDescent="0.2">
      <c r="A912" s="399">
        <v>15</v>
      </c>
      <c r="B912" s="631" t="s">
        <v>3705</v>
      </c>
      <c r="C912" s="185" t="s">
        <v>6804</v>
      </c>
      <c r="D912" s="185" t="s">
        <v>6801</v>
      </c>
      <c r="E912" s="185" t="s">
        <v>6802</v>
      </c>
      <c r="F912" s="185" t="s">
        <v>6805</v>
      </c>
      <c r="G912" s="11">
        <v>43426</v>
      </c>
      <c r="H912" s="409" t="s">
        <v>249</v>
      </c>
      <c r="I912" s="524"/>
      <c r="J912" s="524"/>
      <c r="K912" s="424">
        <v>1</v>
      </c>
      <c r="N912" s="98"/>
    </row>
    <row r="913" spans="1:14" s="50" customFormat="1" ht="22.5" customHeight="1" outlineLevel="2" x14ac:dyDescent="0.2">
      <c r="A913" s="399">
        <v>16</v>
      </c>
      <c r="B913" s="631" t="s">
        <v>3707</v>
      </c>
      <c r="C913" s="185" t="s">
        <v>6806</v>
      </c>
      <c r="D913" s="185" t="s">
        <v>6807</v>
      </c>
      <c r="E913" s="185" t="s">
        <v>6808</v>
      </c>
      <c r="F913" s="185" t="s">
        <v>6809</v>
      </c>
      <c r="G913" s="11">
        <v>43410</v>
      </c>
      <c r="H913" s="409" t="s">
        <v>249</v>
      </c>
      <c r="I913" s="524"/>
      <c r="J913" s="524"/>
      <c r="K913" s="424">
        <v>1</v>
      </c>
      <c r="N913" s="98"/>
    </row>
    <row r="914" spans="1:14" s="50" customFormat="1" ht="12.75" customHeight="1" outlineLevel="2" x14ac:dyDescent="0.2">
      <c r="A914" s="399">
        <v>17</v>
      </c>
      <c r="B914" s="631" t="s">
        <v>3708</v>
      </c>
      <c r="C914" s="456">
        <v>101276024</v>
      </c>
      <c r="D914" s="474" t="s">
        <v>6810</v>
      </c>
      <c r="E914" s="474" t="s">
        <v>6811</v>
      </c>
      <c r="F914" s="474" t="s">
        <v>78</v>
      </c>
      <c r="G914" s="11">
        <v>43410</v>
      </c>
      <c r="H914" s="409" t="s">
        <v>249</v>
      </c>
      <c r="I914" s="524"/>
      <c r="J914" s="524"/>
      <c r="K914" s="424">
        <v>1</v>
      </c>
      <c r="N914" s="98"/>
    </row>
    <row r="915" spans="1:14" s="50" customFormat="1" ht="12.75" customHeight="1" outlineLevel="2" x14ac:dyDescent="0.2">
      <c r="A915" s="399">
        <v>18</v>
      </c>
      <c r="B915" s="631" t="s">
        <v>3708</v>
      </c>
      <c r="C915" s="185" t="s">
        <v>6812</v>
      </c>
      <c r="D915" s="185" t="s">
        <v>6813</v>
      </c>
      <c r="E915" s="185" t="s">
        <v>6814</v>
      </c>
      <c r="F915" s="185" t="s">
        <v>6815</v>
      </c>
      <c r="G915" s="11">
        <v>43410</v>
      </c>
      <c r="H915" s="409" t="s">
        <v>249</v>
      </c>
      <c r="I915" s="524"/>
      <c r="J915" s="524"/>
      <c r="K915" s="424">
        <v>1</v>
      </c>
      <c r="N915" s="98"/>
    </row>
    <row r="916" spans="1:14" s="50" customFormat="1" ht="12.75" customHeight="1" outlineLevel="2" x14ac:dyDescent="0.2">
      <c r="A916" s="399">
        <v>19</v>
      </c>
      <c r="B916" s="631" t="s">
        <v>3708</v>
      </c>
      <c r="C916" s="185" t="s">
        <v>6816</v>
      </c>
      <c r="D916" s="185" t="s">
        <v>6817</v>
      </c>
      <c r="E916" s="185" t="s">
        <v>6818</v>
      </c>
      <c r="F916" s="185" t="s">
        <v>6819</v>
      </c>
      <c r="G916" s="11">
        <v>43410</v>
      </c>
      <c r="H916" s="409" t="s">
        <v>249</v>
      </c>
      <c r="I916" s="524"/>
      <c r="J916" s="524"/>
      <c r="K916" s="424">
        <v>1</v>
      </c>
      <c r="N916" s="98"/>
    </row>
    <row r="917" spans="1:14" s="50" customFormat="1" ht="12.75" customHeight="1" outlineLevel="2" x14ac:dyDescent="0.2">
      <c r="A917" s="399">
        <v>20</v>
      </c>
      <c r="B917" s="631" t="s">
        <v>3708</v>
      </c>
      <c r="C917" s="185" t="s">
        <v>6820</v>
      </c>
      <c r="D917" s="185" t="s">
        <v>6821</v>
      </c>
      <c r="E917" s="185" t="s">
        <v>6822</v>
      </c>
      <c r="F917" s="185" t="s">
        <v>6823</v>
      </c>
      <c r="G917" s="11">
        <v>43410</v>
      </c>
      <c r="H917" s="409" t="s">
        <v>249</v>
      </c>
      <c r="I917" s="524"/>
      <c r="J917" s="524"/>
      <c r="K917" s="424">
        <v>1</v>
      </c>
      <c r="N917" s="98"/>
    </row>
    <row r="918" spans="1:14" s="50" customFormat="1" ht="12.75" customHeight="1" outlineLevel="2" x14ac:dyDescent="0.2">
      <c r="A918" s="399">
        <v>21</v>
      </c>
      <c r="B918" s="631" t="s">
        <v>3711</v>
      </c>
      <c r="C918" s="185" t="s">
        <v>6824</v>
      </c>
      <c r="D918" s="185" t="s">
        <v>6825</v>
      </c>
      <c r="E918" s="185" t="s">
        <v>6826</v>
      </c>
      <c r="F918" s="185" t="s">
        <v>6827</v>
      </c>
      <c r="G918" s="11">
        <v>43410</v>
      </c>
      <c r="H918" s="409" t="s">
        <v>249</v>
      </c>
      <c r="I918" s="524"/>
      <c r="J918" s="524"/>
      <c r="K918" s="424">
        <v>1</v>
      </c>
      <c r="N918" s="98"/>
    </row>
    <row r="919" spans="1:14" s="50" customFormat="1" ht="12.75" customHeight="1" outlineLevel="2" x14ac:dyDescent="0.2">
      <c r="A919" s="399">
        <v>22</v>
      </c>
      <c r="B919" s="631" t="s">
        <v>3708</v>
      </c>
      <c r="C919" s="185" t="s">
        <v>6828</v>
      </c>
      <c r="D919" s="185" t="s">
        <v>6829</v>
      </c>
      <c r="E919" s="185" t="s">
        <v>6830</v>
      </c>
      <c r="F919" s="185" t="s">
        <v>78</v>
      </c>
      <c r="G919" s="11">
        <v>43411</v>
      </c>
      <c r="H919" s="409" t="s">
        <v>249</v>
      </c>
      <c r="I919" s="524"/>
      <c r="J919" s="524"/>
      <c r="K919" s="424">
        <v>1</v>
      </c>
      <c r="N919" s="98"/>
    </row>
    <row r="920" spans="1:14" s="50" customFormat="1" ht="33.75" customHeight="1" outlineLevel="2" x14ac:dyDescent="0.2">
      <c r="A920" s="399">
        <v>23</v>
      </c>
      <c r="B920" s="631" t="s">
        <v>3708</v>
      </c>
      <c r="C920" s="185" t="s">
        <v>6831</v>
      </c>
      <c r="D920" s="185" t="s">
        <v>6829</v>
      </c>
      <c r="E920" s="185" t="s">
        <v>6830</v>
      </c>
      <c r="F920" s="185" t="s">
        <v>3495</v>
      </c>
      <c r="G920" s="11">
        <v>43411</v>
      </c>
      <c r="H920" s="409" t="s">
        <v>249</v>
      </c>
      <c r="I920" s="524"/>
      <c r="J920" s="524"/>
      <c r="K920" s="424">
        <v>1</v>
      </c>
      <c r="N920" s="98"/>
    </row>
    <row r="921" spans="1:14" s="50" customFormat="1" ht="33.75" customHeight="1" outlineLevel="2" x14ac:dyDescent="0.2">
      <c r="A921" s="399">
        <v>24</v>
      </c>
      <c r="B921" s="631" t="s">
        <v>3708</v>
      </c>
      <c r="C921" s="185" t="s">
        <v>6832</v>
      </c>
      <c r="D921" s="185" t="s">
        <v>6833</v>
      </c>
      <c r="E921" s="185" t="s">
        <v>6834</v>
      </c>
      <c r="F921" s="185" t="s">
        <v>77</v>
      </c>
      <c r="G921" s="11">
        <v>43411</v>
      </c>
      <c r="H921" s="409" t="s">
        <v>249</v>
      </c>
      <c r="I921" s="524"/>
      <c r="J921" s="524"/>
      <c r="K921" s="424">
        <v>1</v>
      </c>
      <c r="N921" s="98"/>
    </row>
    <row r="922" spans="1:14" s="50" customFormat="1" ht="33.75" customHeight="1" outlineLevel="2" x14ac:dyDescent="0.2">
      <c r="A922" s="399">
        <v>25</v>
      </c>
      <c r="B922" s="631" t="s">
        <v>3708</v>
      </c>
      <c r="C922" s="185" t="s">
        <v>6835</v>
      </c>
      <c r="D922" s="185" t="s">
        <v>6836</v>
      </c>
      <c r="E922" s="185" t="s">
        <v>6837</v>
      </c>
      <c r="F922" s="185" t="s">
        <v>6838</v>
      </c>
      <c r="G922" s="11">
        <v>43411</v>
      </c>
      <c r="H922" s="409" t="s">
        <v>249</v>
      </c>
      <c r="I922" s="524"/>
      <c r="J922" s="524"/>
      <c r="K922" s="424">
        <v>1</v>
      </c>
      <c r="N922" s="98"/>
    </row>
    <row r="923" spans="1:14" s="50" customFormat="1" ht="33.75" customHeight="1" outlineLevel="2" x14ac:dyDescent="0.2">
      <c r="A923" s="399">
        <v>26</v>
      </c>
      <c r="B923" s="631" t="s">
        <v>3708</v>
      </c>
      <c r="C923" s="185" t="s">
        <v>6839</v>
      </c>
      <c r="D923" s="185" t="s">
        <v>6840</v>
      </c>
      <c r="E923" s="185" t="s">
        <v>6841</v>
      </c>
      <c r="F923" s="185" t="s">
        <v>6842</v>
      </c>
      <c r="G923" s="11">
        <v>43411</v>
      </c>
      <c r="H923" s="409" t="s">
        <v>249</v>
      </c>
      <c r="I923" s="524"/>
      <c r="J923" s="524"/>
      <c r="K923" s="424">
        <v>1</v>
      </c>
      <c r="N923" s="98"/>
    </row>
    <row r="924" spans="1:14" s="50" customFormat="1" ht="33.75" customHeight="1" outlineLevel="2" x14ac:dyDescent="0.2">
      <c r="A924" s="399">
        <v>27</v>
      </c>
      <c r="B924" s="631" t="s">
        <v>3708</v>
      </c>
      <c r="C924" s="185" t="s">
        <v>6843</v>
      </c>
      <c r="D924" s="185" t="s">
        <v>6844</v>
      </c>
      <c r="E924" s="185" t="s">
        <v>6845</v>
      </c>
      <c r="F924" s="185" t="s">
        <v>6846</v>
      </c>
      <c r="G924" s="11">
        <v>43423</v>
      </c>
      <c r="H924" s="409" t="s">
        <v>249</v>
      </c>
      <c r="I924" s="524"/>
      <c r="J924" s="524"/>
      <c r="K924" s="424">
        <v>1</v>
      </c>
      <c r="N924" s="98"/>
    </row>
    <row r="925" spans="1:14" s="50" customFormat="1" ht="33.75" customHeight="1" outlineLevel="2" x14ac:dyDescent="0.2">
      <c r="A925" s="399">
        <v>28</v>
      </c>
      <c r="B925" s="631" t="s">
        <v>3708</v>
      </c>
      <c r="C925" s="185" t="s">
        <v>6847</v>
      </c>
      <c r="D925" s="185" t="s">
        <v>6848</v>
      </c>
      <c r="E925" s="185" t="s">
        <v>6849</v>
      </c>
      <c r="F925" s="185" t="s">
        <v>82</v>
      </c>
      <c r="G925" s="11">
        <v>43413</v>
      </c>
      <c r="H925" s="409" t="s">
        <v>249</v>
      </c>
      <c r="I925" s="524"/>
      <c r="J925" s="524"/>
      <c r="K925" s="424">
        <v>1</v>
      </c>
      <c r="N925" s="98"/>
    </row>
    <row r="926" spans="1:14" s="50" customFormat="1" ht="33.75" customHeight="1" outlineLevel="2" x14ac:dyDescent="0.2">
      <c r="A926" s="399">
        <v>29</v>
      </c>
      <c r="B926" s="631" t="s">
        <v>3708</v>
      </c>
      <c r="C926" s="185" t="s">
        <v>6850</v>
      </c>
      <c r="D926" s="185" t="s">
        <v>6848</v>
      </c>
      <c r="E926" s="185" t="s">
        <v>6849</v>
      </c>
      <c r="F926" s="185" t="s">
        <v>6851</v>
      </c>
      <c r="G926" s="11">
        <v>43413</v>
      </c>
      <c r="H926" s="409" t="s">
        <v>249</v>
      </c>
      <c r="I926" s="524"/>
      <c r="J926" s="524"/>
      <c r="K926" s="424">
        <v>1</v>
      </c>
      <c r="N926" s="98"/>
    </row>
    <row r="927" spans="1:14" s="50" customFormat="1" ht="12.75" customHeight="1" outlineLevel="2" x14ac:dyDescent="0.2">
      <c r="A927" s="399">
        <v>30</v>
      </c>
      <c r="B927" s="631" t="s">
        <v>3708</v>
      </c>
      <c r="C927" s="185" t="s">
        <v>6852</v>
      </c>
      <c r="D927" s="185" t="s">
        <v>6853</v>
      </c>
      <c r="E927" s="185" t="s">
        <v>6854</v>
      </c>
      <c r="F927" s="185" t="s">
        <v>78</v>
      </c>
      <c r="G927" s="11">
        <v>43413</v>
      </c>
      <c r="H927" s="409" t="s">
        <v>249</v>
      </c>
      <c r="I927" s="524"/>
      <c r="J927" s="524"/>
      <c r="K927" s="424">
        <v>1</v>
      </c>
      <c r="N927" s="98"/>
    </row>
    <row r="928" spans="1:14" s="50" customFormat="1" ht="12.75" customHeight="1" outlineLevel="2" x14ac:dyDescent="0.2">
      <c r="A928" s="399">
        <v>31</v>
      </c>
      <c r="B928" s="631" t="s">
        <v>3708</v>
      </c>
      <c r="C928" s="185" t="s">
        <v>6855</v>
      </c>
      <c r="D928" s="185" t="s">
        <v>6856</v>
      </c>
      <c r="E928" s="185" t="s">
        <v>6857</v>
      </c>
      <c r="F928" s="185" t="s">
        <v>6858</v>
      </c>
      <c r="G928" s="11">
        <v>43423</v>
      </c>
      <c r="H928" s="409" t="s">
        <v>249</v>
      </c>
      <c r="I928" s="524"/>
      <c r="J928" s="524"/>
      <c r="K928" s="424">
        <v>1</v>
      </c>
      <c r="N928" s="98"/>
    </row>
    <row r="929" spans="1:14" s="50" customFormat="1" ht="12.75" customHeight="1" outlineLevel="2" x14ac:dyDescent="0.2">
      <c r="A929" s="399">
        <v>32</v>
      </c>
      <c r="B929" s="631" t="s">
        <v>3708</v>
      </c>
      <c r="C929" s="185" t="s">
        <v>6859</v>
      </c>
      <c r="D929" s="185" t="s">
        <v>6860</v>
      </c>
      <c r="E929" s="185" t="s">
        <v>6861</v>
      </c>
      <c r="F929" s="185" t="s">
        <v>6862</v>
      </c>
      <c r="G929" s="11">
        <v>43413</v>
      </c>
      <c r="H929" s="409" t="s">
        <v>249</v>
      </c>
      <c r="I929" s="524"/>
      <c r="J929" s="524"/>
      <c r="K929" s="424">
        <v>1</v>
      </c>
      <c r="N929" s="98"/>
    </row>
    <row r="930" spans="1:14" s="50" customFormat="1" ht="12.75" customHeight="1" outlineLevel="2" x14ac:dyDescent="0.2">
      <c r="A930" s="399">
        <v>33</v>
      </c>
      <c r="B930" s="631" t="s">
        <v>3708</v>
      </c>
      <c r="C930" s="456">
        <v>102038075</v>
      </c>
      <c r="D930" s="474" t="s">
        <v>6863</v>
      </c>
      <c r="E930" s="474" t="s">
        <v>6864</v>
      </c>
      <c r="F930" s="474" t="s">
        <v>6865</v>
      </c>
      <c r="G930" s="11">
        <v>43413</v>
      </c>
      <c r="H930" s="409" t="s">
        <v>249</v>
      </c>
      <c r="I930" s="524"/>
      <c r="J930" s="524"/>
      <c r="K930" s="424">
        <v>1</v>
      </c>
      <c r="N930" s="98"/>
    </row>
    <row r="931" spans="1:14" s="50" customFormat="1" ht="12.75" customHeight="1" outlineLevel="2" x14ac:dyDescent="0.2">
      <c r="A931" s="399">
        <v>34</v>
      </c>
      <c r="B931" s="631" t="s">
        <v>3708</v>
      </c>
      <c r="C931" s="185" t="s">
        <v>6866</v>
      </c>
      <c r="D931" s="185" t="s">
        <v>6867</v>
      </c>
      <c r="E931" s="185" t="s">
        <v>6868</v>
      </c>
      <c r="F931" s="185" t="s">
        <v>79</v>
      </c>
      <c r="G931" s="11">
        <v>43423</v>
      </c>
      <c r="H931" s="409" t="s">
        <v>249</v>
      </c>
      <c r="I931" s="524"/>
      <c r="J931" s="524"/>
      <c r="K931" s="424">
        <v>1</v>
      </c>
      <c r="N931" s="98"/>
    </row>
    <row r="932" spans="1:14" s="50" customFormat="1" ht="12.75" customHeight="1" outlineLevel="2" x14ac:dyDescent="0.2">
      <c r="A932" s="399">
        <v>35</v>
      </c>
      <c r="B932" s="631" t="s">
        <v>3708</v>
      </c>
      <c r="C932" s="185" t="s">
        <v>6869</v>
      </c>
      <c r="D932" s="185" t="s">
        <v>6870</v>
      </c>
      <c r="E932" s="185" t="s">
        <v>6871</v>
      </c>
      <c r="F932" s="185" t="s">
        <v>6872</v>
      </c>
      <c r="G932" s="11">
        <v>43416</v>
      </c>
      <c r="H932" s="409" t="s">
        <v>249</v>
      </c>
      <c r="I932" s="524"/>
      <c r="J932" s="524"/>
      <c r="K932" s="424">
        <v>1</v>
      </c>
      <c r="N932" s="98"/>
    </row>
    <row r="933" spans="1:14" s="50" customFormat="1" ht="12.75" customHeight="1" outlineLevel="2" x14ac:dyDescent="0.2">
      <c r="A933" s="399">
        <v>36</v>
      </c>
      <c r="B933" s="631" t="s">
        <v>3708</v>
      </c>
      <c r="C933" s="185" t="s">
        <v>6873</v>
      </c>
      <c r="D933" s="185" t="s">
        <v>6874</v>
      </c>
      <c r="E933" s="185" t="s">
        <v>6875</v>
      </c>
      <c r="F933" s="185" t="s">
        <v>6876</v>
      </c>
      <c r="G933" s="11">
        <v>43416</v>
      </c>
      <c r="H933" s="409" t="s">
        <v>249</v>
      </c>
      <c r="I933" s="524"/>
      <c r="J933" s="524"/>
      <c r="K933" s="424">
        <v>1</v>
      </c>
      <c r="N933" s="98"/>
    </row>
    <row r="934" spans="1:14" s="50" customFormat="1" ht="12.75" customHeight="1" outlineLevel="2" x14ac:dyDescent="0.2">
      <c r="A934" s="399">
        <v>37</v>
      </c>
      <c r="B934" s="631" t="s">
        <v>3708</v>
      </c>
      <c r="C934" s="185" t="s">
        <v>6877</v>
      </c>
      <c r="D934" s="185" t="s">
        <v>6878</v>
      </c>
      <c r="E934" s="185" t="s">
        <v>6879</v>
      </c>
      <c r="F934" s="185" t="s">
        <v>6880</v>
      </c>
      <c r="G934" s="11">
        <v>43416</v>
      </c>
      <c r="H934" s="409" t="s">
        <v>249</v>
      </c>
      <c r="I934" s="524"/>
      <c r="J934" s="524"/>
      <c r="K934" s="424">
        <v>1</v>
      </c>
      <c r="N934" s="98"/>
    </row>
    <row r="935" spans="1:14" s="50" customFormat="1" ht="12.75" customHeight="1" outlineLevel="2" x14ac:dyDescent="0.2">
      <c r="A935" s="399">
        <v>38</v>
      </c>
      <c r="B935" s="631" t="s">
        <v>3708</v>
      </c>
      <c r="C935" s="185" t="s">
        <v>6881</v>
      </c>
      <c r="D935" s="185" t="s">
        <v>6882</v>
      </c>
      <c r="E935" s="185" t="s">
        <v>6883</v>
      </c>
      <c r="F935" s="185" t="s">
        <v>79</v>
      </c>
      <c r="G935" s="11">
        <v>43416</v>
      </c>
      <c r="H935" s="409" t="s">
        <v>249</v>
      </c>
      <c r="I935" s="524"/>
      <c r="J935" s="524"/>
      <c r="K935" s="424">
        <v>1</v>
      </c>
      <c r="N935" s="98"/>
    </row>
    <row r="936" spans="1:14" s="50" customFormat="1" ht="12.75" customHeight="1" outlineLevel="2" x14ac:dyDescent="0.2">
      <c r="A936" s="399">
        <v>39</v>
      </c>
      <c r="B936" s="631" t="s">
        <v>3708</v>
      </c>
      <c r="C936" s="185" t="s">
        <v>6884</v>
      </c>
      <c r="D936" s="185" t="s">
        <v>6885</v>
      </c>
      <c r="E936" s="185" t="s">
        <v>6886</v>
      </c>
      <c r="F936" s="185" t="s">
        <v>6887</v>
      </c>
      <c r="G936" s="11">
        <v>43423</v>
      </c>
      <c r="H936" s="409" t="s">
        <v>249</v>
      </c>
      <c r="I936" s="524"/>
      <c r="J936" s="524"/>
      <c r="K936" s="424">
        <v>1</v>
      </c>
      <c r="N936" s="98"/>
    </row>
    <row r="937" spans="1:14" s="50" customFormat="1" ht="12.75" customHeight="1" outlineLevel="2" x14ac:dyDescent="0.2">
      <c r="A937" s="399">
        <v>40</v>
      </c>
      <c r="B937" s="631" t="s">
        <v>3708</v>
      </c>
      <c r="C937" s="185" t="s">
        <v>6888</v>
      </c>
      <c r="D937" s="185" t="s">
        <v>6889</v>
      </c>
      <c r="E937" s="185" t="s">
        <v>6890</v>
      </c>
      <c r="F937" s="185" t="s">
        <v>77</v>
      </c>
      <c r="G937" s="11">
        <v>43406</v>
      </c>
      <c r="H937" s="409" t="s">
        <v>249</v>
      </c>
      <c r="I937" s="524"/>
      <c r="J937" s="524"/>
      <c r="K937" s="424">
        <v>1</v>
      </c>
      <c r="N937" s="98"/>
    </row>
    <row r="938" spans="1:14" s="50" customFormat="1" ht="12.75" customHeight="1" outlineLevel="2" x14ac:dyDescent="0.2">
      <c r="A938" s="399">
        <v>41</v>
      </c>
      <c r="B938" s="631" t="s">
        <v>3708</v>
      </c>
      <c r="C938" s="185" t="s">
        <v>6891</v>
      </c>
      <c r="D938" s="185" t="s">
        <v>6889</v>
      </c>
      <c r="E938" s="185" t="s">
        <v>6890</v>
      </c>
      <c r="F938" s="185" t="s">
        <v>6892</v>
      </c>
      <c r="G938" s="11">
        <v>43406</v>
      </c>
      <c r="H938" s="409" t="s">
        <v>249</v>
      </c>
      <c r="I938" s="524"/>
      <c r="J938" s="524"/>
      <c r="K938" s="424">
        <v>1</v>
      </c>
      <c r="N938" s="98"/>
    </row>
    <row r="939" spans="1:14" s="50" customFormat="1" ht="12.75" customHeight="1" outlineLevel="2" x14ac:dyDescent="0.2">
      <c r="A939" s="399">
        <v>42</v>
      </c>
      <c r="B939" s="631" t="s">
        <v>3708</v>
      </c>
      <c r="C939" s="185" t="s">
        <v>6893</v>
      </c>
      <c r="D939" s="185" t="s">
        <v>6863</v>
      </c>
      <c r="E939" s="185" t="s">
        <v>6864</v>
      </c>
      <c r="F939" s="185" t="s">
        <v>6865</v>
      </c>
      <c r="G939" s="11">
        <v>43406</v>
      </c>
      <c r="H939" s="409" t="s">
        <v>249</v>
      </c>
      <c r="I939" s="524"/>
      <c r="J939" s="524"/>
      <c r="K939" s="424">
        <v>1</v>
      </c>
      <c r="N939" s="98"/>
    </row>
    <row r="940" spans="1:14" s="50" customFormat="1" ht="45" customHeight="1" outlineLevel="2" x14ac:dyDescent="0.2">
      <c r="A940" s="399">
        <v>43</v>
      </c>
      <c r="B940" s="631" t="s">
        <v>3708</v>
      </c>
      <c r="C940" s="185" t="s">
        <v>6894</v>
      </c>
      <c r="D940" s="185" t="s">
        <v>6895</v>
      </c>
      <c r="E940" s="185" t="s">
        <v>6896</v>
      </c>
      <c r="F940" s="185" t="s">
        <v>6897</v>
      </c>
      <c r="G940" s="11">
        <v>43417</v>
      </c>
      <c r="H940" s="409" t="s">
        <v>249</v>
      </c>
      <c r="I940" s="524"/>
      <c r="J940" s="524"/>
      <c r="K940" s="424">
        <v>1</v>
      </c>
      <c r="N940" s="98"/>
    </row>
    <row r="941" spans="1:14" s="50" customFormat="1" ht="45" customHeight="1" outlineLevel="2" x14ac:dyDescent="0.2">
      <c r="A941" s="399">
        <v>44</v>
      </c>
      <c r="B941" s="631" t="s">
        <v>3708</v>
      </c>
      <c r="C941" s="185" t="s">
        <v>6898</v>
      </c>
      <c r="D941" s="185" t="s">
        <v>6895</v>
      </c>
      <c r="E941" s="185" t="s">
        <v>6896</v>
      </c>
      <c r="F941" s="185" t="s">
        <v>6899</v>
      </c>
      <c r="G941" s="11">
        <v>43417</v>
      </c>
      <c r="H941" s="409" t="s">
        <v>249</v>
      </c>
      <c r="I941" s="524"/>
      <c r="J941" s="524"/>
      <c r="K941" s="424">
        <v>1</v>
      </c>
      <c r="N941" s="98"/>
    </row>
    <row r="942" spans="1:14" s="50" customFormat="1" ht="45" customHeight="1" outlineLevel="2" x14ac:dyDescent="0.2">
      <c r="A942" s="399">
        <v>45</v>
      </c>
      <c r="B942" s="631" t="s">
        <v>3708</v>
      </c>
      <c r="C942" s="185" t="s">
        <v>6900</v>
      </c>
      <c r="D942" s="185" t="s">
        <v>6895</v>
      </c>
      <c r="E942" s="185" t="s">
        <v>6896</v>
      </c>
      <c r="F942" s="185" t="s">
        <v>6901</v>
      </c>
      <c r="G942" s="11">
        <v>43417</v>
      </c>
      <c r="H942" s="409" t="s">
        <v>249</v>
      </c>
      <c r="I942" s="524"/>
      <c r="J942" s="524"/>
      <c r="K942" s="424">
        <v>1</v>
      </c>
      <c r="N942" s="98"/>
    </row>
    <row r="943" spans="1:14" s="50" customFormat="1" ht="45" customHeight="1" outlineLevel="2" x14ac:dyDescent="0.2">
      <c r="A943" s="399">
        <v>46</v>
      </c>
      <c r="B943" s="631" t="s">
        <v>3708</v>
      </c>
      <c r="C943" s="185" t="s">
        <v>6902</v>
      </c>
      <c r="D943" s="185" t="s">
        <v>6903</v>
      </c>
      <c r="E943" s="185" t="s">
        <v>6904</v>
      </c>
      <c r="F943" s="185" t="s">
        <v>6905</v>
      </c>
      <c r="G943" s="11">
        <v>43417</v>
      </c>
      <c r="H943" s="409" t="s">
        <v>249</v>
      </c>
      <c r="I943" s="524"/>
      <c r="J943" s="524"/>
      <c r="K943" s="424">
        <v>1</v>
      </c>
      <c r="N943" s="98"/>
    </row>
    <row r="944" spans="1:14" s="50" customFormat="1" ht="45" customHeight="1" outlineLevel="2" x14ac:dyDescent="0.2">
      <c r="A944" s="399">
        <v>47</v>
      </c>
      <c r="B944" s="631" t="s">
        <v>3706</v>
      </c>
      <c r="C944" s="185" t="s">
        <v>6906</v>
      </c>
      <c r="D944" s="185" t="s">
        <v>6907</v>
      </c>
      <c r="E944" s="185" t="s">
        <v>6908</v>
      </c>
      <c r="F944" s="185" t="s">
        <v>79</v>
      </c>
      <c r="G944" s="11">
        <v>43417</v>
      </c>
      <c r="H944" s="409" t="s">
        <v>249</v>
      </c>
      <c r="I944" s="524"/>
      <c r="J944" s="524"/>
      <c r="K944" s="424">
        <v>1</v>
      </c>
      <c r="N944" s="98"/>
    </row>
    <row r="945" spans="1:14" s="50" customFormat="1" ht="45" customHeight="1" outlineLevel="2" x14ac:dyDescent="0.2">
      <c r="A945" s="399">
        <v>48</v>
      </c>
      <c r="B945" s="631" t="s">
        <v>3709</v>
      </c>
      <c r="C945" s="185" t="s">
        <v>6909</v>
      </c>
      <c r="D945" s="185" t="s">
        <v>6910</v>
      </c>
      <c r="E945" s="185" t="s">
        <v>6911</v>
      </c>
      <c r="F945" s="185" t="s">
        <v>6912</v>
      </c>
      <c r="G945" s="11">
        <v>43410</v>
      </c>
      <c r="H945" s="409" t="s">
        <v>249</v>
      </c>
      <c r="I945" s="524"/>
      <c r="J945" s="524"/>
      <c r="K945" s="424">
        <v>1</v>
      </c>
      <c r="N945" s="98"/>
    </row>
    <row r="946" spans="1:14" s="50" customFormat="1" ht="45" customHeight="1" outlineLevel="2" x14ac:dyDescent="0.2">
      <c r="A946" s="399">
        <v>49</v>
      </c>
      <c r="B946" s="631" t="s">
        <v>3708</v>
      </c>
      <c r="C946" s="185" t="s">
        <v>6913</v>
      </c>
      <c r="D946" s="185" t="s">
        <v>6914</v>
      </c>
      <c r="E946" s="185" t="s">
        <v>6915</v>
      </c>
      <c r="F946" s="185" t="s">
        <v>6916</v>
      </c>
      <c r="G946" s="11">
        <v>43406</v>
      </c>
      <c r="H946" s="409" t="s">
        <v>249</v>
      </c>
      <c r="I946" s="524"/>
      <c r="J946" s="524"/>
      <c r="K946" s="424">
        <v>1</v>
      </c>
      <c r="N946" s="98"/>
    </row>
    <row r="947" spans="1:14" s="50" customFormat="1" ht="45" customHeight="1" outlineLevel="2" x14ac:dyDescent="0.2">
      <c r="A947" s="399">
        <v>50</v>
      </c>
      <c r="B947" s="631" t="s">
        <v>3708</v>
      </c>
      <c r="C947" s="185" t="s">
        <v>6917</v>
      </c>
      <c r="D947" s="185" t="s">
        <v>6918</v>
      </c>
      <c r="E947" s="185" t="s">
        <v>6919</v>
      </c>
      <c r="F947" s="185" t="s">
        <v>79</v>
      </c>
      <c r="G947" s="11">
        <v>43410</v>
      </c>
      <c r="H947" s="409" t="s">
        <v>249</v>
      </c>
      <c r="I947" s="524"/>
      <c r="J947" s="524"/>
      <c r="K947" s="424">
        <v>1</v>
      </c>
      <c r="N947" s="98"/>
    </row>
    <row r="948" spans="1:14" s="50" customFormat="1" ht="45" customHeight="1" outlineLevel="2" x14ac:dyDescent="0.2">
      <c r="A948" s="399">
        <v>51</v>
      </c>
      <c r="B948" s="631" t="s">
        <v>3709</v>
      </c>
      <c r="C948" s="185" t="s">
        <v>6920</v>
      </c>
      <c r="D948" s="185" t="s">
        <v>6921</v>
      </c>
      <c r="E948" s="185" t="s">
        <v>6922</v>
      </c>
      <c r="F948" s="185" t="s">
        <v>6923</v>
      </c>
      <c r="G948" s="11">
        <v>43410</v>
      </c>
      <c r="H948" s="409" t="s">
        <v>249</v>
      </c>
      <c r="I948" s="524"/>
      <c r="J948" s="524"/>
      <c r="K948" s="424">
        <v>1</v>
      </c>
      <c r="N948" s="98"/>
    </row>
    <row r="949" spans="1:14" s="50" customFormat="1" ht="45" customHeight="1" outlineLevel="2" x14ac:dyDescent="0.2">
      <c r="A949" s="399">
        <v>52</v>
      </c>
      <c r="B949" s="631" t="s">
        <v>3708</v>
      </c>
      <c r="C949" s="185" t="s">
        <v>6924</v>
      </c>
      <c r="D949" s="185" t="s">
        <v>6925</v>
      </c>
      <c r="E949" s="185" t="s">
        <v>6926</v>
      </c>
      <c r="F949" s="185" t="s">
        <v>6927</v>
      </c>
      <c r="G949" s="11">
        <v>43410</v>
      </c>
      <c r="H949" s="409" t="s">
        <v>249</v>
      </c>
      <c r="I949" s="524"/>
      <c r="J949" s="524"/>
      <c r="K949" s="424">
        <v>1</v>
      </c>
      <c r="N949" s="98"/>
    </row>
    <row r="950" spans="1:14" s="50" customFormat="1" ht="45" customHeight="1" outlineLevel="2" x14ac:dyDescent="0.2">
      <c r="A950" s="399">
        <v>53</v>
      </c>
      <c r="B950" s="631" t="s">
        <v>3708</v>
      </c>
      <c r="C950" s="185" t="s">
        <v>6928</v>
      </c>
      <c r="D950" s="185" t="s">
        <v>6929</v>
      </c>
      <c r="E950" s="185" t="s">
        <v>6930</v>
      </c>
      <c r="F950" s="185" t="s">
        <v>6931</v>
      </c>
      <c r="G950" s="11">
        <v>43419</v>
      </c>
      <c r="H950" s="409" t="s">
        <v>249</v>
      </c>
      <c r="I950" s="524"/>
      <c r="J950" s="524"/>
      <c r="K950" s="424">
        <v>1</v>
      </c>
      <c r="N950" s="98"/>
    </row>
    <row r="951" spans="1:14" s="50" customFormat="1" ht="45" customHeight="1" outlineLevel="2" x14ac:dyDescent="0.2">
      <c r="A951" s="399">
        <v>54</v>
      </c>
      <c r="B951" s="631" t="s">
        <v>3711</v>
      </c>
      <c r="C951" s="185" t="s">
        <v>6932</v>
      </c>
      <c r="D951" s="185" t="s">
        <v>3712</v>
      </c>
      <c r="E951" s="185" t="s">
        <v>3713</v>
      </c>
      <c r="F951" s="185" t="s">
        <v>6933</v>
      </c>
      <c r="G951" s="11">
        <v>43419</v>
      </c>
      <c r="H951" s="409" t="s">
        <v>249</v>
      </c>
      <c r="I951" s="524"/>
      <c r="J951" s="524"/>
      <c r="K951" s="424">
        <v>1</v>
      </c>
      <c r="N951" s="98"/>
    </row>
    <row r="952" spans="1:14" s="50" customFormat="1" ht="45" customHeight="1" outlineLevel="2" x14ac:dyDescent="0.2">
      <c r="A952" s="399">
        <v>55</v>
      </c>
      <c r="B952" s="631" t="s">
        <v>3708</v>
      </c>
      <c r="C952" s="185" t="s">
        <v>6934</v>
      </c>
      <c r="D952" s="185" t="s">
        <v>6935</v>
      </c>
      <c r="E952" s="185" t="s">
        <v>6936</v>
      </c>
      <c r="F952" s="185" t="s">
        <v>77</v>
      </c>
      <c r="G952" s="11">
        <v>43419</v>
      </c>
      <c r="H952" s="409" t="s">
        <v>249</v>
      </c>
      <c r="I952" s="524"/>
      <c r="J952" s="524"/>
      <c r="K952" s="424">
        <v>1</v>
      </c>
      <c r="N952" s="98"/>
    </row>
    <row r="953" spans="1:14" s="50" customFormat="1" ht="45" customHeight="1" outlineLevel="2" x14ac:dyDescent="0.2">
      <c r="A953" s="399">
        <v>56</v>
      </c>
      <c r="B953" s="631" t="s">
        <v>3708</v>
      </c>
      <c r="C953" s="185" t="s">
        <v>6937</v>
      </c>
      <c r="D953" s="185" t="s">
        <v>6935</v>
      </c>
      <c r="E953" s="185" t="s">
        <v>6936</v>
      </c>
      <c r="F953" s="185" t="s">
        <v>3873</v>
      </c>
      <c r="G953" s="11">
        <v>43419</v>
      </c>
      <c r="H953" s="409" t="s">
        <v>249</v>
      </c>
      <c r="I953" s="524"/>
      <c r="J953" s="524"/>
      <c r="K953" s="424">
        <v>1</v>
      </c>
      <c r="N953" s="98"/>
    </row>
    <row r="954" spans="1:14" s="50" customFormat="1" ht="45" customHeight="1" outlineLevel="2" x14ac:dyDescent="0.2">
      <c r="A954" s="399">
        <v>57</v>
      </c>
      <c r="B954" s="631" t="s">
        <v>3708</v>
      </c>
      <c r="C954" s="185" t="s">
        <v>6938</v>
      </c>
      <c r="D954" s="185" t="s">
        <v>6939</v>
      </c>
      <c r="E954" s="185" t="s">
        <v>6940</v>
      </c>
      <c r="F954" s="185" t="s">
        <v>6941</v>
      </c>
      <c r="G954" s="11">
        <v>43419</v>
      </c>
      <c r="H954" s="409" t="s">
        <v>249</v>
      </c>
      <c r="I954" s="524"/>
      <c r="J954" s="524"/>
      <c r="K954" s="424">
        <v>1</v>
      </c>
      <c r="N954" s="98"/>
    </row>
    <row r="955" spans="1:14" s="50" customFormat="1" ht="45" customHeight="1" outlineLevel="2" x14ac:dyDescent="0.2">
      <c r="A955" s="399">
        <v>58</v>
      </c>
      <c r="B955" s="631" t="s">
        <v>3708</v>
      </c>
      <c r="C955" s="185" t="s">
        <v>6942</v>
      </c>
      <c r="D955" s="185" t="s">
        <v>6943</v>
      </c>
      <c r="E955" s="185" t="s">
        <v>6944</v>
      </c>
      <c r="F955" s="185" t="s">
        <v>6945</v>
      </c>
      <c r="G955" s="11">
        <v>43419</v>
      </c>
      <c r="H955" s="409" t="s">
        <v>249</v>
      </c>
      <c r="I955" s="524"/>
      <c r="J955" s="524"/>
      <c r="K955" s="424">
        <v>1</v>
      </c>
      <c r="N955" s="98"/>
    </row>
    <row r="956" spans="1:14" s="50" customFormat="1" ht="45" customHeight="1" outlineLevel="2" x14ac:dyDescent="0.2">
      <c r="A956" s="399">
        <v>59</v>
      </c>
      <c r="B956" s="631" t="s">
        <v>3708</v>
      </c>
      <c r="C956" s="185" t="s">
        <v>6946</v>
      </c>
      <c r="D956" s="185" t="s">
        <v>6947</v>
      </c>
      <c r="E956" s="185" t="s">
        <v>6948</v>
      </c>
      <c r="F956" s="185" t="s">
        <v>79</v>
      </c>
      <c r="G956" s="11">
        <v>43420</v>
      </c>
      <c r="H956" s="409" t="s">
        <v>249</v>
      </c>
      <c r="I956" s="524"/>
      <c r="J956" s="524"/>
      <c r="K956" s="424">
        <v>1</v>
      </c>
      <c r="N956" s="98"/>
    </row>
    <row r="957" spans="1:14" s="50" customFormat="1" ht="45" customHeight="1" outlineLevel="2" x14ac:dyDescent="0.2">
      <c r="A957" s="399">
        <v>60</v>
      </c>
      <c r="B957" s="631" t="s">
        <v>3708</v>
      </c>
      <c r="C957" s="185" t="s">
        <v>6949</v>
      </c>
      <c r="D957" s="185" t="s">
        <v>6950</v>
      </c>
      <c r="E957" s="185" t="s">
        <v>6951</v>
      </c>
      <c r="F957" s="185" t="s">
        <v>107</v>
      </c>
      <c r="G957" s="11">
        <v>43420</v>
      </c>
      <c r="H957" s="409" t="s">
        <v>249</v>
      </c>
      <c r="I957" s="524"/>
      <c r="J957" s="524"/>
      <c r="K957" s="424">
        <v>1</v>
      </c>
      <c r="N957" s="98"/>
    </row>
    <row r="958" spans="1:14" s="50" customFormat="1" ht="45" customHeight="1" outlineLevel="2" x14ac:dyDescent="0.2">
      <c r="A958" s="399">
        <v>61</v>
      </c>
      <c r="B958" s="631" t="s">
        <v>3708</v>
      </c>
      <c r="C958" s="185" t="s">
        <v>6952</v>
      </c>
      <c r="D958" s="185" t="s">
        <v>6953</v>
      </c>
      <c r="E958" s="185" t="s">
        <v>6954</v>
      </c>
      <c r="F958" s="185" t="s">
        <v>78</v>
      </c>
      <c r="G958" s="11">
        <v>43420</v>
      </c>
      <c r="H958" s="409" t="s">
        <v>249</v>
      </c>
      <c r="I958" s="524"/>
      <c r="J958" s="524"/>
      <c r="K958" s="424">
        <v>1</v>
      </c>
      <c r="N958" s="98"/>
    </row>
    <row r="959" spans="1:14" s="50" customFormat="1" ht="45" customHeight="1" outlineLevel="2" x14ac:dyDescent="0.2">
      <c r="A959" s="399">
        <v>62</v>
      </c>
      <c r="B959" s="631" t="s">
        <v>3711</v>
      </c>
      <c r="C959" s="185" t="s">
        <v>6955</v>
      </c>
      <c r="D959" s="185" t="s">
        <v>6956</v>
      </c>
      <c r="E959" s="185" t="s">
        <v>6957</v>
      </c>
      <c r="F959" s="185" t="s">
        <v>78</v>
      </c>
      <c r="G959" s="11">
        <v>43420</v>
      </c>
      <c r="H959" s="409" t="s">
        <v>249</v>
      </c>
      <c r="I959" s="524"/>
      <c r="J959" s="524"/>
      <c r="K959" s="424">
        <v>1</v>
      </c>
      <c r="N959" s="98"/>
    </row>
    <row r="960" spans="1:14" s="50" customFormat="1" ht="45" customHeight="1" outlineLevel="2" x14ac:dyDescent="0.2">
      <c r="A960" s="399">
        <v>63</v>
      </c>
      <c r="B960" s="631" t="s">
        <v>3708</v>
      </c>
      <c r="C960" s="185" t="s">
        <v>6958</v>
      </c>
      <c r="D960" s="185" t="s">
        <v>6959</v>
      </c>
      <c r="E960" s="185" t="s">
        <v>6960</v>
      </c>
      <c r="F960" s="185" t="s">
        <v>77</v>
      </c>
      <c r="G960" s="11">
        <v>43420</v>
      </c>
      <c r="H960" s="409" t="s">
        <v>249</v>
      </c>
      <c r="I960" s="524"/>
      <c r="J960" s="524"/>
      <c r="K960" s="424">
        <v>1</v>
      </c>
      <c r="N960" s="98"/>
    </row>
    <row r="961" spans="1:14" s="50" customFormat="1" ht="45" customHeight="1" outlineLevel="2" x14ac:dyDescent="0.2">
      <c r="A961" s="399">
        <v>64</v>
      </c>
      <c r="B961" s="631" t="s">
        <v>3708</v>
      </c>
      <c r="C961" s="185" t="s">
        <v>6961</v>
      </c>
      <c r="D961" s="185" t="s">
        <v>6959</v>
      </c>
      <c r="E961" s="185" t="s">
        <v>6960</v>
      </c>
      <c r="F961" s="185" t="s">
        <v>78</v>
      </c>
      <c r="G961" s="11">
        <v>43420</v>
      </c>
      <c r="H961" s="409" t="s">
        <v>249</v>
      </c>
      <c r="I961" s="524"/>
      <c r="J961" s="524"/>
      <c r="K961" s="424">
        <v>1</v>
      </c>
      <c r="N961" s="98"/>
    </row>
    <row r="962" spans="1:14" s="50" customFormat="1" ht="45" customHeight="1" outlineLevel="2" x14ac:dyDescent="0.2">
      <c r="A962" s="399">
        <v>65</v>
      </c>
      <c r="B962" s="631" t="s">
        <v>3708</v>
      </c>
      <c r="C962" s="185" t="s">
        <v>6962</v>
      </c>
      <c r="D962" s="185" t="s">
        <v>6959</v>
      </c>
      <c r="E962" s="185" t="s">
        <v>6960</v>
      </c>
      <c r="F962" s="185" t="s">
        <v>77</v>
      </c>
      <c r="G962" s="11">
        <v>43412</v>
      </c>
      <c r="H962" s="409" t="s">
        <v>249</v>
      </c>
      <c r="I962" s="524"/>
      <c r="J962" s="524"/>
      <c r="K962" s="424">
        <v>1</v>
      </c>
      <c r="N962" s="98"/>
    </row>
    <row r="963" spans="1:14" s="50" customFormat="1" ht="45" customHeight="1" outlineLevel="2" x14ac:dyDescent="0.2">
      <c r="A963" s="399">
        <v>66</v>
      </c>
      <c r="B963" s="631" t="s">
        <v>3709</v>
      </c>
      <c r="C963" s="185" t="s">
        <v>6963</v>
      </c>
      <c r="D963" s="185" t="s">
        <v>6964</v>
      </c>
      <c r="E963" s="185" t="s">
        <v>6965</v>
      </c>
      <c r="F963" s="185" t="s">
        <v>6966</v>
      </c>
      <c r="G963" s="11">
        <v>43412</v>
      </c>
      <c r="H963" s="409" t="s">
        <v>249</v>
      </c>
      <c r="I963" s="524"/>
      <c r="J963" s="524"/>
      <c r="K963" s="424">
        <v>1</v>
      </c>
      <c r="N963" s="98"/>
    </row>
    <row r="964" spans="1:14" s="50" customFormat="1" ht="45" customHeight="1" outlineLevel="2" x14ac:dyDescent="0.2">
      <c r="A964" s="399">
        <v>67</v>
      </c>
      <c r="B964" s="631" t="s">
        <v>3708</v>
      </c>
      <c r="C964" s="185" t="s">
        <v>6967</v>
      </c>
      <c r="D964" s="185" t="s">
        <v>3752</v>
      </c>
      <c r="E964" s="185" t="s">
        <v>3753</v>
      </c>
      <c r="F964" s="185" t="s">
        <v>6968</v>
      </c>
      <c r="G964" s="11">
        <v>43412</v>
      </c>
      <c r="H964" s="409" t="s">
        <v>249</v>
      </c>
      <c r="I964" s="524"/>
      <c r="J964" s="524"/>
      <c r="K964" s="424">
        <v>1</v>
      </c>
      <c r="N964" s="98"/>
    </row>
    <row r="965" spans="1:14" s="50" customFormat="1" ht="12.75" customHeight="1" outlineLevel="2" x14ac:dyDescent="0.2">
      <c r="A965" s="399">
        <v>68</v>
      </c>
      <c r="B965" s="631" t="s">
        <v>3708</v>
      </c>
      <c r="C965" s="185" t="s">
        <v>6969</v>
      </c>
      <c r="D965" s="185" t="s">
        <v>3752</v>
      </c>
      <c r="E965" s="185" t="s">
        <v>3753</v>
      </c>
      <c r="F965" s="185" t="s">
        <v>6970</v>
      </c>
      <c r="G965" s="11">
        <v>43412</v>
      </c>
      <c r="H965" s="409" t="s">
        <v>249</v>
      </c>
      <c r="I965" s="524"/>
      <c r="J965" s="524"/>
      <c r="K965" s="424">
        <v>1</v>
      </c>
      <c r="N965" s="98"/>
    </row>
    <row r="966" spans="1:14" s="50" customFormat="1" ht="12.75" customHeight="1" outlineLevel="2" x14ac:dyDescent="0.2">
      <c r="A966" s="399">
        <v>69</v>
      </c>
      <c r="B966" s="631" t="s">
        <v>6971</v>
      </c>
      <c r="C966" s="185" t="s">
        <v>6972</v>
      </c>
      <c r="D966" s="185" t="s">
        <v>3604</v>
      </c>
      <c r="E966" s="185" t="s">
        <v>3611</v>
      </c>
      <c r="F966" s="185" t="s">
        <v>6973</v>
      </c>
      <c r="G966" s="11">
        <v>43412</v>
      </c>
      <c r="H966" s="409" t="s">
        <v>249</v>
      </c>
      <c r="I966" s="524"/>
      <c r="J966" s="524"/>
      <c r="K966" s="424">
        <v>1</v>
      </c>
      <c r="N966" s="98"/>
    </row>
    <row r="967" spans="1:14" s="50" customFormat="1" ht="12.75" customHeight="1" outlineLevel="2" x14ac:dyDescent="0.2">
      <c r="A967" s="399">
        <v>70</v>
      </c>
      <c r="B967" s="631" t="s">
        <v>3706</v>
      </c>
      <c r="C967" s="185" t="s">
        <v>6974</v>
      </c>
      <c r="D967" s="185" t="s">
        <v>3604</v>
      </c>
      <c r="E967" s="185" t="s">
        <v>3611</v>
      </c>
      <c r="F967" s="185" t="s">
        <v>1401</v>
      </c>
      <c r="G967" s="11">
        <v>43424</v>
      </c>
      <c r="H967" s="409" t="s">
        <v>249</v>
      </c>
      <c r="I967" s="524"/>
      <c r="J967" s="524"/>
      <c r="K967" s="424">
        <v>1</v>
      </c>
      <c r="N967" s="98"/>
    </row>
    <row r="968" spans="1:14" s="50" customFormat="1" ht="12.75" customHeight="1" outlineLevel="2" x14ac:dyDescent="0.2">
      <c r="A968" s="399">
        <v>71</v>
      </c>
      <c r="B968" s="631" t="s">
        <v>6971</v>
      </c>
      <c r="C968" s="185" t="s">
        <v>6975</v>
      </c>
      <c r="D968" s="185" t="s">
        <v>3604</v>
      </c>
      <c r="E968" s="185" t="s">
        <v>3611</v>
      </c>
      <c r="F968" s="185" t="s">
        <v>6976</v>
      </c>
      <c r="G968" s="11">
        <v>43424</v>
      </c>
      <c r="H968" s="409" t="s">
        <v>249</v>
      </c>
      <c r="I968" s="524"/>
      <c r="J968" s="524"/>
      <c r="K968" s="424">
        <v>1</v>
      </c>
      <c r="N968" s="98"/>
    </row>
    <row r="969" spans="1:14" s="50" customFormat="1" ht="12.75" customHeight="1" outlineLevel="2" x14ac:dyDescent="0.2">
      <c r="A969" s="399">
        <v>72</v>
      </c>
      <c r="B969" s="631" t="s">
        <v>3708</v>
      </c>
      <c r="C969" s="185" t="s">
        <v>6977</v>
      </c>
      <c r="D969" s="185" t="s">
        <v>3604</v>
      </c>
      <c r="E969" s="185" t="s">
        <v>3611</v>
      </c>
      <c r="F969" s="185" t="s">
        <v>6978</v>
      </c>
      <c r="G969" s="11">
        <v>43424</v>
      </c>
      <c r="H969" s="409" t="s">
        <v>249</v>
      </c>
      <c r="I969" s="524"/>
      <c r="J969" s="524"/>
      <c r="K969" s="424">
        <v>1</v>
      </c>
      <c r="N969" s="98"/>
    </row>
    <row r="970" spans="1:14" s="50" customFormat="1" ht="12.75" customHeight="1" outlineLevel="2" x14ac:dyDescent="0.2">
      <c r="A970" s="399">
        <v>73</v>
      </c>
      <c r="B970" s="631" t="s">
        <v>3708</v>
      </c>
      <c r="C970" s="185" t="s">
        <v>6979</v>
      </c>
      <c r="D970" s="185" t="s">
        <v>3604</v>
      </c>
      <c r="E970" s="185" t="s">
        <v>3611</v>
      </c>
      <c r="F970" s="185" t="s">
        <v>6980</v>
      </c>
      <c r="G970" s="11">
        <v>43423</v>
      </c>
      <c r="H970" s="409" t="s">
        <v>249</v>
      </c>
      <c r="I970" s="524"/>
      <c r="J970" s="524"/>
      <c r="K970" s="424">
        <v>1</v>
      </c>
      <c r="N970" s="98"/>
    </row>
    <row r="971" spans="1:14" s="50" customFormat="1" ht="12.75" customHeight="1" outlineLevel="2" x14ac:dyDescent="0.2">
      <c r="A971" s="399">
        <v>74</v>
      </c>
      <c r="B971" s="631" t="s">
        <v>3708</v>
      </c>
      <c r="C971" s="185" t="s">
        <v>6981</v>
      </c>
      <c r="D971" s="185" t="s">
        <v>3604</v>
      </c>
      <c r="E971" s="185" t="s">
        <v>3611</v>
      </c>
      <c r="F971" s="185" t="s">
        <v>6982</v>
      </c>
      <c r="G971" s="11">
        <v>43412</v>
      </c>
      <c r="H971" s="409" t="s">
        <v>249</v>
      </c>
      <c r="I971" s="524"/>
      <c r="J971" s="524"/>
      <c r="K971" s="424">
        <v>1</v>
      </c>
      <c r="N971" s="98"/>
    </row>
    <row r="972" spans="1:14" s="50" customFormat="1" ht="12.75" customHeight="1" outlineLevel="2" x14ac:dyDescent="0.2">
      <c r="A972" s="399">
        <v>75</v>
      </c>
      <c r="B972" s="631" t="s">
        <v>3708</v>
      </c>
      <c r="C972" s="185" t="s">
        <v>6983</v>
      </c>
      <c r="D972" s="185" t="s">
        <v>3604</v>
      </c>
      <c r="E972" s="185" t="s">
        <v>3611</v>
      </c>
      <c r="F972" s="185" t="s">
        <v>6984</v>
      </c>
      <c r="G972" s="11">
        <v>43424</v>
      </c>
      <c r="H972" s="409" t="s">
        <v>249</v>
      </c>
      <c r="I972" s="524"/>
      <c r="J972" s="524"/>
      <c r="K972" s="424">
        <v>1</v>
      </c>
      <c r="N972" s="98"/>
    </row>
    <row r="973" spans="1:14" s="50" customFormat="1" ht="12.75" customHeight="1" outlineLevel="2" x14ac:dyDescent="0.2">
      <c r="A973" s="399">
        <v>76</v>
      </c>
      <c r="B973" s="631" t="s">
        <v>3708</v>
      </c>
      <c r="C973" s="185" t="s">
        <v>6985</v>
      </c>
      <c r="D973" s="185" t="s">
        <v>4132</v>
      </c>
      <c r="E973" s="185" t="s">
        <v>4133</v>
      </c>
      <c r="F973" s="185" t="s">
        <v>78</v>
      </c>
      <c r="G973" s="11">
        <v>43424</v>
      </c>
      <c r="H973" s="409" t="s">
        <v>249</v>
      </c>
      <c r="I973" s="524"/>
      <c r="J973" s="524"/>
      <c r="K973" s="424">
        <v>1</v>
      </c>
      <c r="N973" s="98"/>
    </row>
    <row r="974" spans="1:14" s="50" customFormat="1" ht="12.75" customHeight="1" outlineLevel="2" x14ac:dyDescent="0.2">
      <c r="A974" s="399">
        <v>77</v>
      </c>
      <c r="B974" s="631" t="s">
        <v>3708</v>
      </c>
      <c r="C974" s="185" t="s">
        <v>6986</v>
      </c>
      <c r="D974" s="185" t="s">
        <v>6987</v>
      </c>
      <c r="E974" s="185" t="s">
        <v>3455</v>
      </c>
      <c r="F974" s="185" t="s">
        <v>78</v>
      </c>
      <c r="G974" s="11">
        <v>43424</v>
      </c>
      <c r="H974" s="409" t="s">
        <v>249</v>
      </c>
      <c r="I974" s="524"/>
      <c r="J974" s="524"/>
      <c r="K974" s="424">
        <v>1</v>
      </c>
      <c r="N974" s="98"/>
    </row>
    <row r="975" spans="1:14" s="50" customFormat="1" ht="12.75" customHeight="1" outlineLevel="2" x14ac:dyDescent="0.2">
      <c r="A975" s="399">
        <v>78</v>
      </c>
      <c r="B975" s="631" t="s">
        <v>6772</v>
      </c>
      <c r="C975" s="185" t="s">
        <v>6988</v>
      </c>
      <c r="D975" s="185" t="s">
        <v>517</v>
      </c>
      <c r="E975" s="185" t="s">
        <v>1355</v>
      </c>
      <c r="F975" s="185" t="s">
        <v>6989</v>
      </c>
      <c r="G975" s="11">
        <v>43416</v>
      </c>
      <c r="H975" s="409" t="s">
        <v>249</v>
      </c>
      <c r="I975" s="524"/>
      <c r="J975" s="524"/>
      <c r="K975" s="424">
        <v>1</v>
      </c>
      <c r="N975" s="98"/>
    </row>
    <row r="976" spans="1:14" s="50" customFormat="1" ht="12.75" customHeight="1" outlineLevel="2" thickBot="1" x14ac:dyDescent="0.25">
      <c r="A976" s="399">
        <v>79</v>
      </c>
      <c r="B976" s="631" t="s">
        <v>3708</v>
      </c>
      <c r="C976" s="185" t="s">
        <v>6990</v>
      </c>
      <c r="D976" s="185" t="s">
        <v>3464</v>
      </c>
      <c r="E976" s="185" t="s">
        <v>3659</v>
      </c>
      <c r="F976" s="185" t="s">
        <v>82</v>
      </c>
      <c r="G976" s="11">
        <v>43425</v>
      </c>
      <c r="H976" s="409" t="s">
        <v>249</v>
      </c>
      <c r="I976" s="524"/>
      <c r="J976" s="524"/>
      <c r="K976" s="424">
        <v>1</v>
      </c>
      <c r="N976" s="98"/>
    </row>
    <row r="977" spans="1:14" s="31" customFormat="1" ht="12" customHeight="1" outlineLevel="1" thickBot="1" x14ac:dyDescent="0.25">
      <c r="A977" s="636" t="s">
        <v>69</v>
      </c>
      <c r="B977" s="573" t="s">
        <v>1</v>
      </c>
      <c r="C977" s="573"/>
      <c r="D977" s="573"/>
      <c r="E977" s="573"/>
      <c r="F977" s="573"/>
      <c r="G977" s="573"/>
      <c r="H977" s="573"/>
      <c r="I977" s="204"/>
      <c r="J977" s="204"/>
      <c r="K977" s="335">
        <f>SUM(K978:K1012)</f>
        <v>35</v>
      </c>
      <c r="N977" s="97"/>
    </row>
    <row r="978" spans="1:14" s="31" customFormat="1" ht="22.5" customHeight="1" outlineLevel="2" x14ac:dyDescent="0.2">
      <c r="A978" s="3">
        <v>1</v>
      </c>
      <c r="B978" s="111" t="s">
        <v>3732</v>
      </c>
      <c r="C978" s="106" t="s">
        <v>6991</v>
      </c>
      <c r="D978" s="423" t="s">
        <v>3717</v>
      </c>
      <c r="E978" s="479" t="s">
        <v>3718</v>
      </c>
      <c r="F978" s="3" t="s">
        <v>6992</v>
      </c>
      <c r="G978" s="5">
        <v>43430</v>
      </c>
      <c r="H978" s="409" t="s">
        <v>3715</v>
      </c>
      <c r="I978" s="524"/>
      <c r="J978" s="524"/>
      <c r="K978" s="410">
        <v>1</v>
      </c>
      <c r="N978" s="97"/>
    </row>
    <row r="979" spans="1:14" s="31" customFormat="1" ht="22.5" customHeight="1" outlineLevel="2" x14ac:dyDescent="0.2">
      <c r="A979" s="3">
        <v>2</v>
      </c>
      <c r="B979" s="111" t="s">
        <v>3714</v>
      </c>
      <c r="C979" s="106" t="s">
        <v>6993</v>
      </c>
      <c r="D979" s="423" t="s">
        <v>6994</v>
      </c>
      <c r="E979" s="479" t="s">
        <v>6995</v>
      </c>
      <c r="F979" s="3" t="s">
        <v>6996</v>
      </c>
      <c r="G979" s="5">
        <v>43410</v>
      </c>
      <c r="H979" s="409" t="s">
        <v>3715</v>
      </c>
      <c r="I979" s="524"/>
      <c r="J979" s="524"/>
      <c r="K979" s="410">
        <v>1</v>
      </c>
      <c r="N979" s="97"/>
    </row>
    <row r="980" spans="1:14" s="31" customFormat="1" ht="11.25" customHeight="1" outlineLevel="2" x14ac:dyDescent="0.2">
      <c r="A980" s="3">
        <v>3</v>
      </c>
      <c r="B980" s="111" t="s">
        <v>3714</v>
      </c>
      <c r="C980" s="106" t="s">
        <v>6997</v>
      </c>
      <c r="D980" s="423" t="s">
        <v>3407</v>
      </c>
      <c r="E980" s="479" t="s">
        <v>3733</v>
      </c>
      <c r="F980" s="3" t="s">
        <v>6998</v>
      </c>
      <c r="G980" s="5">
        <v>43410</v>
      </c>
      <c r="H980" s="409" t="s">
        <v>3715</v>
      </c>
      <c r="I980" s="524"/>
      <c r="J980" s="524"/>
      <c r="K980" s="410">
        <v>1</v>
      </c>
      <c r="N980" s="97"/>
    </row>
    <row r="981" spans="1:14" s="31" customFormat="1" ht="11.25" customHeight="1" outlineLevel="2" x14ac:dyDescent="0.2">
      <c r="A981" s="3">
        <v>4</v>
      </c>
      <c r="B981" s="111" t="s">
        <v>3714</v>
      </c>
      <c r="C981" s="106" t="s">
        <v>6999</v>
      </c>
      <c r="D981" s="423" t="s">
        <v>7000</v>
      </c>
      <c r="E981" s="479" t="s">
        <v>7001</v>
      </c>
      <c r="F981" s="3" t="s">
        <v>7002</v>
      </c>
      <c r="G981" s="5">
        <v>43410</v>
      </c>
      <c r="H981" s="409" t="s">
        <v>3715</v>
      </c>
      <c r="I981" s="524"/>
      <c r="J981" s="524"/>
      <c r="K981" s="410">
        <v>1</v>
      </c>
      <c r="N981" s="97"/>
    </row>
    <row r="982" spans="1:14" s="31" customFormat="1" ht="11.25" customHeight="1" outlineLevel="2" x14ac:dyDescent="0.2">
      <c r="A982" s="3">
        <v>5</v>
      </c>
      <c r="B982" s="111" t="s">
        <v>3714</v>
      </c>
      <c r="C982" s="106" t="s">
        <v>7003</v>
      </c>
      <c r="D982" s="479" t="s">
        <v>7004</v>
      </c>
      <c r="E982" s="479" t="s">
        <v>7005</v>
      </c>
      <c r="F982" s="3" t="s">
        <v>79</v>
      </c>
      <c r="G982" s="5">
        <v>43410</v>
      </c>
      <c r="H982" s="409" t="s">
        <v>3715</v>
      </c>
      <c r="I982" s="524"/>
      <c r="J982" s="524"/>
      <c r="K982" s="410">
        <v>1</v>
      </c>
      <c r="N982" s="97"/>
    </row>
    <row r="983" spans="1:14" s="31" customFormat="1" ht="11.25" customHeight="1" outlineLevel="2" x14ac:dyDescent="0.2">
      <c r="A983" s="3">
        <v>6</v>
      </c>
      <c r="B983" s="111" t="s">
        <v>3714</v>
      </c>
      <c r="C983" s="106" t="s">
        <v>7006</v>
      </c>
      <c r="D983" s="479" t="s">
        <v>3719</v>
      </c>
      <c r="E983" s="479" t="s">
        <v>3720</v>
      </c>
      <c r="F983" s="3" t="s">
        <v>7007</v>
      </c>
      <c r="G983" s="5">
        <v>43410</v>
      </c>
      <c r="H983" s="409" t="s">
        <v>3715</v>
      </c>
      <c r="I983" s="524"/>
      <c r="J983" s="524"/>
      <c r="K983" s="410">
        <v>1</v>
      </c>
      <c r="N983" s="97"/>
    </row>
    <row r="984" spans="1:14" s="31" customFormat="1" ht="11.25" customHeight="1" outlineLevel="2" x14ac:dyDescent="0.2">
      <c r="A984" s="3">
        <v>7</v>
      </c>
      <c r="B984" s="111" t="s">
        <v>3714</v>
      </c>
      <c r="C984" s="106" t="s">
        <v>7008</v>
      </c>
      <c r="D984" s="479" t="s">
        <v>7009</v>
      </c>
      <c r="E984" s="479" t="s">
        <v>7010</v>
      </c>
      <c r="F984" s="3" t="s">
        <v>7011</v>
      </c>
      <c r="G984" s="5">
        <v>43410</v>
      </c>
      <c r="H984" s="409" t="s">
        <v>3715</v>
      </c>
      <c r="I984" s="524"/>
      <c r="J984" s="524"/>
      <c r="K984" s="408">
        <v>1</v>
      </c>
      <c r="N984" s="97"/>
    </row>
    <row r="985" spans="1:14" s="31" customFormat="1" ht="11.25" customHeight="1" outlineLevel="2" x14ac:dyDescent="0.2">
      <c r="A985" s="3">
        <v>8</v>
      </c>
      <c r="B985" s="111" t="s">
        <v>3716</v>
      </c>
      <c r="C985" s="106" t="s">
        <v>7012</v>
      </c>
      <c r="D985" s="479" t="s">
        <v>7013</v>
      </c>
      <c r="E985" s="479" t="s">
        <v>7014</v>
      </c>
      <c r="F985" s="3" t="s">
        <v>7015</v>
      </c>
      <c r="G985" s="5">
        <v>43430</v>
      </c>
      <c r="H985" s="409" t="s">
        <v>3715</v>
      </c>
      <c r="I985" s="524"/>
      <c r="J985" s="524"/>
      <c r="K985" s="410">
        <v>1</v>
      </c>
      <c r="N985" s="97"/>
    </row>
    <row r="986" spans="1:14" s="31" customFormat="1" ht="11.25" customHeight="1" outlineLevel="2" x14ac:dyDescent="0.2">
      <c r="A986" s="3">
        <v>9</v>
      </c>
      <c r="B986" s="111" t="s">
        <v>3714</v>
      </c>
      <c r="C986" s="151" t="s">
        <v>7016</v>
      </c>
      <c r="D986" s="479" t="s">
        <v>7017</v>
      </c>
      <c r="E986" s="479" t="s">
        <v>7018</v>
      </c>
      <c r="F986" s="154" t="s">
        <v>7019</v>
      </c>
      <c r="G986" s="5">
        <v>43410</v>
      </c>
      <c r="H986" s="409" t="s">
        <v>3715</v>
      </c>
      <c r="I986" s="524"/>
      <c r="J986" s="524"/>
      <c r="K986" s="416">
        <v>1</v>
      </c>
      <c r="N986" s="97"/>
    </row>
    <row r="987" spans="1:14" s="31" customFormat="1" ht="11.25" customHeight="1" outlineLevel="2" x14ac:dyDescent="0.2">
      <c r="A987" s="3">
        <v>10</v>
      </c>
      <c r="B987" s="111" t="s">
        <v>3714</v>
      </c>
      <c r="C987" s="427" t="s">
        <v>7020</v>
      </c>
      <c r="D987" s="423" t="s">
        <v>7021</v>
      </c>
      <c r="E987" s="422" t="s">
        <v>7022</v>
      </c>
      <c r="F987" s="154" t="s">
        <v>7023</v>
      </c>
      <c r="G987" s="5">
        <v>43410</v>
      </c>
      <c r="H987" s="409" t="s">
        <v>3715</v>
      </c>
      <c r="I987" s="524"/>
      <c r="J987" s="524"/>
      <c r="K987" s="416">
        <v>1</v>
      </c>
      <c r="N987" s="97"/>
    </row>
    <row r="988" spans="1:14" s="31" customFormat="1" ht="11.25" customHeight="1" outlineLevel="2" x14ac:dyDescent="0.2">
      <c r="A988" s="3">
        <v>11</v>
      </c>
      <c r="B988" s="111" t="s">
        <v>3393</v>
      </c>
      <c r="C988" s="151" t="s">
        <v>7024</v>
      </c>
      <c r="D988" s="423" t="s">
        <v>7025</v>
      </c>
      <c r="E988" s="422" t="s">
        <v>7026</v>
      </c>
      <c r="F988" s="154" t="s">
        <v>7027</v>
      </c>
      <c r="G988" s="5">
        <v>43412</v>
      </c>
      <c r="H988" s="409" t="s">
        <v>3715</v>
      </c>
      <c r="I988" s="524"/>
      <c r="J988" s="524"/>
      <c r="K988" s="426">
        <v>1</v>
      </c>
      <c r="N988" s="97"/>
    </row>
    <row r="989" spans="1:14" s="31" customFormat="1" ht="11.25" customHeight="1" outlineLevel="2" x14ac:dyDescent="0.2">
      <c r="A989" s="3">
        <v>12</v>
      </c>
      <c r="B989" s="111" t="s">
        <v>3494</v>
      </c>
      <c r="C989" s="151" t="s">
        <v>7028</v>
      </c>
      <c r="D989" s="423" t="s">
        <v>3721</v>
      </c>
      <c r="E989" s="422" t="s">
        <v>3722</v>
      </c>
      <c r="F989" s="422" t="s">
        <v>7029</v>
      </c>
      <c r="G989" s="5">
        <v>43405</v>
      </c>
      <c r="H989" s="409" t="s">
        <v>3715</v>
      </c>
      <c r="I989" s="524"/>
      <c r="J989" s="524"/>
      <c r="K989" s="416">
        <v>1</v>
      </c>
      <c r="N989" s="97"/>
    </row>
    <row r="990" spans="1:14" s="31" customFormat="1" ht="11.25" customHeight="1" outlineLevel="2" x14ac:dyDescent="0.2">
      <c r="A990" s="3">
        <v>13</v>
      </c>
      <c r="B990" s="111" t="s">
        <v>3393</v>
      </c>
      <c r="C990" s="151" t="s">
        <v>7030</v>
      </c>
      <c r="D990" s="423" t="s">
        <v>7031</v>
      </c>
      <c r="E990" s="422" t="s">
        <v>7032</v>
      </c>
      <c r="F990" s="422" t="s">
        <v>7033</v>
      </c>
      <c r="G990" s="5">
        <v>43412</v>
      </c>
      <c r="H990" s="409" t="s">
        <v>3715</v>
      </c>
      <c r="I990" s="524"/>
      <c r="J990" s="524"/>
      <c r="K990" s="426">
        <v>1</v>
      </c>
      <c r="N990" s="97"/>
    </row>
    <row r="991" spans="1:14" s="31" customFormat="1" ht="11.25" customHeight="1" outlineLevel="2" x14ac:dyDescent="0.2">
      <c r="A991" s="3">
        <v>14</v>
      </c>
      <c r="B991" s="111" t="s">
        <v>3393</v>
      </c>
      <c r="C991" s="151" t="s">
        <v>7034</v>
      </c>
      <c r="D991" s="423" t="s">
        <v>7031</v>
      </c>
      <c r="E991" s="422" t="s">
        <v>7032</v>
      </c>
      <c r="F991" s="422" t="s">
        <v>49</v>
      </c>
      <c r="G991" s="5">
        <v>43412</v>
      </c>
      <c r="H991" s="409" t="s">
        <v>3715</v>
      </c>
      <c r="I991" s="524"/>
      <c r="J991" s="524"/>
      <c r="K991" s="416">
        <v>1</v>
      </c>
      <c r="N991" s="97"/>
    </row>
    <row r="992" spans="1:14" s="31" customFormat="1" ht="11.25" customHeight="1" outlineLevel="2" x14ac:dyDescent="0.2">
      <c r="A992" s="3">
        <v>15</v>
      </c>
      <c r="B992" s="111" t="s">
        <v>3393</v>
      </c>
      <c r="C992" s="428" t="s">
        <v>7035</v>
      </c>
      <c r="D992" s="423" t="s">
        <v>7031</v>
      </c>
      <c r="E992" s="422" t="s">
        <v>7032</v>
      </c>
      <c r="F992" s="422" t="s">
        <v>7036</v>
      </c>
      <c r="G992" s="5">
        <v>43412</v>
      </c>
      <c r="H992" s="409" t="s">
        <v>3715</v>
      </c>
      <c r="I992" s="528"/>
      <c r="J992" s="528"/>
      <c r="K992" s="417">
        <v>1</v>
      </c>
      <c r="N992" s="97"/>
    </row>
    <row r="993" spans="1:14" s="31" customFormat="1" ht="11.25" customHeight="1" outlineLevel="2" x14ac:dyDescent="0.2">
      <c r="A993" s="3">
        <v>16</v>
      </c>
      <c r="B993" s="111" t="s">
        <v>3494</v>
      </c>
      <c r="C993" s="151" t="s">
        <v>7037</v>
      </c>
      <c r="D993" s="423" t="s">
        <v>3723</v>
      </c>
      <c r="E993" s="422" t="s">
        <v>3724</v>
      </c>
      <c r="F993" s="154" t="s">
        <v>3500</v>
      </c>
      <c r="G993" s="5">
        <v>43405</v>
      </c>
      <c r="H993" s="409" t="s">
        <v>3715</v>
      </c>
      <c r="I993" s="524"/>
      <c r="J993" s="524"/>
      <c r="K993" s="416">
        <v>1</v>
      </c>
      <c r="N993" s="97"/>
    </row>
    <row r="994" spans="1:14" s="31" customFormat="1" ht="11.25" customHeight="1" outlineLevel="2" x14ac:dyDescent="0.2">
      <c r="A994" s="3">
        <v>17</v>
      </c>
      <c r="B994" s="111" t="s">
        <v>3393</v>
      </c>
      <c r="C994" s="151" t="s">
        <v>7038</v>
      </c>
      <c r="D994" s="423" t="s">
        <v>7039</v>
      </c>
      <c r="E994" s="422" t="s">
        <v>7040</v>
      </c>
      <c r="F994" s="154" t="s">
        <v>7041</v>
      </c>
      <c r="G994" s="5">
        <v>43412</v>
      </c>
      <c r="H994" s="409" t="s">
        <v>3715</v>
      </c>
      <c r="I994" s="524"/>
      <c r="J994" s="524"/>
      <c r="K994" s="416">
        <v>1</v>
      </c>
      <c r="N994" s="97"/>
    </row>
    <row r="995" spans="1:14" s="31" customFormat="1" ht="11.25" customHeight="1" outlineLevel="2" x14ac:dyDescent="0.2">
      <c r="A995" s="3">
        <v>18</v>
      </c>
      <c r="B995" s="111" t="s">
        <v>3393</v>
      </c>
      <c r="C995" s="151" t="s">
        <v>7042</v>
      </c>
      <c r="D995" s="423" t="s">
        <v>7039</v>
      </c>
      <c r="E995" s="422" t="s">
        <v>7040</v>
      </c>
      <c r="F995" s="154" t="s">
        <v>7043</v>
      </c>
      <c r="G995" s="5">
        <v>43412</v>
      </c>
      <c r="H995" s="409" t="s">
        <v>3715</v>
      </c>
      <c r="I995" s="524"/>
      <c r="J995" s="524"/>
      <c r="K995" s="416">
        <v>1</v>
      </c>
      <c r="N995" s="97"/>
    </row>
    <row r="996" spans="1:14" s="31" customFormat="1" ht="11.25" customHeight="1" outlineLevel="2" x14ac:dyDescent="0.2">
      <c r="A996" s="3">
        <v>19</v>
      </c>
      <c r="B996" s="111" t="s">
        <v>3393</v>
      </c>
      <c r="C996" s="151" t="s">
        <v>7044</v>
      </c>
      <c r="D996" s="423" t="s">
        <v>7039</v>
      </c>
      <c r="E996" s="422" t="s">
        <v>7040</v>
      </c>
      <c r="F996" s="423" t="s">
        <v>7045</v>
      </c>
      <c r="G996" s="5">
        <v>43412</v>
      </c>
      <c r="H996" s="409" t="s">
        <v>3715</v>
      </c>
      <c r="I996" s="524"/>
      <c r="J996" s="524"/>
      <c r="K996" s="416">
        <v>1</v>
      </c>
      <c r="N996" s="97"/>
    </row>
    <row r="997" spans="1:14" s="31" customFormat="1" ht="11.25" customHeight="1" outlineLevel="2" x14ac:dyDescent="0.2">
      <c r="A997" s="3">
        <v>20</v>
      </c>
      <c r="B997" s="305" t="s">
        <v>3393</v>
      </c>
      <c r="C997" s="151" t="s">
        <v>7046</v>
      </c>
      <c r="D997" s="423" t="s">
        <v>7039</v>
      </c>
      <c r="E997" s="422" t="s">
        <v>7040</v>
      </c>
      <c r="F997" s="423" t="s">
        <v>7047</v>
      </c>
      <c r="G997" s="5">
        <v>43412</v>
      </c>
      <c r="H997" s="409" t="s">
        <v>3715</v>
      </c>
      <c r="I997" s="524"/>
      <c r="J997" s="524"/>
      <c r="K997" s="416">
        <v>1</v>
      </c>
      <c r="N997" s="97"/>
    </row>
    <row r="998" spans="1:14" s="31" customFormat="1" ht="11.25" customHeight="1" outlineLevel="2" x14ac:dyDescent="0.2">
      <c r="A998" s="3">
        <v>21</v>
      </c>
      <c r="B998" s="305" t="s">
        <v>3393</v>
      </c>
      <c r="C998" s="151" t="s">
        <v>7048</v>
      </c>
      <c r="D998" s="423" t="s">
        <v>7039</v>
      </c>
      <c r="E998" s="422" t="s">
        <v>7040</v>
      </c>
      <c r="F998" s="423" t="s">
        <v>7049</v>
      </c>
      <c r="G998" s="5">
        <v>43412</v>
      </c>
      <c r="H998" s="409" t="s">
        <v>3715</v>
      </c>
      <c r="I998" s="524"/>
      <c r="J998" s="524"/>
      <c r="K998" s="416">
        <v>1</v>
      </c>
      <c r="N998" s="97"/>
    </row>
    <row r="999" spans="1:14" s="31" customFormat="1" ht="11.25" customHeight="1" outlineLevel="2" x14ac:dyDescent="0.2">
      <c r="A999" s="3">
        <v>22</v>
      </c>
      <c r="B999" s="305" t="s">
        <v>3393</v>
      </c>
      <c r="C999" s="151" t="s">
        <v>7050</v>
      </c>
      <c r="D999" s="423" t="s">
        <v>7039</v>
      </c>
      <c r="E999" s="422" t="s">
        <v>7040</v>
      </c>
      <c r="F999" s="423" t="s">
        <v>7051</v>
      </c>
      <c r="G999" s="5">
        <v>43412</v>
      </c>
      <c r="H999" s="409" t="s">
        <v>3715</v>
      </c>
      <c r="I999" s="524"/>
      <c r="J999" s="524"/>
      <c r="K999" s="426">
        <v>1</v>
      </c>
      <c r="N999" s="97"/>
    </row>
    <row r="1000" spans="1:14" s="31" customFormat="1" ht="11.25" customHeight="1" outlineLevel="2" x14ac:dyDescent="0.2">
      <c r="A1000" s="3">
        <v>23</v>
      </c>
      <c r="B1000" s="305" t="s">
        <v>3393</v>
      </c>
      <c r="C1000" s="151" t="s">
        <v>7052</v>
      </c>
      <c r="D1000" s="423" t="s">
        <v>7039</v>
      </c>
      <c r="E1000" s="422" t="s">
        <v>7040</v>
      </c>
      <c r="F1000" s="423" t="s">
        <v>7053</v>
      </c>
      <c r="G1000" s="188">
        <v>43416</v>
      </c>
      <c r="H1000" s="409" t="s">
        <v>3715</v>
      </c>
      <c r="I1000" s="524"/>
      <c r="J1000" s="524"/>
      <c r="K1000" s="426">
        <v>1</v>
      </c>
      <c r="N1000" s="97"/>
    </row>
    <row r="1001" spans="1:14" s="31" customFormat="1" ht="11.25" customHeight="1" outlineLevel="2" x14ac:dyDescent="0.2">
      <c r="A1001" s="3">
        <v>24</v>
      </c>
      <c r="B1001" s="305" t="s">
        <v>3393</v>
      </c>
      <c r="C1001" s="151" t="s">
        <v>7054</v>
      </c>
      <c r="D1001" s="423" t="s">
        <v>7039</v>
      </c>
      <c r="E1001" s="422" t="s">
        <v>7040</v>
      </c>
      <c r="F1001" s="423" t="s">
        <v>7055</v>
      </c>
      <c r="G1001" s="188">
        <v>43416</v>
      </c>
      <c r="H1001" s="409" t="s">
        <v>3715</v>
      </c>
      <c r="I1001" s="524"/>
      <c r="J1001" s="524"/>
      <c r="K1001" s="426">
        <v>1</v>
      </c>
      <c r="N1001" s="97"/>
    </row>
    <row r="1002" spans="1:14" s="31" customFormat="1" ht="11.25" customHeight="1" outlineLevel="2" x14ac:dyDescent="0.2">
      <c r="A1002" s="3">
        <v>25</v>
      </c>
      <c r="B1002" s="305" t="s">
        <v>3494</v>
      </c>
      <c r="C1002" s="151" t="s">
        <v>7056</v>
      </c>
      <c r="D1002" s="423" t="s">
        <v>7057</v>
      </c>
      <c r="E1002" s="422" t="s">
        <v>7058</v>
      </c>
      <c r="F1002" s="423" t="s">
        <v>81</v>
      </c>
      <c r="G1002" s="5">
        <v>43405</v>
      </c>
      <c r="H1002" s="409" t="s">
        <v>3715</v>
      </c>
      <c r="I1002" s="524"/>
      <c r="J1002" s="524"/>
      <c r="K1002" s="426">
        <v>1</v>
      </c>
      <c r="N1002" s="97"/>
    </row>
    <row r="1003" spans="1:14" s="31" customFormat="1" ht="11.25" customHeight="1" outlineLevel="2" x14ac:dyDescent="0.2">
      <c r="A1003" s="3">
        <v>26</v>
      </c>
      <c r="B1003" s="305" t="s">
        <v>3393</v>
      </c>
      <c r="C1003" s="151" t="s">
        <v>7059</v>
      </c>
      <c r="D1003" s="423" t="s">
        <v>7060</v>
      </c>
      <c r="E1003" s="422" t="s">
        <v>7061</v>
      </c>
      <c r="F1003" s="154" t="s">
        <v>7062</v>
      </c>
      <c r="G1003" s="188">
        <v>43416</v>
      </c>
      <c r="H1003" s="409" t="s">
        <v>3715</v>
      </c>
      <c r="I1003" s="524"/>
      <c r="J1003" s="524"/>
      <c r="K1003" s="426">
        <v>1</v>
      </c>
      <c r="N1003" s="97"/>
    </row>
    <row r="1004" spans="1:14" s="31" customFormat="1" ht="11.25" customHeight="1" outlineLevel="2" x14ac:dyDescent="0.2">
      <c r="A1004" s="3">
        <v>27</v>
      </c>
      <c r="B1004" s="305" t="s">
        <v>3393</v>
      </c>
      <c r="C1004" s="151" t="s">
        <v>7063</v>
      </c>
      <c r="D1004" s="423" t="s">
        <v>7064</v>
      </c>
      <c r="E1004" s="422" t="s">
        <v>4871</v>
      </c>
      <c r="F1004" s="154" t="s">
        <v>3341</v>
      </c>
      <c r="G1004" s="188">
        <v>43416</v>
      </c>
      <c r="H1004" s="409" t="s">
        <v>3715</v>
      </c>
      <c r="I1004" s="524"/>
      <c r="J1004" s="524"/>
      <c r="K1004" s="416">
        <v>1</v>
      </c>
      <c r="N1004" s="97"/>
    </row>
    <row r="1005" spans="1:14" s="31" customFormat="1" ht="11.25" customHeight="1" outlineLevel="2" x14ac:dyDescent="0.2">
      <c r="A1005" s="3">
        <v>28</v>
      </c>
      <c r="B1005" s="305" t="s">
        <v>3393</v>
      </c>
      <c r="C1005" s="151" t="s">
        <v>7065</v>
      </c>
      <c r="D1005" s="423" t="s">
        <v>7066</v>
      </c>
      <c r="E1005" s="422" t="s">
        <v>7067</v>
      </c>
      <c r="F1005" s="154" t="s">
        <v>7068</v>
      </c>
      <c r="G1005" s="188">
        <v>43416</v>
      </c>
      <c r="H1005" s="409" t="s">
        <v>3715</v>
      </c>
      <c r="I1005" s="528"/>
      <c r="J1005" s="528"/>
      <c r="K1005" s="417">
        <v>1</v>
      </c>
      <c r="N1005" s="97"/>
    </row>
    <row r="1006" spans="1:14" s="31" customFormat="1" ht="11.25" customHeight="1" outlineLevel="2" x14ac:dyDescent="0.2">
      <c r="A1006" s="3">
        <v>29</v>
      </c>
      <c r="B1006" s="305" t="s">
        <v>3393</v>
      </c>
      <c r="C1006" s="151" t="s">
        <v>7069</v>
      </c>
      <c r="D1006" s="423" t="s">
        <v>7070</v>
      </c>
      <c r="E1006" s="422" t="s">
        <v>7071</v>
      </c>
      <c r="F1006" s="154" t="s">
        <v>7072</v>
      </c>
      <c r="G1006" s="188">
        <v>43416</v>
      </c>
      <c r="H1006" s="409" t="s">
        <v>3715</v>
      </c>
      <c r="I1006" s="524"/>
      <c r="J1006" s="524"/>
      <c r="K1006" s="416">
        <v>1</v>
      </c>
      <c r="N1006" s="97"/>
    </row>
    <row r="1007" spans="1:14" s="31" customFormat="1" ht="11.25" customHeight="1" outlineLevel="2" x14ac:dyDescent="0.2">
      <c r="A1007" s="3">
        <v>30</v>
      </c>
      <c r="B1007" s="305" t="s">
        <v>3393</v>
      </c>
      <c r="C1007" s="151" t="s">
        <v>3726</v>
      </c>
      <c r="D1007" s="423" t="s">
        <v>147</v>
      </c>
      <c r="E1007" s="422" t="s">
        <v>3333</v>
      </c>
      <c r="F1007" s="154" t="s">
        <v>3727</v>
      </c>
      <c r="G1007" s="188">
        <v>43416</v>
      </c>
      <c r="H1007" s="409" t="s">
        <v>3715</v>
      </c>
      <c r="I1007" s="524"/>
      <c r="J1007" s="524"/>
      <c r="K1007" s="416">
        <v>1</v>
      </c>
      <c r="N1007" s="97"/>
    </row>
    <row r="1008" spans="1:14" s="31" customFormat="1" ht="11.25" customHeight="1" outlineLevel="2" x14ac:dyDescent="0.2">
      <c r="A1008" s="3">
        <v>31</v>
      </c>
      <c r="B1008" s="305" t="s">
        <v>3714</v>
      </c>
      <c r="C1008" s="151" t="s">
        <v>3728</v>
      </c>
      <c r="D1008" s="423" t="s">
        <v>517</v>
      </c>
      <c r="E1008" s="422" t="s">
        <v>1355</v>
      </c>
      <c r="F1008" s="154" t="s">
        <v>3729</v>
      </c>
      <c r="G1008" s="5">
        <v>43410</v>
      </c>
      <c r="H1008" s="409" t="s">
        <v>3715</v>
      </c>
      <c r="I1008" s="524"/>
      <c r="J1008" s="524"/>
      <c r="K1008" s="416">
        <v>1</v>
      </c>
      <c r="N1008" s="97"/>
    </row>
    <row r="1009" spans="1:14" s="31" customFormat="1" ht="11.25" customHeight="1" outlineLevel="2" x14ac:dyDescent="0.2">
      <c r="A1009" s="3">
        <v>32</v>
      </c>
      <c r="B1009" s="305" t="s">
        <v>3393</v>
      </c>
      <c r="C1009" s="154" t="s">
        <v>7073</v>
      </c>
      <c r="D1009" s="140" t="s">
        <v>3326</v>
      </c>
      <c r="E1009" s="422" t="s">
        <v>3339</v>
      </c>
      <c r="F1009" s="154" t="s">
        <v>7074</v>
      </c>
      <c r="G1009" s="188">
        <v>43416</v>
      </c>
      <c r="H1009" s="409" t="s">
        <v>3715</v>
      </c>
      <c r="I1009" s="524"/>
      <c r="J1009" s="524"/>
      <c r="K1009" s="416">
        <v>1</v>
      </c>
      <c r="N1009" s="97"/>
    </row>
    <row r="1010" spans="1:14" s="31" customFormat="1" ht="11.25" customHeight="1" outlineLevel="2" x14ac:dyDescent="0.2">
      <c r="A1010" s="3">
        <v>33</v>
      </c>
      <c r="B1010" s="305" t="s">
        <v>3393</v>
      </c>
      <c r="C1010" s="456">
        <v>102179038</v>
      </c>
      <c r="D1010" s="474" t="s">
        <v>7075</v>
      </c>
      <c r="E1010" s="474" t="s">
        <v>7076</v>
      </c>
      <c r="F1010" s="474" t="s">
        <v>79</v>
      </c>
      <c r="G1010" s="188">
        <v>43416</v>
      </c>
      <c r="H1010" s="409" t="s">
        <v>3715</v>
      </c>
      <c r="I1010" s="528"/>
      <c r="J1010" s="528"/>
      <c r="K1010" s="417">
        <v>1</v>
      </c>
      <c r="N1010" s="97"/>
    </row>
    <row r="1011" spans="1:14" s="31" customFormat="1" ht="11.25" customHeight="1" outlineLevel="2" x14ac:dyDescent="0.2">
      <c r="A1011" s="3">
        <v>34</v>
      </c>
      <c r="B1011" s="305" t="s">
        <v>3393</v>
      </c>
      <c r="C1011" s="456">
        <v>102034124</v>
      </c>
      <c r="D1011" s="474" t="s">
        <v>7066</v>
      </c>
      <c r="E1011" s="474" t="s">
        <v>7067</v>
      </c>
      <c r="F1011" s="474" t="s">
        <v>7068</v>
      </c>
      <c r="G1011" s="188">
        <v>43416</v>
      </c>
      <c r="H1011" s="409" t="s">
        <v>3715</v>
      </c>
      <c r="I1011" s="528"/>
      <c r="J1011" s="528"/>
      <c r="K1011" s="417">
        <v>1</v>
      </c>
      <c r="N1011" s="97"/>
    </row>
    <row r="1012" spans="1:14" s="31" customFormat="1" ht="11.25" customHeight="1" outlineLevel="2" thickBot="1" x14ac:dyDescent="0.25">
      <c r="A1012" s="3">
        <v>35</v>
      </c>
      <c r="B1012" s="305" t="s">
        <v>3716</v>
      </c>
      <c r="C1012" s="154" t="s">
        <v>7077</v>
      </c>
      <c r="D1012" s="140" t="s">
        <v>5790</v>
      </c>
      <c r="E1012" s="422" t="s">
        <v>164</v>
      </c>
      <c r="F1012" s="154" t="s">
        <v>7078</v>
      </c>
      <c r="G1012" s="5">
        <v>43430</v>
      </c>
      <c r="H1012" s="409" t="s">
        <v>3715</v>
      </c>
      <c r="I1012" s="528"/>
      <c r="J1012" s="528"/>
      <c r="K1012" s="417">
        <v>1</v>
      </c>
      <c r="N1012" s="97"/>
    </row>
    <row r="1013" spans="1:14" s="31" customFormat="1" ht="12" customHeight="1" outlineLevel="1" thickBot="1" x14ac:dyDescent="0.25">
      <c r="A1013" s="636" t="s">
        <v>23</v>
      </c>
      <c r="B1013" s="573" t="s">
        <v>44</v>
      </c>
      <c r="C1013" s="573"/>
      <c r="D1013" s="573"/>
      <c r="E1013" s="573"/>
      <c r="F1013" s="573"/>
      <c r="G1013" s="573"/>
      <c r="H1013" s="573"/>
      <c r="I1013" s="204"/>
      <c r="J1013" s="204"/>
      <c r="K1013" s="335">
        <f>SUM(K1014:K1056)</f>
        <v>43</v>
      </c>
      <c r="N1013" s="97"/>
    </row>
    <row r="1014" spans="1:14" s="31" customFormat="1" ht="11.25" customHeight="1" outlineLevel="2" x14ac:dyDescent="0.2">
      <c r="A1014" s="400">
        <v>1</v>
      </c>
      <c r="B1014" s="632" t="s">
        <v>3327</v>
      </c>
      <c r="C1014" s="480">
        <v>101255912</v>
      </c>
      <c r="D1014" s="429" t="s">
        <v>3326</v>
      </c>
      <c r="E1014" s="421" t="s">
        <v>3339</v>
      </c>
      <c r="F1014" s="421" t="s">
        <v>7079</v>
      </c>
      <c r="G1014" s="414">
        <v>43416</v>
      </c>
      <c r="H1014" s="514" t="s">
        <v>284</v>
      </c>
      <c r="I1014" s="529"/>
      <c r="J1014" s="529"/>
      <c r="K1014" s="416">
        <v>1</v>
      </c>
      <c r="N1014" s="97"/>
    </row>
    <row r="1015" spans="1:14" s="31" customFormat="1" ht="11.25" customHeight="1" outlineLevel="2" x14ac:dyDescent="0.2">
      <c r="A1015" s="400">
        <v>2</v>
      </c>
      <c r="B1015" s="632" t="s">
        <v>3327</v>
      </c>
      <c r="C1015" s="480">
        <v>101255931</v>
      </c>
      <c r="D1015" s="429" t="s">
        <v>3326</v>
      </c>
      <c r="E1015" s="421" t="s">
        <v>3339</v>
      </c>
      <c r="F1015" s="421" t="s">
        <v>7080</v>
      </c>
      <c r="G1015" s="414">
        <v>43416</v>
      </c>
      <c r="H1015" s="514" t="s">
        <v>284</v>
      </c>
      <c r="I1015" s="529"/>
      <c r="J1015" s="529"/>
      <c r="K1015" s="416">
        <v>1</v>
      </c>
      <c r="N1015" s="97"/>
    </row>
    <row r="1016" spans="1:14" s="31" customFormat="1" ht="11.25" customHeight="1" outlineLevel="2" x14ac:dyDescent="0.2">
      <c r="A1016" s="400">
        <v>3</v>
      </c>
      <c r="B1016" s="632" t="s">
        <v>3327</v>
      </c>
      <c r="C1016" s="480">
        <v>101255940</v>
      </c>
      <c r="D1016" s="429" t="s">
        <v>3326</v>
      </c>
      <c r="E1016" s="421" t="s">
        <v>3339</v>
      </c>
      <c r="F1016" s="421" t="s">
        <v>7081</v>
      </c>
      <c r="G1016" s="414">
        <v>43424</v>
      </c>
      <c r="H1016" s="514" t="s">
        <v>284</v>
      </c>
      <c r="I1016" s="529"/>
      <c r="J1016" s="529"/>
      <c r="K1016" s="416">
        <v>1</v>
      </c>
      <c r="N1016" s="97"/>
    </row>
    <row r="1017" spans="1:14" s="31" customFormat="1" ht="11.25" customHeight="1" outlineLevel="2" x14ac:dyDescent="0.2">
      <c r="A1017" s="400">
        <v>4</v>
      </c>
      <c r="B1017" s="632" t="s">
        <v>7082</v>
      </c>
      <c r="C1017" s="480">
        <v>101258361</v>
      </c>
      <c r="D1017" s="429" t="s">
        <v>3316</v>
      </c>
      <c r="E1017" s="421" t="s">
        <v>10</v>
      </c>
      <c r="F1017" s="421" t="s">
        <v>7083</v>
      </c>
      <c r="G1017" s="414">
        <v>43424</v>
      </c>
      <c r="H1017" s="514" t="s">
        <v>284</v>
      </c>
      <c r="I1017" s="529"/>
      <c r="J1017" s="529"/>
      <c r="K1017" s="416">
        <v>1</v>
      </c>
      <c r="N1017" s="97"/>
    </row>
    <row r="1018" spans="1:14" s="31" customFormat="1" ht="11.25" customHeight="1" outlineLevel="2" x14ac:dyDescent="0.2">
      <c r="A1018" s="400">
        <v>5</v>
      </c>
      <c r="B1018" s="298" t="s">
        <v>3327</v>
      </c>
      <c r="C1018" s="183">
        <v>101279445</v>
      </c>
      <c r="D1018" s="185" t="s">
        <v>7084</v>
      </c>
      <c r="E1018" s="185" t="s">
        <v>7085</v>
      </c>
      <c r="F1018" s="185" t="s">
        <v>7086</v>
      </c>
      <c r="G1018" s="414">
        <v>43418</v>
      </c>
      <c r="H1018" s="514" t="s">
        <v>284</v>
      </c>
      <c r="I1018" s="529"/>
      <c r="J1018" s="529"/>
      <c r="K1018" s="416">
        <v>1</v>
      </c>
      <c r="N1018" s="97"/>
    </row>
    <row r="1019" spans="1:14" s="31" customFormat="1" ht="11.25" customHeight="1" outlineLevel="2" x14ac:dyDescent="0.2">
      <c r="A1019" s="400">
        <v>6</v>
      </c>
      <c r="B1019" s="298" t="s">
        <v>3327</v>
      </c>
      <c r="C1019" s="183">
        <v>101279448</v>
      </c>
      <c r="D1019" s="185" t="s">
        <v>7084</v>
      </c>
      <c r="E1019" s="185" t="s">
        <v>7085</v>
      </c>
      <c r="F1019" s="185" t="s">
        <v>7087</v>
      </c>
      <c r="G1019" s="414">
        <v>43419</v>
      </c>
      <c r="H1019" s="514" t="s">
        <v>284</v>
      </c>
      <c r="I1019" s="529"/>
      <c r="J1019" s="529"/>
      <c r="K1019" s="416">
        <v>1</v>
      </c>
      <c r="N1019" s="97"/>
    </row>
    <row r="1020" spans="1:14" s="31" customFormat="1" ht="22.5" customHeight="1" outlineLevel="2" x14ac:dyDescent="0.2">
      <c r="A1020" s="400">
        <v>7</v>
      </c>
      <c r="B1020" s="632" t="s">
        <v>7088</v>
      </c>
      <c r="C1020" s="480">
        <v>101279643</v>
      </c>
      <c r="D1020" s="429" t="s">
        <v>7089</v>
      </c>
      <c r="E1020" s="421" t="s">
        <v>7090</v>
      </c>
      <c r="F1020" s="421" t="s">
        <v>7091</v>
      </c>
      <c r="G1020" s="414">
        <v>43417</v>
      </c>
      <c r="H1020" s="514" t="s">
        <v>284</v>
      </c>
      <c r="I1020" s="529"/>
      <c r="J1020" s="529"/>
      <c r="K1020" s="416">
        <v>1</v>
      </c>
      <c r="N1020" s="97"/>
    </row>
    <row r="1021" spans="1:14" s="31" customFormat="1" ht="11.25" customHeight="1" outlineLevel="2" x14ac:dyDescent="0.2">
      <c r="A1021" s="400">
        <v>8</v>
      </c>
      <c r="B1021" s="298" t="s">
        <v>3327</v>
      </c>
      <c r="C1021" s="183">
        <v>101279763</v>
      </c>
      <c r="D1021" s="185" t="s">
        <v>7092</v>
      </c>
      <c r="E1021" s="185" t="s">
        <v>7093</v>
      </c>
      <c r="F1021" s="185" t="s">
        <v>7094</v>
      </c>
      <c r="G1021" s="414">
        <v>43420</v>
      </c>
      <c r="H1021" s="514" t="s">
        <v>284</v>
      </c>
      <c r="I1021" s="529"/>
      <c r="J1021" s="529"/>
      <c r="K1021" s="416">
        <v>1</v>
      </c>
      <c r="N1021" s="97"/>
    </row>
    <row r="1022" spans="1:14" s="31" customFormat="1" ht="11.25" customHeight="1" outlineLevel="2" x14ac:dyDescent="0.2">
      <c r="A1022" s="400">
        <v>9</v>
      </c>
      <c r="B1022" s="632" t="s">
        <v>7088</v>
      </c>
      <c r="C1022" s="480">
        <v>101279868</v>
      </c>
      <c r="D1022" s="429" t="s">
        <v>7095</v>
      </c>
      <c r="E1022" s="421" t="s">
        <v>7096</v>
      </c>
      <c r="F1022" s="421" t="s">
        <v>7097</v>
      </c>
      <c r="G1022" s="414">
        <v>43413</v>
      </c>
      <c r="H1022" s="514" t="s">
        <v>284</v>
      </c>
      <c r="I1022" s="529"/>
      <c r="J1022" s="529"/>
      <c r="K1022" s="416">
        <v>1</v>
      </c>
      <c r="N1022" s="97"/>
    </row>
    <row r="1023" spans="1:14" s="31" customFormat="1" ht="11.25" customHeight="1" outlineLevel="2" x14ac:dyDescent="0.2">
      <c r="A1023" s="400">
        <v>10</v>
      </c>
      <c r="B1023" s="298" t="s">
        <v>6765</v>
      </c>
      <c r="C1023" s="183">
        <v>101279892</v>
      </c>
      <c r="D1023" s="185" t="s">
        <v>7098</v>
      </c>
      <c r="E1023" s="185" t="s">
        <v>7099</v>
      </c>
      <c r="F1023" s="185" t="s">
        <v>7100</v>
      </c>
      <c r="G1023" s="414">
        <v>43420</v>
      </c>
      <c r="H1023" s="514" t="s">
        <v>284</v>
      </c>
      <c r="I1023" s="529"/>
      <c r="J1023" s="529"/>
      <c r="K1023" s="416">
        <v>1</v>
      </c>
      <c r="N1023" s="97"/>
    </row>
    <row r="1024" spans="1:14" s="31" customFormat="1" ht="11.25" customHeight="1" outlineLevel="2" x14ac:dyDescent="0.2">
      <c r="A1024" s="400">
        <v>11</v>
      </c>
      <c r="B1024" s="632" t="s">
        <v>7088</v>
      </c>
      <c r="C1024" s="480">
        <v>101280010</v>
      </c>
      <c r="D1024" s="429" t="s">
        <v>7101</v>
      </c>
      <c r="E1024" s="421" t="s">
        <v>7102</v>
      </c>
      <c r="F1024" s="421" t="s">
        <v>7103</v>
      </c>
      <c r="G1024" s="414">
        <v>43416</v>
      </c>
      <c r="H1024" s="514" t="s">
        <v>284</v>
      </c>
      <c r="I1024" s="529"/>
      <c r="J1024" s="529"/>
      <c r="K1024" s="416">
        <v>1</v>
      </c>
      <c r="N1024" s="97"/>
    </row>
    <row r="1025" spans="1:14" s="31" customFormat="1" ht="11.25" customHeight="1" outlineLevel="2" x14ac:dyDescent="0.2">
      <c r="A1025" s="400">
        <v>12</v>
      </c>
      <c r="B1025" s="632" t="s">
        <v>7088</v>
      </c>
      <c r="C1025" s="480">
        <v>102037928</v>
      </c>
      <c r="D1025" s="429" t="s">
        <v>7104</v>
      </c>
      <c r="E1025" s="421" t="s">
        <v>7105</v>
      </c>
      <c r="F1025" s="421" t="s">
        <v>77</v>
      </c>
      <c r="G1025" s="414">
        <v>43413</v>
      </c>
      <c r="H1025" s="514" t="s">
        <v>284</v>
      </c>
      <c r="I1025" s="529"/>
      <c r="J1025" s="529"/>
      <c r="K1025" s="416">
        <v>1</v>
      </c>
      <c r="N1025" s="97"/>
    </row>
    <row r="1026" spans="1:14" s="31" customFormat="1" ht="11.25" customHeight="1" outlineLevel="2" x14ac:dyDescent="0.2">
      <c r="A1026" s="400">
        <v>13</v>
      </c>
      <c r="B1026" s="632" t="s">
        <v>7088</v>
      </c>
      <c r="C1026" s="480">
        <v>102071264</v>
      </c>
      <c r="D1026" s="429" t="s">
        <v>7106</v>
      </c>
      <c r="E1026" s="421" t="s">
        <v>7107</v>
      </c>
      <c r="F1026" s="421" t="s">
        <v>7108</v>
      </c>
      <c r="G1026" s="414">
        <v>43413</v>
      </c>
      <c r="H1026" s="514" t="s">
        <v>284</v>
      </c>
      <c r="I1026" s="529"/>
      <c r="J1026" s="529"/>
      <c r="K1026" s="416">
        <v>1</v>
      </c>
      <c r="N1026" s="97"/>
    </row>
    <row r="1027" spans="1:14" s="31" customFormat="1" ht="22.5" customHeight="1" outlineLevel="2" x14ac:dyDescent="0.2">
      <c r="A1027" s="400">
        <v>14</v>
      </c>
      <c r="B1027" s="298" t="s">
        <v>3327</v>
      </c>
      <c r="C1027" s="183">
        <v>102118109</v>
      </c>
      <c r="D1027" s="185" t="s">
        <v>7109</v>
      </c>
      <c r="E1027" s="185" t="s">
        <v>7110</v>
      </c>
      <c r="F1027" s="185" t="s">
        <v>7111</v>
      </c>
      <c r="G1027" s="414">
        <v>43432</v>
      </c>
      <c r="H1027" s="514" t="s">
        <v>284</v>
      </c>
      <c r="I1027" s="529"/>
      <c r="J1027" s="529"/>
      <c r="K1027" s="416">
        <v>1</v>
      </c>
      <c r="N1027" s="97"/>
    </row>
    <row r="1028" spans="1:14" s="31" customFormat="1" ht="22.5" customHeight="1" outlineLevel="2" x14ac:dyDescent="0.2">
      <c r="A1028" s="400">
        <v>15</v>
      </c>
      <c r="B1028" s="632" t="s">
        <v>3327</v>
      </c>
      <c r="C1028" s="480">
        <v>101252863</v>
      </c>
      <c r="D1028" s="429" t="s">
        <v>3322</v>
      </c>
      <c r="E1028" s="421" t="s">
        <v>3323</v>
      </c>
      <c r="F1028" s="421" t="s">
        <v>7112</v>
      </c>
      <c r="G1028" s="414">
        <v>43431</v>
      </c>
      <c r="H1028" s="514" t="s">
        <v>284</v>
      </c>
      <c r="I1028" s="529"/>
      <c r="J1028" s="529"/>
      <c r="K1028" s="416">
        <v>1</v>
      </c>
      <c r="N1028" s="97"/>
    </row>
    <row r="1029" spans="1:14" s="31" customFormat="1" ht="22.5" customHeight="1" outlineLevel="2" x14ac:dyDescent="0.2">
      <c r="A1029" s="400">
        <v>16</v>
      </c>
      <c r="B1029" s="298" t="s">
        <v>3327</v>
      </c>
      <c r="C1029" s="192">
        <v>101253429</v>
      </c>
      <c r="D1029" s="23" t="s">
        <v>3496</v>
      </c>
      <c r="E1029" s="23" t="s">
        <v>3497</v>
      </c>
      <c r="F1029" s="23" t="s">
        <v>7113</v>
      </c>
      <c r="G1029" s="414">
        <v>43418</v>
      </c>
      <c r="H1029" s="514" t="s">
        <v>284</v>
      </c>
      <c r="I1029" s="529"/>
      <c r="J1029" s="529"/>
      <c r="K1029" s="416">
        <v>1</v>
      </c>
      <c r="N1029" s="97"/>
    </row>
    <row r="1030" spans="1:14" s="31" customFormat="1" ht="22.5" customHeight="1" outlineLevel="2" x14ac:dyDescent="0.2">
      <c r="A1030" s="400">
        <v>17</v>
      </c>
      <c r="B1030" s="632" t="s">
        <v>3327</v>
      </c>
      <c r="C1030" s="480">
        <v>101253430</v>
      </c>
      <c r="D1030" s="429" t="s">
        <v>3496</v>
      </c>
      <c r="E1030" s="421" t="s">
        <v>3497</v>
      </c>
      <c r="F1030" s="421" t="s">
        <v>7114</v>
      </c>
      <c r="G1030" s="414">
        <v>43406</v>
      </c>
      <c r="H1030" s="514" t="s">
        <v>284</v>
      </c>
      <c r="I1030" s="529"/>
      <c r="J1030" s="529"/>
      <c r="K1030" s="416">
        <v>1</v>
      </c>
      <c r="N1030" s="97"/>
    </row>
    <row r="1031" spans="1:14" s="31" customFormat="1" ht="11.25" customHeight="1" outlineLevel="2" x14ac:dyDescent="0.2">
      <c r="A1031" s="400">
        <v>18</v>
      </c>
      <c r="B1031" s="632" t="s">
        <v>3327</v>
      </c>
      <c r="C1031" s="480">
        <v>101279222</v>
      </c>
      <c r="D1031" s="429" t="s">
        <v>7115</v>
      </c>
      <c r="E1031" s="421" t="s">
        <v>7116</v>
      </c>
      <c r="F1031" s="421" t="s">
        <v>7117</v>
      </c>
      <c r="G1031" s="414">
        <v>43426</v>
      </c>
      <c r="H1031" s="514" t="s">
        <v>284</v>
      </c>
      <c r="I1031" s="529"/>
      <c r="J1031" s="529"/>
      <c r="K1031" s="416">
        <v>1</v>
      </c>
      <c r="N1031" s="97"/>
    </row>
    <row r="1032" spans="1:14" s="31" customFormat="1" ht="11.25" customHeight="1" outlineLevel="2" x14ac:dyDescent="0.2">
      <c r="A1032" s="400">
        <v>19</v>
      </c>
      <c r="B1032" s="632" t="s">
        <v>3327</v>
      </c>
      <c r="C1032" s="480">
        <v>101279226</v>
      </c>
      <c r="D1032" s="429" t="s">
        <v>7115</v>
      </c>
      <c r="E1032" s="421" t="s">
        <v>7116</v>
      </c>
      <c r="F1032" s="421" t="s">
        <v>7118</v>
      </c>
      <c r="G1032" s="414">
        <v>43430</v>
      </c>
      <c r="H1032" s="514" t="s">
        <v>284</v>
      </c>
      <c r="I1032" s="529"/>
      <c r="J1032" s="529"/>
      <c r="K1032" s="416">
        <v>1</v>
      </c>
      <c r="N1032" s="97"/>
    </row>
    <row r="1033" spans="1:14" s="31" customFormat="1" ht="33.75" customHeight="1" outlineLevel="2" x14ac:dyDescent="0.2">
      <c r="A1033" s="400">
        <v>20</v>
      </c>
      <c r="B1033" s="632" t="s">
        <v>3327</v>
      </c>
      <c r="C1033" s="480">
        <v>101279231</v>
      </c>
      <c r="D1033" s="429" t="s">
        <v>7115</v>
      </c>
      <c r="E1033" s="421" t="s">
        <v>7116</v>
      </c>
      <c r="F1033" s="421" t="s">
        <v>7119</v>
      </c>
      <c r="G1033" s="414">
        <v>43406</v>
      </c>
      <c r="H1033" s="514" t="s">
        <v>284</v>
      </c>
      <c r="I1033" s="529"/>
      <c r="J1033" s="529"/>
      <c r="K1033" s="416">
        <v>1</v>
      </c>
      <c r="N1033" s="97"/>
    </row>
    <row r="1034" spans="1:14" s="31" customFormat="1" ht="11.25" customHeight="1" outlineLevel="2" x14ac:dyDescent="0.2">
      <c r="A1034" s="400">
        <v>21</v>
      </c>
      <c r="B1034" s="298" t="s">
        <v>3327</v>
      </c>
      <c r="C1034" s="192">
        <v>101279233</v>
      </c>
      <c r="D1034" s="23" t="s">
        <v>7115</v>
      </c>
      <c r="E1034" s="23" t="s">
        <v>7116</v>
      </c>
      <c r="F1034" s="23" t="s">
        <v>7120</v>
      </c>
      <c r="G1034" s="414">
        <v>43420</v>
      </c>
      <c r="H1034" s="514" t="s">
        <v>284</v>
      </c>
      <c r="I1034" s="529"/>
      <c r="J1034" s="529"/>
      <c r="K1034" s="416">
        <v>1</v>
      </c>
      <c r="N1034" s="97"/>
    </row>
    <row r="1035" spans="1:14" s="31" customFormat="1" ht="11.25" customHeight="1" outlineLevel="2" x14ac:dyDescent="0.2">
      <c r="A1035" s="400">
        <v>22</v>
      </c>
      <c r="B1035" s="632" t="s">
        <v>3327</v>
      </c>
      <c r="C1035" s="480">
        <v>101279250</v>
      </c>
      <c r="D1035" s="429" t="s">
        <v>7115</v>
      </c>
      <c r="E1035" s="421" t="s">
        <v>7116</v>
      </c>
      <c r="F1035" s="421" t="s">
        <v>7121</v>
      </c>
      <c r="G1035" s="414">
        <v>43430</v>
      </c>
      <c r="H1035" s="514" t="s">
        <v>284</v>
      </c>
      <c r="I1035" s="529"/>
      <c r="J1035" s="529"/>
      <c r="K1035" s="416">
        <v>1</v>
      </c>
      <c r="N1035" s="97"/>
    </row>
    <row r="1036" spans="1:14" s="31" customFormat="1" ht="11.25" customHeight="1" outlineLevel="2" x14ac:dyDescent="0.2">
      <c r="A1036" s="400">
        <v>23</v>
      </c>
      <c r="B1036" s="632" t="s">
        <v>3327</v>
      </c>
      <c r="C1036" s="480">
        <v>101279259</v>
      </c>
      <c r="D1036" s="429" t="s">
        <v>7115</v>
      </c>
      <c r="E1036" s="421" t="s">
        <v>7116</v>
      </c>
      <c r="F1036" s="421" t="s">
        <v>7122</v>
      </c>
      <c r="G1036" s="414">
        <v>43426</v>
      </c>
      <c r="H1036" s="514" t="s">
        <v>284</v>
      </c>
      <c r="I1036" s="529"/>
      <c r="J1036" s="529"/>
      <c r="K1036" s="416">
        <v>1</v>
      </c>
      <c r="N1036" s="97"/>
    </row>
    <row r="1037" spans="1:14" s="31" customFormat="1" ht="11.25" customHeight="1" outlineLevel="2" x14ac:dyDescent="0.2">
      <c r="A1037" s="400">
        <v>24</v>
      </c>
      <c r="B1037" s="632" t="s">
        <v>3327</v>
      </c>
      <c r="C1037" s="480">
        <v>101279263</v>
      </c>
      <c r="D1037" s="429" t="s">
        <v>7115</v>
      </c>
      <c r="E1037" s="421" t="s">
        <v>7116</v>
      </c>
      <c r="F1037" s="421" t="s">
        <v>7123</v>
      </c>
      <c r="G1037" s="414">
        <v>43431</v>
      </c>
      <c r="H1037" s="514" t="s">
        <v>284</v>
      </c>
      <c r="I1037" s="529"/>
      <c r="J1037" s="529"/>
      <c r="K1037" s="416">
        <v>1</v>
      </c>
      <c r="N1037" s="97"/>
    </row>
    <row r="1038" spans="1:14" s="31" customFormat="1" ht="11.25" customHeight="1" outlineLevel="2" x14ac:dyDescent="0.2">
      <c r="A1038" s="400">
        <v>25</v>
      </c>
      <c r="B1038" s="632" t="s">
        <v>3327</v>
      </c>
      <c r="C1038" s="480">
        <v>101279265</v>
      </c>
      <c r="D1038" s="429" t="s">
        <v>7115</v>
      </c>
      <c r="E1038" s="421" t="s">
        <v>7116</v>
      </c>
      <c r="F1038" s="421" t="s">
        <v>7124</v>
      </c>
      <c r="G1038" s="414">
        <v>43417</v>
      </c>
      <c r="H1038" s="514" t="s">
        <v>284</v>
      </c>
      <c r="I1038" s="529"/>
      <c r="J1038" s="529"/>
      <c r="K1038" s="416">
        <v>1</v>
      </c>
      <c r="N1038" s="97"/>
    </row>
    <row r="1039" spans="1:14" s="31" customFormat="1" ht="11.25" customHeight="1" outlineLevel="2" x14ac:dyDescent="0.2">
      <c r="A1039" s="400">
        <v>26</v>
      </c>
      <c r="B1039" s="632" t="s">
        <v>3327</v>
      </c>
      <c r="C1039" s="480">
        <v>101279269</v>
      </c>
      <c r="D1039" s="429" t="s">
        <v>7115</v>
      </c>
      <c r="E1039" s="421" t="s">
        <v>7116</v>
      </c>
      <c r="F1039" s="421" t="s">
        <v>7125</v>
      </c>
      <c r="G1039" s="414">
        <v>43406</v>
      </c>
      <c r="H1039" s="514" t="s">
        <v>284</v>
      </c>
      <c r="I1039" s="529"/>
      <c r="J1039" s="529"/>
      <c r="K1039" s="416">
        <v>1</v>
      </c>
      <c r="N1039" s="97"/>
    </row>
    <row r="1040" spans="1:14" s="31" customFormat="1" ht="11.25" customHeight="1" outlineLevel="2" x14ac:dyDescent="0.2">
      <c r="A1040" s="400">
        <v>27</v>
      </c>
      <c r="B1040" s="632" t="s">
        <v>3327</v>
      </c>
      <c r="C1040" s="480">
        <v>101279270</v>
      </c>
      <c r="D1040" s="429" t="s">
        <v>7115</v>
      </c>
      <c r="E1040" s="421" t="s">
        <v>7116</v>
      </c>
      <c r="F1040" s="421" t="s">
        <v>7126</v>
      </c>
      <c r="G1040" s="414">
        <v>43412</v>
      </c>
      <c r="H1040" s="514" t="s">
        <v>284</v>
      </c>
      <c r="I1040" s="529"/>
      <c r="J1040" s="529"/>
      <c r="K1040" s="416">
        <v>1</v>
      </c>
      <c r="N1040" s="97"/>
    </row>
    <row r="1041" spans="1:14" s="31" customFormat="1" ht="33.75" customHeight="1" outlineLevel="2" x14ac:dyDescent="0.2">
      <c r="A1041" s="400">
        <v>28</v>
      </c>
      <c r="B1041" s="632" t="s">
        <v>3327</v>
      </c>
      <c r="C1041" s="480">
        <v>101279583</v>
      </c>
      <c r="D1041" s="429" t="s">
        <v>7127</v>
      </c>
      <c r="E1041" s="421" t="s">
        <v>7128</v>
      </c>
      <c r="F1041" s="421" t="s">
        <v>7129</v>
      </c>
      <c r="G1041" s="414">
        <v>43417</v>
      </c>
      <c r="H1041" s="514" t="s">
        <v>284</v>
      </c>
      <c r="I1041" s="529"/>
      <c r="J1041" s="529"/>
      <c r="K1041" s="416">
        <v>1</v>
      </c>
      <c r="N1041" s="97"/>
    </row>
    <row r="1042" spans="1:14" s="31" customFormat="1" ht="33.75" customHeight="1" outlineLevel="2" x14ac:dyDescent="0.2">
      <c r="A1042" s="400">
        <v>29</v>
      </c>
      <c r="B1042" s="632" t="s">
        <v>3327</v>
      </c>
      <c r="C1042" s="480">
        <v>101279762</v>
      </c>
      <c r="D1042" s="429" t="s">
        <v>7092</v>
      </c>
      <c r="E1042" s="421" t="s">
        <v>7093</v>
      </c>
      <c r="F1042" s="421" t="s">
        <v>7130</v>
      </c>
      <c r="G1042" s="414">
        <v>43412</v>
      </c>
      <c r="H1042" s="514" t="s">
        <v>284</v>
      </c>
      <c r="I1042" s="529"/>
      <c r="J1042" s="529"/>
      <c r="K1042" s="416">
        <v>1</v>
      </c>
      <c r="N1042" s="97"/>
    </row>
    <row r="1043" spans="1:14" s="31" customFormat="1" ht="22.5" customHeight="1" outlineLevel="2" x14ac:dyDescent="0.2">
      <c r="A1043" s="400">
        <v>30</v>
      </c>
      <c r="B1043" s="632" t="s">
        <v>6765</v>
      </c>
      <c r="C1043" s="480">
        <v>101279797</v>
      </c>
      <c r="D1043" s="429" t="s">
        <v>7131</v>
      </c>
      <c r="E1043" s="421" t="s">
        <v>7132</v>
      </c>
      <c r="F1043" s="421" t="s">
        <v>7133</v>
      </c>
      <c r="G1043" s="414">
        <v>43430</v>
      </c>
      <c r="H1043" s="514" t="s">
        <v>284</v>
      </c>
      <c r="I1043" s="529"/>
      <c r="J1043" s="529"/>
      <c r="K1043" s="416">
        <v>1</v>
      </c>
      <c r="N1043" s="97"/>
    </row>
    <row r="1044" spans="1:14" s="31" customFormat="1" ht="22.5" customHeight="1" outlineLevel="2" x14ac:dyDescent="0.2">
      <c r="A1044" s="400">
        <v>31</v>
      </c>
      <c r="B1044" s="298" t="s">
        <v>3327</v>
      </c>
      <c r="C1044" s="183">
        <v>101279873</v>
      </c>
      <c r="D1044" s="185" t="s">
        <v>7134</v>
      </c>
      <c r="E1044" s="185" t="s">
        <v>7135</v>
      </c>
      <c r="F1044" s="185" t="s">
        <v>7136</v>
      </c>
      <c r="G1044" s="414">
        <v>43418</v>
      </c>
      <c r="H1044" s="514" t="s">
        <v>284</v>
      </c>
      <c r="I1044" s="529"/>
      <c r="J1044" s="529"/>
      <c r="K1044" s="416">
        <v>1</v>
      </c>
      <c r="N1044" s="97"/>
    </row>
    <row r="1045" spans="1:14" s="31" customFormat="1" ht="33.75" customHeight="1" outlineLevel="2" x14ac:dyDescent="0.2">
      <c r="A1045" s="400">
        <v>32</v>
      </c>
      <c r="B1045" s="632" t="s">
        <v>6765</v>
      </c>
      <c r="C1045" s="480">
        <v>101279897</v>
      </c>
      <c r="D1045" s="429" t="s">
        <v>7137</v>
      </c>
      <c r="E1045" s="421" t="s">
        <v>7138</v>
      </c>
      <c r="F1045" s="421" t="s">
        <v>3686</v>
      </c>
      <c r="G1045" s="414">
        <v>43425</v>
      </c>
      <c r="H1045" s="514" t="s">
        <v>284</v>
      </c>
      <c r="I1045" s="529"/>
      <c r="J1045" s="529"/>
      <c r="K1045" s="416">
        <v>1</v>
      </c>
      <c r="N1045" s="97"/>
    </row>
    <row r="1046" spans="1:14" s="31" customFormat="1" ht="33.75" customHeight="1" outlineLevel="2" x14ac:dyDescent="0.2">
      <c r="A1046" s="400">
        <v>33</v>
      </c>
      <c r="B1046" s="632" t="s">
        <v>6765</v>
      </c>
      <c r="C1046" s="480">
        <v>101279908</v>
      </c>
      <c r="D1046" s="429" t="s">
        <v>7139</v>
      </c>
      <c r="E1046" s="421" t="s">
        <v>7140</v>
      </c>
      <c r="F1046" s="421" t="s">
        <v>79</v>
      </c>
      <c r="G1046" s="414">
        <v>43426</v>
      </c>
      <c r="H1046" s="514" t="s">
        <v>284</v>
      </c>
      <c r="I1046" s="529"/>
      <c r="J1046" s="529"/>
      <c r="K1046" s="416">
        <v>1</v>
      </c>
      <c r="N1046" s="97"/>
    </row>
    <row r="1047" spans="1:14" s="31" customFormat="1" ht="33.75" customHeight="1" outlineLevel="2" x14ac:dyDescent="0.2">
      <c r="A1047" s="400">
        <v>34</v>
      </c>
      <c r="B1047" s="632" t="s">
        <v>3327</v>
      </c>
      <c r="C1047" s="480">
        <v>101279995</v>
      </c>
      <c r="D1047" s="429" t="s">
        <v>7141</v>
      </c>
      <c r="E1047" s="421" t="s">
        <v>7142</v>
      </c>
      <c r="F1047" s="421" t="s">
        <v>7143</v>
      </c>
      <c r="G1047" s="414">
        <v>43412</v>
      </c>
      <c r="H1047" s="514" t="s">
        <v>284</v>
      </c>
      <c r="I1047" s="529"/>
      <c r="J1047" s="529"/>
      <c r="K1047" s="416">
        <v>1</v>
      </c>
      <c r="N1047" s="97"/>
    </row>
    <row r="1048" spans="1:14" s="31" customFormat="1" ht="11.25" customHeight="1" outlineLevel="2" x14ac:dyDescent="0.2">
      <c r="A1048" s="400">
        <v>35</v>
      </c>
      <c r="B1048" s="298" t="s">
        <v>3327</v>
      </c>
      <c r="C1048" s="192">
        <v>102091378</v>
      </c>
      <c r="D1048" s="23" t="s">
        <v>7084</v>
      </c>
      <c r="E1048" s="23" t="s">
        <v>7085</v>
      </c>
      <c r="F1048" s="23" t="s">
        <v>7144</v>
      </c>
      <c r="G1048" s="414">
        <v>43423</v>
      </c>
      <c r="H1048" s="514" t="s">
        <v>284</v>
      </c>
      <c r="I1048" s="529"/>
      <c r="J1048" s="529"/>
      <c r="K1048" s="416">
        <v>1</v>
      </c>
      <c r="N1048" s="97"/>
    </row>
    <row r="1049" spans="1:14" s="31" customFormat="1" ht="22.5" customHeight="1" outlineLevel="2" x14ac:dyDescent="0.2">
      <c r="A1049" s="400">
        <v>36</v>
      </c>
      <c r="B1049" s="632" t="s">
        <v>3327</v>
      </c>
      <c r="C1049" s="480">
        <v>102126636</v>
      </c>
      <c r="D1049" s="429" t="s">
        <v>7145</v>
      </c>
      <c r="E1049" s="421" t="s">
        <v>7146</v>
      </c>
      <c r="F1049" s="421" t="s">
        <v>7147</v>
      </c>
      <c r="G1049" s="414">
        <v>43427</v>
      </c>
      <c r="H1049" s="514" t="s">
        <v>284</v>
      </c>
      <c r="I1049" s="529"/>
      <c r="J1049" s="529"/>
      <c r="K1049" s="416">
        <v>1</v>
      </c>
      <c r="N1049" s="97"/>
    </row>
    <row r="1050" spans="1:14" s="31" customFormat="1" ht="22.5" customHeight="1" outlineLevel="2" x14ac:dyDescent="0.2">
      <c r="A1050" s="400">
        <v>37</v>
      </c>
      <c r="B1050" s="298" t="s">
        <v>3327</v>
      </c>
      <c r="C1050" s="183">
        <v>102134066</v>
      </c>
      <c r="D1050" s="185" t="s">
        <v>7148</v>
      </c>
      <c r="E1050" s="185" t="s">
        <v>7149</v>
      </c>
      <c r="F1050" s="185" t="s">
        <v>7150</v>
      </c>
      <c r="G1050" s="414">
        <v>43420</v>
      </c>
      <c r="H1050" s="514" t="s">
        <v>284</v>
      </c>
      <c r="I1050" s="529"/>
      <c r="J1050" s="529"/>
      <c r="K1050" s="416">
        <v>1</v>
      </c>
      <c r="N1050" s="97"/>
    </row>
    <row r="1051" spans="1:14" s="31" customFormat="1" ht="33.75" customHeight="1" outlineLevel="2" x14ac:dyDescent="0.2">
      <c r="A1051" s="400">
        <v>38</v>
      </c>
      <c r="B1051" s="298" t="s">
        <v>3327</v>
      </c>
      <c r="C1051" s="183">
        <v>102134071</v>
      </c>
      <c r="D1051" s="185" t="s">
        <v>7148</v>
      </c>
      <c r="E1051" s="185" t="s">
        <v>7149</v>
      </c>
      <c r="F1051" s="185" t="s">
        <v>7151</v>
      </c>
      <c r="G1051" s="414">
        <v>43420</v>
      </c>
      <c r="H1051" s="514" t="s">
        <v>284</v>
      </c>
      <c r="I1051" s="529"/>
      <c r="J1051" s="529"/>
      <c r="K1051" s="416">
        <v>1</v>
      </c>
      <c r="N1051" s="97"/>
    </row>
    <row r="1052" spans="1:14" s="31" customFormat="1" ht="33.75" customHeight="1" outlineLevel="2" x14ac:dyDescent="0.2">
      <c r="A1052" s="400">
        <v>39</v>
      </c>
      <c r="B1052" s="298" t="s">
        <v>3327</v>
      </c>
      <c r="C1052" s="183">
        <v>102134073</v>
      </c>
      <c r="D1052" s="185" t="s">
        <v>7148</v>
      </c>
      <c r="E1052" s="185" t="s">
        <v>7149</v>
      </c>
      <c r="F1052" s="185" t="s">
        <v>7152</v>
      </c>
      <c r="G1052" s="414">
        <v>43419</v>
      </c>
      <c r="H1052" s="514" t="s">
        <v>284</v>
      </c>
      <c r="I1052" s="529"/>
      <c r="J1052" s="529"/>
      <c r="K1052" s="416">
        <v>1</v>
      </c>
      <c r="N1052" s="97"/>
    </row>
    <row r="1053" spans="1:14" s="31" customFormat="1" ht="22.5" customHeight="1" outlineLevel="2" x14ac:dyDescent="0.2">
      <c r="A1053" s="400">
        <v>40</v>
      </c>
      <c r="B1053" s="632" t="s">
        <v>3327</v>
      </c>
      <c r="C1053" s="480">
        <v>102134074</v>
      </c>
      <c r="D1053" s="429" t="s">
        <v>7148</v>
      </c>
      <c r="E1053" s="421" t="s">
        <v>7149</v>
      </c>
      <c r="F1053" s="421" t="s">
        <v>7153</v>
      </c>
      <c r="G1053" s="414">
        <v>43416</v>
      </c>
      <c r="H1053" s="514" t="s">
        <v>284</v>
      </c>
      <c r="I1053" s="529"/>
      <c r="J1053" s="529"/>
      <c r="K1053" s="416">
        <v>1</v>
      </c>
      <c r="N1053" s="97"/>
    </row>
    <row r="1054" spans="1:14" s="31" customFormat="1" ht="11.25" customHeight="1" outlineLevel="2" x14ac:dyDescent="0.2">
      <c r="A1054" s="400">
        <v>41</v>
      </c>
      <c r="B1054" s="298" t="s">
        <v>3327</v>
      </c>
      <c r="C1054" s="183">
        <v>102134075</v>
      </c>
      <c r="D1054" s="185" t="s">
        <v>7148</v>
      </c>
      <c r="E1054" s="185" t="s">
        <v>7149</v>
      </c>
      <c r="F1054" s="185" t="s">
        <v>7154</v>
      </c>
      <c r="G1054" s="414">
        <v>43419</v>
      </c>
      <c r="H1054" s="514" t="s">
        <v>284</v>
      </c>
      <c r="I1054" s="529"/>
      <c r="J1054" s="529"/>
      <c r="K1054" s="416">
        <v>1</v>
      </c>
      <c r="N1054" s="97"/>
    </row>
    <row r="1055" spans="1:14" s="31" customFormat="1" ht="11.25" customHeight="1" outlineLevel="2" x14ac:dyDescent="0.2">
      <c r="A1055" s="400">
        <v>42</v>
      </c>
      <c r="B1055" s="298" t="s">
        <v>3327</v>
      </c>
      <c r="C1055" s="183">
        <v>102134079</v>
      </c>
      <c r="D1055" s="185" t="s">
        <v>7148</v>
      </c>
      <c r="E1055" s="185" t="s">
        <v>7149</v>
      </c>
      <c r="F1055" s="185" t="s">
        <v>7155</v>
      </c>
      <c r="G1055" s="414">
        <v>43419</v>
      </c>
      <c r="H1055" s="514" t="s">
        <v>284</v>
      </c>
      <c r="I1055" s="529"/>
      <c r="J1055" s="529"/>
      <c r="K1055" s="416">
        <v>1</v>
      </c>
      <c r="N1055" s="97"/>
    </row>
    <row r="1056" spans="1:14" s="31" customFormat="1" ht="11.25" customHeight="1" outlineLevel="2" thickBot="1" x14ac:dyDescent="0.25">
      <c r="A1056" s="400">
        <v>43</v>
      </c>
      <c r="B1056" s="632" t="s">
        <v>3327</v>
      </c>
      <c r="C1056" s="480">
        <v>102137867</v>
      </c>
      <c r="D1056" s="429" t="s">
        <v>7156</v>
      </c>
      <c r="E1056" s="421" t="s">
        <v>7157</v>
      </c>
      <c r="F1056" s="421" t="s">
        <v>3857</v>
      </c>
      <c r="G1056" s="414">
        <v>43424</v>
      </c>
      <c r="H1056" s="514" t="s">
        <v>284</v>
      </c>
      <c r="I1056" s="529"/>
      <c r="J1056" s="529"/>
      <c r="K1056" s="416">
        <v>1</v>
      </c>
      <c r="N1056" s="97"/>
    </row>
    <row r="1057" spans="1:14" s="31" customFormat="1" ht="12" customHeight="1" outlineLevel="1" thickBot="1" x14ac:dyDescent="0.25">
      <c r="A1057" s="636" t="s">
        <v>99</v>
      </c>
      <c r="B1057" s="579" t="s">
        <v>2</v>
      </c>
      <c r="C1057" s="579"/>
      <c r="D1057" s="579"/>
      <c r="E1057" s="579"/>
      <c r="F1057" s="579"/>
      <c r="G1057" s="579"/>
      <c r="H1057" s="579"/>
      <c r="I1057" s="530"/>
      <c r="J1057" s="530"/>
      <c r="K1057" s="335">
        <f>SUM(K1058:K1137)</f>
        <v>80</v>
      </c>
      <c r="N1057" s="97"/>
    </row>
    <row r="1058" spans="1:14" s="31" customFormat="1" ht="22.5" customHeight="1" outlineLevel="2" x14ac:dyDescent="0.2">
      <c r="A1058" s="3">
        <v>1</v>
      </c>
      <c r="B1058" s="328" t="s">
        <v>3704</v>
      </c>
      <c r="C1058" s="185" t="s">
        <v>7838</v>
      </c>
      <c r="D1058" s="152" t="s">
        <v>173</v>
      </c>
      <c r="E1058" s="153" t="s">
        <v>7159</v>
      </c>
      <c r="F1058" s="185" t="s">
        <v>7839</v>
      </c>
      <c r="G1058" s="23" t="s">
        <v>7161</v>
      </c>
      <c r="H1058" s="515" t="s">
        <v>7162</v>
      </c>
      <c r="I1058" s="531"/>
      <c r="J1058" s="531"/>
      <c r="K1058" s="411">
        <v>1</v>
      </c>
      <c r="N1058" s="97"/>
    </row>
    <row r="1059" spans="1:14" s="31" customFormat="1" ht="10.5" customHeight="1" outlineLevel="2" x14ac:dyDescent="0.2">
      <c r="A1059" s="3">
        <v>2</v>
      </c>
      <c r="B1059" s="328" t="s">
        <v>3704</v>
      </c>
      <c r="C1059" s="185" t="s">
        <v>7840</v>
      </c>
      <c r="D1059" s="152" t="s">
        <v>173</v>
      </c>
      <c r="E1059" s="153" t="s">
        <v>7159</v>
      </c>
      <c r="F1059" s="185" t="s">
        <v>7841</v>
      </c>
      <c r="G1059" s="23" t="s">
        <v>7161</v>
      </c>
      <c r="H1059" s="515" t="s">
        <v>7162</v>
      </c>
      <c r="I1059" s="531"/>
      <c r="J1059" s="531"/>
      <c r="K1059" s="411">
        <v>1</v>
      </c>
      <c r="N1059" s="97"/>
    </row>
    <row r="1060" spans="1:14" s="31" customFormat="1" ht="10.5" customHeight="1" outlineLevel="2" x14ac:dyDescent="0.2">
      <c r="A1060" s="3">
        <v>3</v>
      </c>
      <c r="B1060" s="328" t="s">
        <v>3704</v>
      </c>
      <c r="C1060" s="185" t="s">
        <v>7842</v>
      </c>
      <c r="D1060" s="152" t="s">
        <v>173</v>
      </c>
      <c r="E1060" s="153" t="s">
        <v>7159</v>
      </c>
      <c r="F1060" s="185" t="s">
        <v>7843</v>
      </c>
      <c r="G1060" s="23" t="s">
        <v>7161</v>
      </c>
      <c r="H1060" s="515" t="s">
        <v>7162</v>
      </c>
      <c r="I1060" s="531"/>
      <c r="J1060" s="531"/>
      <c r="K1060" s="411">
        <v>1</v>
      </c>
      <c r="N1060" s="97"/>
    </row>
    <row r="1061" spans="1:14" s="31" customFormat="1" ht="10.5" customHeight="1" outlineLevel="2" x14ac:dyDescent="0.2">
      <c r="A1061" s="3">
        <v>4</v>
      </c>
      <c r="B1061" s="328" t="s">
        <v>3704</v>
      </c>
      <c r="C1061" s="185" t="s">
        <v>7844</v>
      </c>
      <c r="D1061" s="152" t="s">
        <v>173</v>
      </c>
      <c r="E1061" s="153" t="s">
        <v>7159</v>
      </c>
      <c r="F1061" s="185" t="s">
        <v>7845</v>
      </c>
      <c r="G1061" s="23" t="s">
        <v>7161</v>
      </c>
      <c r="H1061" s="515" t="s">
        <v>7162</v>
      </c>
      <c r="I1061" s="531"/>
      <c r="J1061" s="531"/>
      <c r="K1061" s="411">
        <v>1</v>
      </c>
      <c r="N1061" s="97"/>
    </row>
    <row r="1062" spans="1:14" s="31" customFormat="1" ht="10.5" customHeight="1" outlineLevel="2" x14ac:dyDescent="0.2">
      <c r="A1062" s="3">
        <v>5</v>
      </c>
      <c r="B1062" s="328" t="s">
        <v>3704</v>
      </c>
      <c r="C1062" s="185" t="s">
        <v>7846</v>
      </c>
      <c r="D1062" s="152" t="s">
        <v>173</v>
      </c>
      <c r="E1062" s="153" t="s">
        <v>7159</v>
      </c>
      <c r="F1062" s="185" t="s">
        <v>7847</v>
      </c>
      <c r="G1062" s="23" t="s">
        <v>7161</v>
      </c>
      <c r="H1062" s="515" t="s">
        <v>7162</v>
      </c>
      <c r="I1062" s="531"/>
      <c r="J1062" s="531"/>
      <c r="K1062" s="411">
        <v>1</v>
      </c>
      <c r="N1062" s="97"/>
    </row>
    <row r="1063" spans="1:14" s="31" customFormat="1" ht="10.5" customHeight="1" outlineLevel="2" x14ac:dyDescent="0.2">
      <c r="A1063" s="3">
        <v>6</v>
      </c>
      <c r="B1063" s="328" t="s">
        <v>3704</v>
      </c>
      <c r="C1063" s="185" t="s">
        <v>7848</v>
      </c>
      <c r="D1063" s="152" t="s">
        <v>173</v>
      </c>
      <c r="E1063" s="153" t="s">
        <v>7159</v>
      </c>
      <c r="F1063" s="185" t="s">
        <v>7849</v>
      </c>
      <c r="G1063" s="23" t="s">
        <v>7161</v>
      </c>
      <c r="H1063" s="515" t="s">
        <v>7162</v>
      </c>
      <c r="I1063" s="531"/>
      <c r="J1063" s="531"/>
      <c r="K1063" s="411">
        <v>1</v>
      </c>
      <c r="N1063" s="97"/>
    </row>
    <row r="1064" spans="1:14" s="31" customFormat="1" ht="10.5" customHeight="1" outlineLevel="2" x14ac:dyDescent="0.2">
      <c r="A1064" s="3">
        <v>7</v>
      </c>
      <c r="B1064" s="328" t="s">
        <v>3704</v>
      </c>
      <c r="C1064" s="185" t="s">
        <v>7850</v>
      </c>
      <c r="D1064" s="152" t="s">
        <v>173</v>
      </c>
      <c r="E1064" s="153" t="s">
        <v>7159</v>
      </c>
      <c r="F1064" s="185" t="s">
        <v>7851</v>
      </c>
      <c r="G1064" s="23" t="s">
        <v>7161</v>
      </c>
      <c r="H1064" s="515" t="s">
        <v>7162</v>
      </c>
      <c r="I1064" s="531"/>
      <c r="J1064" s="531"/>
      <c r="K1064" s="411">
        <v>1</v>
      </c>
      <c r="N1064" s="97"/>
    </row>
    <row r="1065" spans="1:14" s="31" customFormat="1" ht="10.5" customHeight="1" outlineLevel="2" x14ac:dyDescent="0.2">
      <c r="A1065" s="3">
        <v>8</v>
      </c>
      <c r="B1065" s="328" t="s">
        <v>3704</v>
      </c>
      <c r="C1065" s="185" t="s">
        <v>7158</v>
      </c>
      <c r="D1065" s="152" t="s">
        <v>173</v>
      </c>
      <c r="E1065" s="153" t="s">
        <v>7159</v>
      </c>
      <c r="F1065" s="185" t="s">
        <v>7160</v>
      </c>
      <c r="G1065" s="23" t="s">
        <v>7161</v>
      </c>
      <c r="H1065" s="515" t="s">
        <v>7162</v>
      </c>
      <c r="I1065" s="531"/>
      <c r="J1065" s="531"/>
      <c r="K1065" s="411">
        <v>1</v>
      </c>
      <c r="N1065" s="97"/>
    </row>
    <row r="1066" spans="1:14" s="31" customFormat="1" ht="10.5" customHeight="1" outlineLevel="2" x14ac:dyDescent="0.2">
      <c r="A1066" s="3">
        <v>9</v>
      </c>
      <c r="B1066" s="328" t="s">
        <v>3704</v>
      </c>
      <c r="C1066" s="185" t="s">
        <v>7163</v>
      </c>
      <c r="D1066" s="152" t="s">
        <v>173</v>
      </c>
      <c r="E1066" s="153" t="s">
        <v>7159</v>
      </c>
      <c r="F1066" s="185" t="s">
        <v>7164</v>
      </c>
      <c r="G1066" s="23" t="s">
        <v>7161</v>
      </c>
      <c r="H1066" s="515" t="s">
        <v>7162</v>
      </c>
      <c r="I1066" s="531"/>
      <c r="J1066" s="531"/>
      <c r="K1066" s="411">
        <v>1</v>
      </c>
      <c r="N1066" s="97"/>
    </row>
    <row r="1067" spans="1:14" s="31" customFormat="1" ht="10.5" customHeight="1" outlineLevel="2" x14ac:dyDescent="0.2">
      <c r="A1067" s="3">
        <v>10</v>
      </c>
      <c r="B1067" s="328" t="s">
        <v>3704</v>
      </c>
      <c r="C1067" s="185" t="s">
        <v>7165</v>
      </c>
      <c r="D1067" s="152" t="s">
        <v>173</v>
      </c>
      <c r="E1067" s="153" t="s">
        <v>7159</v>
      </c>
      <c r="F1067" s="185" t="s">
        <v>7166</v>
      </c>
      <c r="G1067" s="23" t="s">
        <v>7161</v>
      </c>
      <c r="H1067" s="515" t="s">
        <v>7162</v>
      </c>
      <c r="I1067" s="531"/>
      <c r="J1067" s="531"/>
      <c r="K1067" s="411">
        <v>1</v>
      </c>
      <c r="N1067" s="97"/>
    </row>
    <row r="1068" spans="1:14" s="31" customFormat="1" ht="10.5" customHeight="1" outlineLevel="2" x14ac:dyDescent="0.2">
      <c r="A1068" s="3">
        <v>11</v>
      </c>
      <c r="B1068" s="328" t="s">
        <v>3704</v>
      </c>
      <c r="C1068" s="185" t="s">
        <v>7167</v>
      </c>
      <c r="D1068" s="152" t="s">
        <v>173</v>
      </c>
      <c r="E1068" s="153" t="s">
        <v>7159</v>
      </c>
      <c r="F1068" s="185" t="s">
        <v>7168</v>
      </c>
      <c r="G1068" s="23" t="s">
        <v>7161</v>
      </c>
      <c r="H1068" s="515" t="s">
        <v>7162</v>
      </c>
      <c r="I1068" s="531"/>
      <c r="J1068" s="531"/>
      <c r="K1068" s="411">
        <v>1</v>
      </c>
      <c r="N1068" s="97"/>
    </row>
    <row r="1069" spans="1:14" s="31" customFormat="1" ht="10.5" customHeight="1" outlineLevel="2" x14ac:dyDescent="0.2">
      <c r="A1069" s="3">
        <v>12</v>
      </c>
      <c r="B1069" s="328" t="s">
        <v>3704</v>
      </c>
      <c r="C1069" s="185" t="s">
        <v>7169</v>
      </c>
      <c r="D1069" s="152" t="s">
        <v>173</v>
      </c>
      <c r="E1069" s="153" t="s">
        <v>7159</v>
      </c>
      <c r="F1069" s="185" t="s">
        <v>7170</v>
      </c>
      <c r="G1069" s="23" t="s">
        <v>7161</v>
      </c>
      <c r="H1069" s="515" t="s">
        <v>7162</v>
      </c>
      <c r="I1069" s="531"/>
      <c r="J1069" s="531"/>
      <c r="K1069" s="411">
        <v>1</v>
      </c>
      <c r="N1069" s="97"/>
    </row>
    <row r="1070" spans="1:14" s="31" customFormat="1" ht="10.5" customHeight="1" outlineLevel="2" x14ac:dyDescent="0.2">
      <c r="A1070" s="3">
        <v>13</v>
      </c>
      <c r="B1070" s="328" t="s">
        <v>3704</v>
      </c>
      <c r="C1070" s="185" t="s">
        <v>7171</v>
      </c>
      <c r="D1070" s="152" t="s">
        <v>173</v>
      </c>
      <c r="E1070" s="153" t="s">
        <v>7159</v>
      </c>
      <c r="F1070" s="185" t="s">
        <v>7172</v>
      </c>
      <c r="G1070" s="23" t="s">
        <v>7161</v>
      </c>
      <c r="H1070" s="515" t="s">
        <v>7162</v>
      </c>
      <c r="I1070" s="531"/>
      <c r="J1070" s="531"/>
      <c r="K1070" s="411">
        <v>1</v>
      </c>
      <c r="N1070" s="97"/>
    </row>
    <row r="1071" spans="1:14" s="31" customFormat="1" ht="10.5" customHeight="1" outlineLevel="2" x14ac:dyDescent="0.2">
      <c r="A1071" s="3">
        <v>14</v>
      </c>
      <c r="B1071" s="328" t="s">
        <v>3704</v>
      </c>
      <c r="C1071" s="185" t="s">
        <v>7173</v>
      </c>
      <c r="D1071" s="152" t="s">
        <v>173</v>
      </c>
      <c r="E1071" s="153" t="s">
        <v>7159</v>
      </c>
      <c r="F1071" s="185" t="s">
        <v>7174</v>
      </c>
      <c r="G1071" s="23" t="s">
        <v>7161</v>
      </c>
      <c r="H1071" s="515" t="s">
        <v>7162</v>
      </c>
      <c r="I1071" s="531"/>
      <c r="J1071" s="531"/>
      <c r="K1071" s="411">
        <v>1</v>
      </c>
      <c r="N1071" s="97"/>
    </row>
    <row r="1072" spans="1:14" s="31" customFormat="1" ht="10.5" customHeight="1" outlineLevel="2" x14ac:dyDescent="0.2">
      <c r="A1072" s="3">
        <v>15</v>
      </c>
      <c r="B1072" s="328" t="s">
        <v>3704</v>
      </c>
      <c r="C1072" s="185" t="s">
        <v>7175</v>
      </c>
      <c r="D1072" s="152" t="s">
        <v>173</v>
      </c>
      <c r="E1072" s="153" t="s">
        <v>7159</v>
      </c>
      <c r="F1072" s="185" t="s">
        <v>7176</v>
      </c>
      <c r="G1072" s="23" t="s">
        <v>7161</v>
      </c>
      <c r="H1072" s="515" t="s">
        <v>7162</v>
      </c>
      <c r="I1072" s="531"/>
      <c r="J1072" s="531"/>
      <c r="K1072" s="411">
        <v>1</v>
      </c>
      <c r="N1072" s="97"/>
    </row>
    <row r="1073" spans="1:14" s="31" customFormat="1" ht="10.5" customHeight="1" outlineLevel="2" x14ac:dyDescent="0.2">
      <c r="A1073" s="3">
        <v>16</v>
      </c>
      <c r="B1073" s="328" t="s">
        <v>3704</v>
      </c>
      <c r="C1073" s="185" t="s">
        <v>7177</v>
      </c>
      <c r="D1073" s="152" t="s">
        <v>173</v>
      </c>
      <c r="E1073" s="153" t="s">
        <v>7159</v>
      </c>
      <c r="F1073" s="185" t="s">
        <v>7178</v>
      </c>
      <c r="G1073" s="23" t="s">
        <v>7161</v>
      </c>
      <c r="H1073" s="515" t="s">
        <v>7162</v>
      </c>
      <c r="I1073" s="531"/>
      <c r="J1073" s="531"/>
      <c r="K1073" s="411">
        <v>1</v>
      </c>
      <c r="N1073" s="97"/>
    </row>
    <row r="1074" spans="1:14" s="31" customFormat="1" ht="10.5" customHeight="1" outlineLevel="2" x14ac:dyDescent="0.2">
      <c r="A1074" s="3">
        <v>17</v>
      </c>
      <c r="B1074" s="328" t="s">
        <v>3704</v>
      </c>
      <c r="C1074" s="185" t="s">
        <v>7179</v>
      </c>
      <c r="D1074" s="449" t="s">
        <v>173</v>
      </c>
      <c r="E1074" s="447" t="s">
        <v>7159</v>
      </c>
      <c r="F1074" s="185" t="s">
        <v>7180</v>
      </c>
      <c r="G1074" s="23" t="s">
        <v>7161</v>
      </c>
      <c r="H1074" s="515" t="s">
        <v>7162</v>
      </c>
      <c r="I1074" s="531"/>
      <c r="J1074" s="531"/>
      <c r="K1074" s="411">
        <v>1</v>
      </c>
      <c r="N1074" s="97"/>
    </row>
    <row r="1075" spans="1:14" s="31" customFormat="1" ht="10.5" customHeight="1" outlineLevel="2" x14ac:dyDescent="0.2">
      <c r="A1075" s="3">
        <v>18</v>
      </c>
      <c r="B1075" s="328" t="s">
        <v>3704</v>
      </c>
      <c r="C1075" s="185" t="s">
        <v>7181</v>
      </c>
      <c r="D1075" s="449" t="s">
        <v>173</v>
      </c>
      <c r="E1075" s="447" t="s">
        <v>7159</v>
      </c>
      <c r="F1075" s="185" t="s">
        <v>7182</v>
      </c>
      <c r="G1075" s="23" t="s">
        <v>7161</v>
      </c>
      <c r="H1075" s="515" t="s">
        <v>7162</v>
      </c>
      <c r="I1075" s="531"/>
      <c r="J1075" s="531"/>
      <c r="K1075" s="411">
        <v>1</v>
      </c>
      <c r="N1075" s="97"/>
    </row>
    <row r="1076" spans="1:14" s="31" customFormat="1" ht="10.5" customHeight="1" outlineLevel="2" x14ac:dyDescent="0.2">
      <c r="A1076" s="3">
        <v>19</v>
      </c>
      <c r="B1076" s="328" t="s">
        <v>3704</v>
      </c>
      <c r="C1076" s="185" t="s">
        <v>7183</v>
      </c>
      <c r="D1076" s="449" t="s">
        <v>173</v>
      </c>
      <c r="E1076" s="447" t="s">
        <v>7159</v>
      </c>
      <c r="F1076" s="185" t="s">
        <v>7184</v>
      </c>
      <c r="G1076" s="23" t="s">
        <v>7161</v>
      </c>
      <c r="H1076" s="515" t="s">
        <v>7162</v>
      </c>
      <c r="I1076" s="531"/>
      <c r="J1076" s="531"/>
      <c r="K1076" s="411">
        <v>1</v>
      </c>
      <c r="N1076" s="97"/>
    </row>
    <row r="1077" spans="1:14" s="31" customFormat="1" ht="10.5" customHeight="1" outlineLevel="2" x14ac:dyDescent="0.2">
      <c r="A1077" s="3">
        <v>20</v>
      </c>
      <c r="B1077" s="328" t="s">
        <v>3704</v>
      </c>
      <c r="C1077" s="185" t="s">
        <v>7185</v>
      </c>
      <c r="D1077" s="449" t="s">
        <v>173</v>
      </c>
      <c r="E1077" s="447" t="s">
        <v>7159</v>
      </c>
      <c r="F1077" s="185" t="s">
        <v>7186</v>
      </c>
      <c r="G1077" s="23" t="s">
        <v>7161</v>
      </c>
      <c r="H1077" s="515" t="s">
        <v>7162</v>
      </c>
      <c r="I1077" s="531"/>
      <c r="J1077" s="531"/>
      <c r="K1077" s="411">
        <v>1</v>
      </c>
      <c r="N1077" s="97"/>
    </row>
    <row r="1078" spans="1:14" s="31" customFormat="1" ht="10.5" customHeight="1" outlineLevel="2" x14ac:dyDescent="0.2">
      <c r="A1078" s="3">
        <v>21</v>
      </c>
      <c r="B1078" s="328" t="s">
        <v>3704</v>
      </c>
      <c r="C1078" s="185" t="s">
        <v>7187</v>
      </c>
      <c r="D1078" s="449" t="s">
        <v>173</v>
      </c>
      <c r="E1078" s="447" t="s">
        <v>7159</v>
      </c>
      <c r="F1078" s="185" t="s">
        <v>7188</v>
      </c>
      <c r="G1078" s="23" t="s">
        <v>7161</v>
      </c>
      <c r="H1078" s="515" t="s">
        <v>7162</v>
      </c>
      <c r="I1078" s="531"/>
      <c r="J1078" s="531"/>
      <c r="K1078" s="411">
        <v>1</v>
      </c>
      <c r="N1078" s="97"/>
    </row>
    <row r="1079" spans="1:14" s="31" customFormat="1" ht="10.5" customHeight="1" outlineLevel="2" x14ac:dyDescent="0.2">
      <c r="A1079" s="3">
        <v>22</v>
      </c>
      <c r="B1079" s="328" t="s">
        <v>3704</v>
      </c>
      <c r="C1079" s="185" t="s">
        <v>7189</v>
      </c>
      <c r="D1079" s="449" t="s">
        <v>173</v>
      </c>
      <c r="E1079" s="447" t="s">
        <v>7159</v>
      </c>
      <c r="F1079" s="185" t="s">
        <v>7190</v>
      </c>
      <c r="G1079" s="23" t="s">
        <v>7161</v>
      </c>
      <c r="H1079" s="515" t="s">
        <v>7162</v>
      </c>
      <c r="I1079" s="531"/>
      <c r="J1079" s="531"/>
      <c r="K1079" s="411">
        <v>1</v>
      </c>
      <c r="N1079" s="97"/>
    </row>
    <row r="1080" spans="1:14" s="31" customFormat="1" ht="10.5" customHeight="1" outlineLevel="2" x14ac:dyDescent="0.2">
      <c r="A1080" s="3">
        <v>23</v>
      </c>
      <c r="B1080" s="328" t="s">
        <v>3704</v>
      </c>
      <c r="C1080" s="185" t="s">
        <v>7191</v>
      </c>
      <c r="D1080" s="449" t="s">
        <v>173</v>
      </c>
      <c r="E1080" s="447" t="s">
        <v>7159</v>
      </c>
      <c r="F1080" s="185" t="s">
        <v>7192</v>
      </c>
      <c r="G1080" s="23" t="s">
        <v>7161</v>
      </c>
      <c r="H1080" s="515" t="s">
        <v>7162</v>
      </c>
      <c r="I1080" s="531"/>
      <c r="J1080" s="531"/>
      <c r="K1080" s="411">
        <v>1</v>
      </c>
      <c r="N1080" s="97"/>
    </row>
    <row r="1081" spans="1:14" s="31" customFormat="1" ht="10.5" customHeight="1" outlineLevel="2" x14ac:dyDescent="0.2">
      <c r="A1081" s="3">
        <v>24</v>
      </c>
      <c r="B1081" s="328" t="s">
        <v>3704</v>
      </c>
      <c r="C1081" s="185" t="s">
        <v>7193</v>
      </c>
      <c r="D1081" s="449" t="s">
        <v>173</v>
      </c>
      <c r="E1081" s="447" t="s">
        <v>7159</v>
      </c>
      <c r="F1081" s="185" t="s">
        <v>7194</v>
      </c>
      <c r="G1081" s="23" t="s">
        <v>7161</v>
      </c>
      <c r="H1081" s="515" t="s">
        <v>7162</v>
      </c>
      <c r="I1081" s="531"/>
      <c r="J1081" s="531"/>
      <c r="K1081" s="411">
        <v>1</v>
      </c>
      <c r="N1081" s="97"/>
    </row>
    <row r="1082" spans="1:14" s="31" customFormat="1" ht="10.5" customHeight="1" outlineLevel="2" x14ac:dyDescent="0.2">
      <c r="A1082" s="3">
        <v>25</v>
      </c>
      <c r="B1082" s="328" t="s">
        <v>7195</v>
      </c>
      <c r="C1082" s="185" t="s">
        <v>7196</v>
      </c>
      <c r="D1082" s="449" t="s">
        <v>7197</v>
      </c>
      <c r="E1082" s="481" t="s">
        <v>7198</v>
      </c>
      <c r="F1082" s="185" t="s">
        <v>7199</v>
      </c>
      <c r="G1082" s="23" t="s">
        <v>7161</v>
      </c>
      <c r="H1082" s="515" t="s">
        <v>7162</v>
      </c>
      <c r="I1082" s="531"/>
      <c r="J1082" s="531"/>
      <c r="K1082" s="411">
        <v>1</v>
      </c>
      <c r="N1082" s="97"/>
    </row>
    <row r="1083" spans="1:14" s="31" customFormat="1" ht="10.5" customHeight="1" outlineLevel="2" x14ac:dyDescent="0.2">
      <c r="A1083" s="3">
        <v>26</v>
      </c>
      <c r="B1083" s="328" t="s">
        <v>7195</v>
      </c>
      <c r="C1083" s="185" t="s">
        <v>7200</v>
      </c>
      <c r="D1083" s="449" t="s">
        <v>7197</v>
      </c>
      <c r="E1083" s="481" t="s">
        <v>7198</v>
      </c>
      <c r="F1083" s="185" t="s">
        <v>6143</v>
      </c>
      <c r="G1083" s="23" t="s">
        <v>7161</v>
      </c>
      <c r="H1083" s="515" t="s">
        <v>7162</v>
      </c>
      <c r="I1083" s="531"/>
      <c r="J1083" s="531"/>
      <c r="K1083" s="411">
        <v>1</v>
      </c>
      <c r="N1083" s="97"/>
    </row>
    <row r="1084" spans="1:14" s="31" customFormat="1" ht="10.5" customHeight="1" outlineLevel="2" x14ac:dyDescent="0.2">
      <c r="A1084" s="3">
        <v>27</v>
      </c>
      <c r="B1084" s="328" t="s">
        <v>7195</v>
      </c>
      <c r="C1084" s="185" t="s">
        <v>7201</v>
      </c>
      <c r="D1084" s="449" t="s">
        <v>7197</v>
      </c>
      <c r="E1084" s="481" t="s">
        <v>7198</v>
      </c>
      <c r="F1084" s="185" t="s">
        <v>144</v>
      </c>
      <c r="G1084" s="23" t="s">
        <v>7161</v>
      </c>
      <c r="H1084" s="515" t="s">
        <v>7162</v>
      </c>
      <c r="I1084" s="531"/>
      <c r="J1084" s="531"/>
      <c r="K1084" s="411">
        <v>1</v>
      </c>
      <c r="N1084" s="97"/>
    </row>
    <row r="1085" spans="1:14" s="31" customFormat="1" ht="10.5" customHeight="1" outlineLevel="2" x14ac:dyDescent="0.2">
      <c r="A1085" s="3">
        <v>28</v>
      </c>
      <c r="B1085" s="328" t="s">
        <v>7195</v>
      </c>
      <c r="C1085" s="185" t="s">
        <v>7202</v>
      </c>
      <c r="D1085" s="449" t="s">
        <v>7197</v>
      </c>
      <c r="E1085" s="481" t="s">
        <v>7198</v>
      </c>
      <c r="F1085" s="185" t="s">
        <v>7203</v>
      </c>
      <c r="G1085" s="23" t="s">
        <v>7204</v>
      </c>
      <c r="H1085" s="515" t="s">
        <v>7162</v>
      </c>
      <c r="I1085" s="531"/>
      <c r="J1085" s="531"/>
      <c r="K1085" s="411">
        <v>1</v>
      </c>
      <c r="N1085" s="97"/>
    </row>
    <row r="1086" spans="1:14" s="31" customFormat="1" ht="10.5" customHeight="1" outlineLevel="2" x14ac:dyDescent="0.2">
      <c r="A1086" s="3">
        <v>29</v>
      </c>
      <c r="B1086" s="328" t="s">
        <v>7195</v>
      </c>
      <c r="C1086" s="185" t="s">
        <v>7205</v>
      </c>
      <c r="D1086" s="449" t="s">
        <v>7197</v>
      </c>
      <c r="E1086" s="481" t="s">
        <v>7198</v>
      </c>
      <c r="F1086" s="185" t="s">
        <v>84</v>
      </c>
      <c r="G1086" s="23" t="s">
        <v>7204</v>
      </c>
      <c r="H1086" s="515" t="s">
        <v>7162</v>
      </c>
      <c r="I1086" s="531"/>
      <c r="J1086" s="531"/>
      <c r="K1086" s="411">
        <v>1</v>
      </c>
      <c r="N1086" s="97"/>
    </row>
    <row r="1087" spans="1:14" s="31" customFormat="1" ht="10.5" customHeight="1" outlineLevel="2" x14ac:dyDescent="0.2">
      <c r="A1087" s="3">
        <v>30</v>
      </c>
      <c r="B1087" s="328" t="s">
        <v>7195</v>
      </c>
      <c r="C1087" s="185" t="s">
        <v>7206</v>
      </c>
      <c r="D1087" s="449" t="s">
        <v>7197</v>
      </c>
      <c r="E1087" s="481" t="s">
        <v>7198</v>
      </c>
      <c r="F1087" s="185" t="s">
        <v>7207</v>
      </c>
      <c r="G1087" s="23" t="s">
        <v>7204</v>
      </c>
      <c r="H1087" s="515" t="s">
        <v>7162</v>
      </c>
      <c r="I1087" s="531"/>
      <c r="J1087" s="531"/>
      <c r="K1087" s="411">
        <v>1</v>
      </c>
      <c r="N1087" s="97"/>
    </row>
    <row r="1088" spans="1:14" s="31" customFormat="1" ht="10.5" customHeight="1" outlineLevel="2" x14ac:dyDescent="0.2">
      <c r="A1088" s="3">
        <v>31</v>
      </c>
      <c r="B1088" s="328" t="s">
        <v>7195</v>
      </c>
      <c r="C1088" s="185" t="s">
        <v>7208</v>
      </c>
      <c r="D1088" s="449" t="s">
        <v>7197</v>
      </c>
      <c r="E1088" s="481" t="s">
        <v>7198</v>
      </c>
      <c r="F1088" s="185" t="s">
        <v>3499</v>
      </c>
      <c r="G1088" s="23" t="s">
        <v>7204</v>
      </c>
      <c r="H1088" s="515" t="s">
        <v>7162</v>
      </c>
      <c r="I1088" s="531"/>
      <c r="J1088" s="531"/>
      <c r="K1088" s="411">
        <v>1</v>
      </c>
      <c r="N1088" s="97"/>
    </row>
    <row r="1089" spans="1:14" s="31" customFormat="1" ht="10.5" customHeight="1" outlineLevel="2" x14ac:dyDescent="0.2">
      <c r="A1089" s="3">
        <v>32</v>
      </c>
      <c r="B1089" s="328" t="s">
        <v>7195</v>
      </c>
      <c r="C1089" s="185" t="s">
        <v>7209</v>
      </c>
      <c r="D1089" s="449" t="s">
        <v>7197</v>
      </c>
      <c r="E1089" s="481" t="s">
        <v>7198</v>
      </c>
      <c r="F1089" s="185" t="s">
        <v>7210</v>
      </c>
      <c r="G1089" s="23" t="s">
        <v>7204</v>
      </c>
      <c r="H1089" s="515" t="s">
        <v>7162</v>
      </c>
      <c r="I1089" s="531"/>
      <c r="J1089" s="531"/>
      <c r="K1089" s="411">
        <v>1</v>
      </c>
      <c r="N1089" s="97"/>
    </row>
    <row r="1090" spans="1:14" s="31" customFormat="1" ht="10.5" customHeight="1" outlineLevel="2" x14ac:dyDescent="0.2">
      <c r="A1090" s="3">
        <v>33</v>
      </c>
      <c r="B1090" s="328" t="s">
        <v>7195</v>
      </c>
      <c r="C1090" s="185" t="s">
        <v>7211</v>
      </c>
      <c r="D1090" s="449" t="s">
        <v>7197</v>
      </c>
      <c r="E1090" s="481" t="s">
        <v>7198</v>
      </c>
      <c r="F1090" s="185" t="s">
        <v>7212</v>
      </c>
      <c r="G1090" s="23" t="s">
        <v>7204</v>
      </c>
      <c r="H1090" s="515" t="s">
        <v>7162</v>
      </c>
      <c r="I1090" s="531"/>
      <c r="J1090" s="531"/>
      <c r="K1090" s="411">
        <v>1</v>
      </c>
      <c r="N1090" s="97"/>
    </row>
    <row r="1091" spans="1:14" s="31" customFormat="1" ht="10.5" customHeight="1" outlineLevel="2" x14ac:dyDescent="0.2">
      <c r="A1091" s="3">
        <v>34</v>
      </c>
      <c r="B1091" s="328" t="s">
        <v>7195</v>
      </c>
      <c r="C1091" s="185" t="s">
        <v>7213</v>
      </c>
      <c r="D1091" s="449" t="s">
        <v>7197</v>
      </c>
      <c r="E1091" s="481" t="s">
        <v>7198</v>
      </c>
      <c r="F1091" s="185" t="s">
        <v>7214</v>
      </c>
      <c r="G1091" s="23" t="s">
        <v>7204</v>
      </c>
      <c r="H1091" s="515" t="s">
        <v>7162</v>
      </c>
      <c r="I1091" s="531"/>
      <c r="J1091" s="531"/>
      <c r="K1091" s="411">
        <v>1</v>
      </c>
      <c r="N1091" s="97"/>
    </row>
    <row r="1092" spans="1:14" s="31" customFormat="1" ht="10.5" customHeight="1" outlineLevel="2" x14ac:dyDescent="0.2">
      <c r="A1092" s="3">
        <v>35</v>
      </c>
      <c r="B1092" s="328" t="s">
        <v>7195</v>
      </c>
      <c r="C1092" s="185" t="s">
        <v>7215</v>
      </c>
      <c r="D1092" s="449" t="s">
        <v>7216</v>
      </c>
      <c r="E1092" s="481" t="s">
        <v>7198</v>
      </c>
      <c r="F1092" s="185" t="s">
        <v>20</v>
      </c>
      <c r="G1092" s="23" t="s">
        <v>7204</v>
      </c>
      <c r="H1092" s="515" t="s">
        <v>7162</v>
      </c>
      <c r="I1092" s="531"/>
      <c r="J1092" s="531"/>
      <c r="K1092" s="411">
        <v>1</v>
      </c>
      <c r="N1092" s="97"/>
    </row>
    <row r="1093" spans="1:14" s="31" customFormat="1" ht="10.5" customHeight="1" outlineLevel="2" x14ac:dyDescent="0.2">
      <c r="A1093" s="3">
        <v>36</v>
      </c>
      <c r="B1093" s="614" t="s">
        <v>3735</v>
      </c>
      <c r="C1093" s="185" t="s">
        <v>7217</v>
      </c>
      <c r="D1093" s="449" t="s">
        <v>7218</v>
      </c>
      <c r="E1093" s="447" t="s">
        <v>7219</v>
      </c>
      <c r="F1093" s="185" t="s">
        <v>7220</v>
      </c>
      <c r="G1093" s="23" t="s">
        <v>7204</v>
      </c>
      <c r="H1093" s="515" t="s">
        <v>7162</v>
      </c>
      <c r="I1093" s="531"/>
      <c r="J1093" s="531"/>
      <c r="K1093" s="411">
        <v>1</v>
      </c>
      <c r="N1093" s="97"/>
    </row>
    <row r="1094" spans="1:14" s="31" customFormat="1" ht="10.5" customHeight="1" outlineLevel="2" x14ac:dyDescent="0.2">
      <c r="A1094" s="3">
        <v>37</v>
      </c>
      <c r="B1094" s="614" t="s">
        <v>3735</v>
      </c>
      <c r="C1094" s="185" t="s">
        <v>7221</v>
      </c>
      <c r="D1094" s="449" t="s">
        <v>7218</v>
      </c>
      <c r="E1094" s="447" t="s">
        <v>7219</v>
      </c>
      <c r="F1094" s="185" t="s">
        <v>7222</v>
      </c>
      <c r="G1094" s="23" t="s">
        <v>7204</v>
      </c>
      <c r="H1094" s="515" t="s">
        <v>7162</v>
      </c>
      <c r="I1094" s="531"/>
      <c r="J1094" s="531"/>
      <c r="K1094" s="411">
        <v>1</v>
      </c>
      <c r="N1094" s="97"/>
    </row>
    <row r="1095" spans="1:14" s="31" customFormat="1" ht="10.5" customHeight="1" outlineLevel="2" x14ac:dyDescent="0.2">
      <c r="A1095" s="3">
        <v>38</v>
      </c>
      <c r="B1095" s="614" t="s">
        <v>3735</v>
      </c>
      <c r="C1095" s="185" t="s">
        <v>7223</v>
      </c>
      <c r="D1095" s="449" t="s">
        <v>7218</v>
      </c>
      <c r="E1095" s="447" t="s">
        <v>7219</v>
      </c>
      <c r="F1095" s="185" t="s">
        <v>7224</v>
      </c>
      <c r="G1095" s="23" t="s">
        <v>7204</v>
      </c>
      <c r="H1095" s="515" t="s">
        <v>7162</v>
      </c>
      <c r="I1095" s="531"/>
      <c r="J1095" s="531"/>
      <c r="K1095" s="411">
        <v>1</v>
      </c>
      <c r="N1095" s="97"/>
    </row>
    <row r="1096" spans="1:14" s="31" customFormat="1" ht="10.5" customHeight="1" outlineLevel="2" x14ac:dyDescent="0.2">
      <c r="A1096" s="3">
        <v>39</v>
      </c>
      <c r="B1096" s="614" t="s">
        <v>3735</v>
      </c>
      <c r="C1096" s="185" t="s">
        <v>7225</v>
      </c>
      <c r="D1096" s="449" t="s">
        <v>7218</v>
      </c>
      <c r="E1096" s="447" t="s">
        <v>7219</v>
      </c>
      <c r="F1096" s="185" t="s">
        <v>7226</v>
      </c>
      <c r="G1096" s="23" t="s">
        <v>7204</v>
      </c>
      <c r="H1096" s="515" t="s">
        <v>7162</v>
      </c>
      <c r="I1096" s="531"/>
      <c r="J1096" s="531"/>
      <c r="K1096" s="411">
        <v>1</v>
      </c>
      <c r="N1096" s="97"/>
    </row>
    <row r="1097" spans="1:14" s="31" customFormat="1" ht="10.5" customHeight="1" outlineLevel="2" x14ac:dyDescent="0.2">
      <c r="A1097" s="3">
        <v>40</v>
      </c>
      <c r="B1097" s="614" t="s">
        <v>3735</v>
      </c>
      <c r="C1097" s="185" t="s">
        <v>7227</v>
      </c>
      <c r="D1097" s="449" t="s">
        <v>7218</v>
      </c>
      <c r="E1097" s="447" t="s">
        <v>7219</v>
      </c>
      <c r="F1097" s="185" t="s">
        <v>7228</v>
      </c>
      <c r="G1097" s="23" t="s">
        <v>7204</v>
      </c>
      <c r="H1097" s="515" t="s">
        <v>7162</v>
      </c>
      <c r="I1097" s="531"/>
      <c r="J1097" s="531"/>
      <c r="K1097" s="411">
        <v>1</v>
      </c>
      <c r="N1097" s="97"/>
    </row>
    <row r="1098" spans="1:14" s="31" customFormat="1" ht="10.5" customHeight="1" outlineLevel="2" x14ac:dyDescent="0.2">
      <c r="A1098" s="3">
        <v>41</v>
      </c>
      <c r="B1098" s="614" t="s">
        <v>3735</v>
      </c>
      <c r="C1098" s="185" t="s">
        <v>7229</v>
      </c>
      <c r="D1098" s="449" t="s">
        <v>7218</v>
      </c>
      <c r="E1098" s="447" t="s">
        <v>7219</v>
      </c>
      <c r="F1098" s="185" t="s">
        <v>7230</v>
      </c>
      <c r="G1098" s="23" t="s">
        <v>7204</v>
      </c>
      <c r="H1098" s="515" t="s">
        <v>7162</v>
      </c>
      <c r="I1098" s="531"/>
      <c r="J1098" s="531"/>
      <c r="K1098" s="411">
        <v>1</v>
      </c>
      <c r="N1098" s="97"/>
    </row>
    <row r="1099" spans="1:14" s="31" customFormat="1" ht="10.5" customHeight="1" outlineLevel="2" x14ac:dyDescent="0.2">
      <c r="A1099" s="3">
        <v>42</v>
      </c>
      <c r="B1099" s="614" t="s">
        <v>3735</v>
      </c>
      <c r="C1099" s="185" t="s">
        <v>7231</v>
      </c>
      <c r="D1099" s="449" t="s">
        <v>7218</v>
      </c>
      <c r="E1099" s="447" t="s">
        <v>7219</v>
      </c>
      <c r="F1099" s="185" t="s">
        <v>7232</v>
      </c>
      <c r="G1099" s="23" t="s">
        <v>7204</v>
      </c>
      <c r="H1099" s="515" t="s">
        <v>7162</v>
      </c>
      <c r="I1099" s="531"/>
      <c r="J1099" s="531"/>
      <c r="K1099" s="411">
        <v>1</v>
      </c>
      <c r="N1099" s="97"/>
    </row>
    <row r="1100" spans="1:14" s="31" customFormat="1" ht="10.5" customHeight="1" outlineLevel="2" x14ac:dyDescent="0.2">
      <c r="A1100" s="3">
        <v>43</v>
      </c>
      <c r="B1100" s="614" t="s">
        <v>3735</v>
      </c>
      <c r="C1100" s="185" t="s">
        <v>7233</v>
      </c>
      <c r="D1100" s="449" t="s">
        <v>7218</v>
      </c>
      <c r="E1100" s="447" t="s">
        <v>7219</v>
      </c>
      <c r="F1100" s="185" t="s">
        <v>7234</v>
      </c>
      <c r="G1100" s="23" t="s">
        <v>7204</v>
      </c>
      <c r="H1100" s="515" t="s">
        <v>7162</v>
      </c>
      <c r="I1100" s="531"/>
      <c r="J1100" s="531"/>
      <c r="K1100" s="411">
        <v>1</v>
      </c>
      <c r="N1100" s="97"/>
    </row>
    <row r="1101" spans="1:14" s="31" customFormat="1" ht="10.5" customHeight="1" outlineLevel="2" x14ac:dyDescent="0.2">
      <c r="A1101" s="3">
        <v>44</v>
      </c>
      <c r="B1101" s="614" t="s">
        <v>3735</v>
      </c>
      <c r="C1101" s="185" t="s">
        <v>7235</v>
      </c>
      <c r="D1101" s="449" t="s">
        <v>7218</v>
      </c>
      <c r="E1101" s="447" t="s">
        <v>7219</v>
      </c>
      <c r="F1101" s="185" t="s">
        <v>7236</v>
      </c>
      <c r="G1101" s="23" t="s">
        <v>7204</v>
      </c>
      <c r="H1101" s="515" t="s">
        <v>7162</v>
      </c>
      <c r="I1101" s="531"/>
      <c r="J1101" s="531"/>
      <c r="K1101" s="411">
        <v>1</v>
      </c>
      <c r="N1101" s="97"/>
    </row>
    <row r="1102" spans="1:14" s="31" customFormat="1" ht="10.5" customHeight="1" outlineLevel="2" x14ac:dyDescent="0.2">
      <c r="A1102" s="3">
        <v>45</v>
      </c>
      <c r="B1102" s="614" t="s">
        <v>3735</v>
      </c>
      <c r="C1102" s="185" t="s">
        <v>7237</v>
      </c>
      <c r="D1102" s="449" t="s">
        <v>7218</v>
      </c>
      <c r="E1102" s="447" t="s">
        <v>7219</v>
      </c>
      <c r="F1102" s="153" t="s">
        <v>7238</v>
      </c>
      <c r="G1102" s="23" t="s">
        <v>7204</v>
      </c>
      <c r="H1102" s="515" t="s">
        <v>7162</v>
      </c>
      <c r="I1102" s="531"/>
      <c r="J1102" s="531"/>
      <c r="K1102" s="411">
        <v>1</v>
      </c>
      <c r="N1102" s="97"/>
    </row>
    <row r="1103" spans="1:14" s="31" customFormat="1" ht="10.5" customHeight="1" outlineLevel="2" x14ac:dyDescent="0.2">
      <c r="A1103" s="3">
        <v>46</v>
      </c>
      <c r="B1103" s="614" t="s">
        <v>3735</v>
      </c>
      <c r="C1103" s="185" t="s">
        <v>7239</v>
      </c>
      <c r="D1103" s="449" t="s">
        <v>7218</v>
      </c>
      <c r="E1103" s="447" t="s">
        <v>7219</v>
      </c>
      <c r="F1103" s="185" t="s">
        <v>7240</v>
      </c>
      <c r="G1103" s="23" t="s">
        <v>7204</v>
      </c>
      <c r="H1103" s="515" t="s">
        <v>7162</v>
      </c>
      <c r="I1103" s="531"/>
      <c r="J1103" s="531"/>
      <c r="K1103" s="411">
        <v>1</v>
      </c>
      <c r="N1103" s="97"/>
    </row>
    <row r="1104" spans="1:14" s="31" customFormat="1" ht="10.5" customHeight="1" outlineLevel="2" x14ac:dyDescent="0.2">
      <c r="A1104" s="3">
        <v>47</v>
      </c>
      <c r="B1104" s="614" t="s">
        <v>3735</v>
      </c>
      <c r="C1104" s="185" t="s">
        <v>7241</v>
      </c>
      <c r="D1104" s="449" t="s">
        <v>7218</v>
      </c>
      <c r="E1104" s="447" t="s">
        <v>7219</v>
      </c>
      <c r="F1104" s="185" t="s">
        <v>7242</v>
      </c>
      <c r="G1104" s="23" t="s">
        <v>7204</v>
      </c>
      <c r="H1104" s="515" t="s">
        <v>7162</v>
      </c>
      <c r="I1104" s="531"/>
      <c r="J1104" s="531"/>
      <c r="K1104" s="411">
        <v>1</v>
      </c>
      <c r="N1104" s="97"/>
    </row>
    <row r="1105" spans="1:14" s="31" customFormat="1" ht="10.5" customHeight="1" outlineLevel="2" x14ac:dyDescent="0.2">
      <c r="A1105" s="3">
        <v>48</v>
      </c>
      <c r="B1105" s="614" t="s">
        <v>3735</v>
      </c>
      <c r="C1105" s="185" t="s">
        <v>7243</v>
      </c>
      <c r="D1105" s="449" t="s">
        <v>7218</v>
      </c>
      <c r="E1105" s="447" t="s">
        <v>7219</v>
      </c>
      <c r="F1105" s="185" t="s">
        <v>7244</v>
      </c>
      <c r="G1105" s="23" t="s">
        <v>7204</v>
      </c>
      <c r="H1105" s="515" t="s">
        <v>7162</v>
      </c>
      <c r="I1105" s="531"/>
      <c r="J1105" s="531"/>
      <c r="K1105" s="411">
        <v>1</v>
      </c>
      <c r="N1105" s="97"/>
    </row>
    <row r="1106" spans="1:14" s="31" customFormat="1" ht="10.5" customHeight="1" outlineLevel="2" x14ac:dyDescent="0.2">
      <c r="A1106" s="3">
        <v>49</v>
      </c>
      <c r="B1106" s="614" t="s">
        <v>3735</v>
      </c>
      <c r="C1106" s="185" t="s">
        <v>7245</v>
      </c>
      <c r="D1106" s="449" t="s">
        <v>7218</v>
      </c>
      <c r="E1106" s="447" t="s">
        <v>7219</v>
      </c>
      <c r="F1106" s="185" t="s">
        <v>7246</v>
      </c>
      <c r="G1106" s="23" t="s">
        <v>7204</v>
      </c>
      <c r="H1106" s="515" t="s">
        <v>7162</v>
      </c>
      <c r="I1106" s="531"/>
      <c r="J1106" s="531"/>
      <c r="K1106" s="411">
        <v>1</v>
      </c>
      <c r="N1106" s="97"/>
    </row>
    <row r="1107" spans="1:14" s="31" customFormat="1" ht="10.5" customHeight="1" outlineLevel="2" x14ac:dyDescent="0.2">
      <c r="A1107" s="3">
        <v>50</v>
      </c>
      <c r="B1107" s="614" t="s">
        <v>3735</v>
      </c>
      <c r="C1107" s="185" t="s">
        <v>7247</v>
      </c>
      <c r="D1107" s="449" t="s">
        <v>7218</v>
      </c>
      <c r="E1107" s="447" t="s">
        <v>7219</v>
      </c>
      <c r="F1107" s="185" t="s">
        <v>7248</v>
      </c>
      <c r="G1107" s="23" t="s">
        <v>7204</v>
      </c>
      <c r="H1107" s="515" t="s">
        <v>7162</v>
      </c>
      <c r="I1107" s="531"/>
      <c r="J1107" s="531"/>
      <c r="K1107" s="411">
        <v>1</v>
      </c>
      <c r="N1107" s="97"/>
    </row>
    <row r="1108" spans="1:14" s="31" customFormat="1" ht="10.5" customHeight="1" outlineLevel="2" x14ac:dyDescent="0.2">
      <c r="A1108" s="3">
        <v>51</v>
      </c>
      <c r="B1108" s="614" t="s">
        <v>3735</v>
      </c>
      <c r="C1108" s="185" t="s">
        <v>7249</v>
      </c>
      <c r="D1108" s="449" t="s">
        <v>7218</v>
      </c>
      <c r="E1108" s="447" t="s">
        <v>7219</v>
      </c>
      <c r="F1108" s="185" t="s">
        <v>7250</v>
      </c>
      <c r="G1108" s="23" t="s">
        <v>7204</v>
      </c>
      <c r="H1108" s="515" t="s">
        <v>7162</v>
      </c>
      <c r="I1108" s="531"/>
      <c r="J1108" s="531"/>
      <c r="K1108" s="411">
        <v>1</v>
      </c>
      <c r="N1108" s="97"/>
    </row>
    <row r="1109" spans="1:14" s="31" customFormat="1" ht="10.5" customHeight="1" outlineLevel="2" x14ac:dyDescent="0.2">
      <c r="A1109" s="3">
        <v>52</v>
      </c>
      <c r="B1109" s="614" t="s">
        <v>3735</v>
      </c>
      <c r="C1109" s="185" t="s">
        <v>7251</v>
      </c>
      <c r="D1109" s="449" t="s">
        <v>7218</v>
      </c>
      <c r="E1109" s="447" t="s">
        <v>7219</v>
      </c>
      <c r="F1109" s="185" t="s">
        <v>7252</v>
      </c>
      <c r="G1109" s="23" t="s">
        <v>7204</v>
      </c>
      <c r="H1109" s="515" t="s">
        <v>7162</v>
      </c>
      <c r="I1109" s="531"/>
      <c r="J1109" s="531"/>
      <c r="K1109" s="411">
        <v>1</v>
      </c>
      <c r="N1109" s="97"/>
    </row>
    <row r="1110" spans="1:14" s="31" customFormat="1" ht="10.5" customHeight="1" outlineLevel="2" x14ac:dyDescent="0.2">
      <c r="A1110" s="3">
        <v>53</v>
      </c>
      <c r="B1110" s="614" t="s">
        <v>3735</v>
      </c>
      <c r="C1110" s="185" t="s">
        <v>7253</v>
      </c>
      <c r="D1110" s="449" t="s">
        <v>7218</v>
      </c>
      <c r="E1110" s="447" t="s">
        <v>7219</v>
      </c>
      <c r="F1110" s="185" t="s">
        <v>7250</v>
      </c>
      <c r="G1110" s="23" t="s">
        <v>7204</v>
      </c>
      <c r="H1110" s="515" t="s">
        <v>7162</v>
      </c>
      <c r="I1110" s="531"/>
      <c r="J1110" s="531"/>
      <c r="K1110" s="411">
        <v>1</v>
      </c>
      <c r="N1110" s="97"/>
    </row>
    <row r="1111" spans="1:14" s="31" customFormat="1" ht="10.5" customHeight="1" outlineLevel="2" x14ac:dyDescent="0.2">
      <c r="A1111" s="3">
        <v>54</v>
      </c>
      <c r="B1111" s="614" t="s">
        <v>3735</v>
      </c>
      <c r="C1111" s="185" t="s">
        <v>7254</v>
      </c>
      <c r="D1111" s="449" t="s">
        <v>7218</v>
      </c>
      <c r="E1111" s="447" t="s">
        <v>7219</v>
      </c>
      <c r="F1111" s="185" t="s">
        <v>3734</v>
      </c>
      <c r="G1111" s="23" t="s">
        <v>7204</v>
      </c>
      <c r="H1111" s="515" t="s">
        <v>7162</v>
      </c>
      <c r="I1111" s="531"/>
      <c r="J1111" s="531"/>
      <c r="K1111" s="411">
        <v>1</v>
      </c>
      <c r="N1111" s="97"/>
    </row>
    <row r="1112" spans="1:14" s="31" customFormat="1" ht="10.5" customHeight="1" outlineLevel="2" x14ac:dyDescent="0.2">
      <c r="A1112" s="3">
        <v>55</v>
      </c>
      <c r="B1112" s="614" t="s">
        <v>3735</v>
      </c>
      <c r="C1112" s="185" t="s">
        <v>7255</v>
      </c>
      <c r="D1112" s="449" t="s">
        <v>7218</v>
      </c>
      <c r="E1112" s="447" t="s">
        <v>7219</v>
      </c>
      <c r="F1112" s="185" t="s">
        <v>7256</v>
      </c>
      <c r="G1112" s="23" t="s">
        <v>7257</v>
      </c>
      <c r="H1112" s="515" t="s">
        <v>7162</v>
      </c>
      <c r="I1112" s="531"/>
      <c r="J1112" s="531"/>
      <c r="K1112" s="411">
        <v>1</v>
      </c>
      <c r="N1112" s="97"/>
    </row>
    <row r="1113" spans="1:14" s="31" customFormat="1" ht="10.5" customHeight="1" outlineLevel="2" x14ac:dyDescent="0.2">
      <c r="A1113" s="3">
        <v>56</v>
      </c>
      <c r="B1113" s="614" t="s">
        <v>3735</v>
      </c>
      <c r="C1113" s="185" t="s">
        <v>7258</v>
      </c>
      <c r="D1113" s="449" t="s">
        <v>7218</v>
      </c>
      <c r="E1113" s="447" t="s">
        <v>7219</v>
      </c>
      <c r="F1113" s="185" t="s">
        <v>7259</v>
      </c>
      <c r="G1113" s="23" t="s">
        <v>7257</v>
      </c>
      <c r="H1113" s="515" t="s">
        <v>7162</v>
      </c>
      <c r="I1113" s="531"/>
      <c r="J1113" s="531"/>
      <c r="K1113" s="411">
        <v>1</v>
      </c>
      <c r="N1113" s="97"/>
    </row>
    <row r="1114" spans="1:14" s="31" customFormat="1" ht="10.5" customHeight="1" outlineLevel="2" x14ac:dyDescent="0.2">
      <c r="A1114" s="3">
        <v>57</v>
      </c>
      <c r="B1114" s="614" t="s">
        <v>3735</v>
      </c>
      <c r="C1114" s="185" t="s">
        <v>7260</v>
      </c>
      <c r="D1114" s="449" t="s">
        <v>7218</v>
      </c>
      <c r="E1114" s="447" t="s">
        <v>7219</v>
      </c>
      <c r="F1114" s="185" t="s">
        <v>77</v>
      </c>
      <c r="G1114" s="23" t="s">
        <v>7257</v>
      </c>
      <c r="H1114" s="515" t="s">
        <v>7162</v>
      </c>
      <c r="I1114" s="531"/>
      <c r="J1114" s="531"/>
      <c r="K1114" s="411">
        <v>1</v>
      </c>
      <c r="N1114" s="97"/>
    </row>
    <row r="1115" spans="1:14" s="31" customFormat="1" ht="10.5" customHeight="1" outlineLevel="2" x14ac:dyDescent="0.2">
      <c r="A1115" s="3">
        <v>58</v>
      </c>
      <c r="B1115" s="614" t="s">
        <v>3735</v>
      </c>
      <c r="C1115" s="185" t="s">
        <v>7261</v>
      </c>
      <c r="D1115" s="449" t="s">
        <v>7218</v>
      </c>
      <c r="E1115" s="447" t="s">
        <v>7219</v>
      </c>
      <c r="F1115" s="185" t="s">
        <v>7262</v>
      </c>
      <c r="G1115" s="23" t="s">
        <v>7257</v>
      </c>
      <c r="H1115" s="515" t="s">
        <v>7162</v>
      </c>
      <c r="I1115" s="531"/>
      <c r="J1115" s="531"/>
      <c r="K1115" s="411">
        <v>1</v>
      </c>
      <c r="N1115" s="97"/>
    </row>
    <row r="1116" spans="1:14" s="31" customFormat="1" ht="10.5" customHeight="1" outlineLevel="2" x14ac:dyDescent="0.2">
      <c r="A1116" s="3">
        <v>59</v>
      </c>
      <c r="B1116" s="614" t="s">
        <v>3735</v>
      </c>
      <c r="C1116" s="185" t="s">
        <v>7263</v>
      </c>
      <c r="D1116" s="449" t="s">
        <v>7218</v>
      </c>
      <c r="E1116" s="447" t="s">
        <v>7219</v>
      </c>
      <c r="F1116" s="185" t="s">
        <v>7264</v>
      </c>
      <c r="G1116" s="23" t="s">
        <v>7257</v>
      </c>
      <c r="H1116" s="515" t="s">
        <v>7162</v>
      </c>
      <c r="I1116" s="531"/>
      <c r="J1116" s="531"/>
      <c r="K1116" s="411">
        <v>1</v>
      </c>
      <c r="N1116" s="97"/>
    </row>
    <row r="1117" spans="1:14" s="31" customFormat="1" ht="10.5" customHeight="1" outlineLevel="2" x14ac:dyDescent="0.2">
      <c r="A1117" s="3">
        <v>60</v>
      </c>
      <c r="B1117" s="614" t="s">
        <v>3735</v>
      </c>
      <c r="C1117" s="185" t="s">
        <v>7265</v>
      </c>
      <c r="D1117" s="449" t="s">
        <v>7218</v>
      </c>
      <c r="E1117" s="447" t="s">
        <v>7219</v>
      </c>
      <c r="F1117" s="185" t="s">
        <v>78</v>
      </c>
      <c r="G1117" s="23" t="s">
        <v>7257</v>
      </c>
      <c r="H1117" s="515" t="s">
        <v>7162</v>
      </c>
      <c r="I1117" s="531"/>
      <c r="J1117" s="531"/>
      <c r="K1117" s="411">
        <v>1</v>
      </c>
      <c r="N1117" s="97"/>
    </row>
    <row r="1118" spans="1:14" s="31" customFormat="1" ht="10.5" customHeight="1" outlineLevel="2" x14ac:dyDescent="0.2">
      <c r="A1118" s="3">
        <v>61</v>
      </c>
      <c r="B1118" s="614" t="s">
        <v>7266</v>
      </c>
      <c r="C1118" s="185" t="s">
        <v>7267</v>
      </c>
      <c r="D1118" s="449" t="s">
        <v>7268</v>
      </c>
      <c r="E1118" s="185" t="s">
        <v>7269</v>
      </c>
      <c r="F1118" s="185" t="s">
        <v>7270</v>
      </c>
      <c r="G1118" s="23" t="s">
        <v>7257</v>
      </c>
      <c r="H1118" s="515" t="s">
        <v>7162</v>
      </c>
      <c r="I1118" s="531"/>
      <c r="J1118" s="531"/>
      <c r="K1118" s="411">
        <v>1</v>
      </c>
      <c r="N1118" s="97"/>
    </row>
    <row r="1119" spans="1:14" s="31" customFormat="1" ht="10.5" customHeight="1" outlineLevel="2" x14ac:dyDescent="0.2">
      <c r="A1119" s="3">
        <v>62</v>
      </c>
      <c r="B1119" s="614" t="s">
        <v>7266</v>
      </c>
      <c r="C1119" s="185" t="s">
        <v>7271</v>
      </c>
      <c r="D1119" s="449" t="s">
        <v>7268</v>
      </c>
      <c r="E1119" s="185" t="s">
        <v>7269</v>
      </c>
      <c r="F1119" s="153" t="s">
        <v>7272</v>
      </c>
      <c r="G1119" s="23" t="s">
        <v>7257</v>
      </c>
      <c r="H1119" s="515" t="s">
        <v>7162</v>
      </c>
      <c r="I1119" s="531"/>
      <c r="J1119" s="531"/>
      <c r="K1119" s="411">
        <v>1</v>
      </c>
      <c r="N1119" s="97"/>
    </row>
    <row r="1120" spans="1:14" s="31" customFormat="1" ht="10.5" customHeight="1" outlineLevel="2" x14ac:dyDescent="0.2">
      <c r="A1120" s="3">
        <v>63</v>
      </c>
      <c r="B1120" s="614" t="s">
        <v>7266</v>
      </c>
      <c r="C1120" s="185" t="s">
        <v>7273</v>
      </c>
      <c r="D1120" s="449" t="s">
        <v>7274</v>
      </c>
      <c r="E1120" s="447" t="s">
        <v>7275</v>
      </c>
      <c r="F1120" s="185" t="s">
        <v>7276</v>
      </c>
      <c r="G1120" s="23" t="s">
        <v>7257</v>
      </c>
      <c r="H1120" s="515" t="s">
        <v>7162</v>
      </c>
      <c r="I1120" s="531"/>
      <c r="J1120" s="531"/>
      <c r="K1120" s="411">
        <v>1</v>
      </c>
      <c r="N1120" s="97"/>
    </row>
    <row r="1121" spans="1:14" s="31" customFormat="1" ht="10.5" customHeight="1" outlineLevel="2" x14ac:dyDescent="0.2">
      <c r="A1121" s="3">
        <v>64</v>
      </c>
      <c r="B1121" s="614" t="s">
        <v>7266</v>
      </c>
      <c r="C1121" s="185" t="s">
        <v>7277</v>
      </c>
      <c r="D1121" s="449" t="s">
        <v>7274</v>
      </c>
      <c r="E1121" s="447" t="s">
        <v>7275</v>
      </c>
      <c r="F1121" s="185" t="s">
        <v>3500</v>
      </c>
      <c r="G1121" s="23" t="s">
        <v>7257</v>
      </c>
      <c r="H1121" s="515" t="s">
        <v>7162</v>
      </c>
      <c r="I1121" s="531"/>
      <c r="J1121" s="531"/>
      <c r="K1121" s="411">
        <v>1</v>
      </c>
      <c r="N1121" s="97"/>
    </row>
    <row r="1122" spans="1:14" s="31" customFormat="1" ht="10.5" customHeight="1" outlineLevel="2" x14ac:dyDescent="0.2">
      <c r="A1122" s="3">
        <v>65</v>
      </c>
      <c r="B1122" s="614" t="s">
        <v>7266</v>
      </c>
      <c r="C1122" s="185" t="s">
        <v>7278</v>
      </c>
      <c r="D1122" s="449" t="s">
        <v>7274</v>
      </c>
      <c r="E1122" s="447" t="s">
        <v>7275</v>
      </c>
      <c r="F1122" s="185" t="s">
        <v>7279</v>
      </c>
      <c r="G1122" s="23" t="s">
        <v>7257</v>
      </c>
      <c r="H1122" s="515" t="s">
        <v>7162</v>
      </c>
      <c r="I1122" s="531"/>
      <c r="J1122" s="531"/>
      <c r="K1122" s="411">
        <v>1</v>
      </c>
      <c r="N1122" s="97"/>
    </row>
    <row r="1123" spans="1:14" s="31" customFormat="1" ht="10.5" customHeight="1" outlineLevel="2" x14ac:dyDescent="0.2">
      <c r="A1123" s="3">
        <v>66</v>
      </c>
      <c r="B1123" s="614" t="s">
        <v>7266</v>
      </c>
      <c r="C1123" s="185" t="s">
        <v>7280</v>
      </c>
      <c r="D1123" s="449" t="s">
        <v>7274</v>
      </c>
      <c r="E1123" s="447" t="s">
        <v>7275</v>
      </c>
      <c r="F1123" s="185" t="s">
        <v>225</v>
      </c>
      <c r="G1123" s="23" t="s">
        <v>7257</v>
      </c>
      <c r="H1123" s="515" t="s">
        <v>7162</v>
      </c>
      <c r="I1123" s="531"/>
      <c r="J1123" s="531"/>
      <c r="K1123" s="411">
        <v>1</v>
      </c>
      <c r="N1123" s="97"/>
    </row>
    <row r="1124" spans="1:14" s="31" customFormat="1" ht="10.5" customHeight="1" outlineLevel="2" x14ac:dyDescent="0.2">
      <c r="A1124" s="3">
        <v>67</v>
      </c>
      <c r="B1124" s="614" t="s">
        <v>7266</v>
      </c>
      <c r="C1124" s="185" t="s">
        <v>7281</v>
      </c>
      <c r="D1124" s="449" t="s">
        <v>7282</v>
      </c>
      <c r="E1124" s="185" t="s">
        <v>7283</v>
      </c>
      <c r="F1124" s="447" t="s">
        <v>7284</v>
      </c>
      <c r="G1124" s="23" t="s">
        <v>7257</v>
      </c>
      <c r="H1124" s="515" t="s">
        <v>7162</v>
      </c>
      <c r="I1124" s="531"/>
      <c r="J1124" s="531"/>
      <c r="K1124" s="411">
        <v>1</v>
      </c>
      <c r="N1124" s="97"/>
    </row>
    <row r="1125" spans="1:14" s="31" customFormat="1" ht="10.5" customHeight="1" outlineLevel="2" x14ac:dyDescent="0.2">
      <c r="A1125" s="3">
        <v>68</v>
      </c>
      <c r="B1125" s="614" t="s">
        <v>7266</v>
      </c>
      <c r="C1125" s="185" t="s">
        <v>7285</v>
      </c>
      <c r="D1125" s="449" t="s">
        <v>7282</v>
      </c>
      <c r="E1125" s="185" t="s">
        <v>7283</v>
      </c>
      <c r="F1125" s="447" t="s">
        <v>78</v>
      </c>
      <c r="G1125" s="23" t="s">
        <v>7257</v>
      </c>
      <c r="H1125" s="515" t="s">
        <v>7162</v>
      </c>
      <c r="I1125" s="531"/>
      <c r="J1125" s="531"/>
      <c r="K1125" s="411">
        <v>1</v>
      </c>
      <c r="N1125" s="97"/>
    </row>
    <row r="1126" spans="1:14" s="31" customFormat="1" ht="10.5" customHeight="1" outlineLevel="2" x14ac:dyDescent="0.2">
      <c r="A1126" s="3">
        <v>69</v>
      </c>
      <c r="B1126" s="614" t="s">
        <v>7266</v>
      </c>
      <c r="C1126" s="185">
        <v>101278845</v>
      </c>
      <c r="D1126" s="449" t="s">
        <v>7286</v>
      </c>
      <c r="E1126" s="185" t="s">
        <v>7287</v>
      </c>
      <c r="F1126" s="447" t="s">
        <v>7288</v>
      </c>
      <c r="G1126" s="23" t="s">
        <v>7257</v>
      </c>
      <c r="H1126" s="515" t="s">
        <v>7162</v>
      </c>
      <c r="I1126" s="531"/>
      <c r="J1126" s="531"/>
      <c r="K1126" s="411">
        <v>1</v>
      </c>
      <c r="N1126" s="97"/>
    </row>
    <row r="1127" spans="1:14" s="31" customFormat="1" ht="10.5" customHeight="1" outlineLevel="2" x14ac:dyDescent="0.2">
      <c r="A1127" s="3">
        <v>70</v>
      </c>
      <c r="B1127" s="614" t="s">
        <v>7266</v>
      </c>
      <c r="C1127" s="185">
        <v>101278846</v>
      </c>
      <c r="D1127" s="449" t="s">
        <v>7286</v>
      </c>
      <c r="E1127" s="185" t="s">
        <v>7287</v>
      </c>
      <c r="F1127" s="447" t="s">
        <v>7289</v>
      </c>
      <c r="G1127" s="23" t="s">
        <v>7257</v>
      </c>
      <c r="H1127" s="515" t="s">
        <v>7162</v>
      </c>
      <c r="I1127" s="531"/>
      <c r="J1127" s="531"/>
      <c r="K1127" s="411">
        <v>1</v>
      </c>
      <c r="N1127" s="97"/>
    </row>
    <row r="1128" spans="1:14" s="31" customFormat="1" ht="10.5" customHeight="1" outlineLevel="2" x14ac:dyDescent="0.2">
      <c r="A1128" s="3">
        <v>71</v>
      </c>
      <c r="B1128" s="614" t="s">
        <v>7290</v>
      </c>
      <c r="C1128" s="185" t="s">
        <v>7291</v>
      </c>
      <c r="D1128" s="449" t="s">
        <v>7292</v>
      </c>
      <c r="E1128" s="185" t="s">
        <v>7293</v>
      </c>
      <c r="F1128" s="185" t="s">
        <v>7294</v>
      </c>
      <c r="G1128" s="23" t="s">
        <v>7257</v>
      </c>
      <c r="H1128" s="515" t="s">
        <v>7162</v>
      </c>
      <c r="I1128" s="531"/>
      <c r="J1128" s="531"/>
      <c r="K1128" s="411">
        <v>1</v>
      </c>
      <c r="N1128" s="97"/>
    </row>
    <row r="1129" spans="1:14" s="31" customFormat="1" ht="10.5" customHeight="1" outlineLevel="2" x14ac:dyDescent="0.2">
      <c r="A1129" s="3">
        <v>72</v>
      </c>
      <c r="B1129" s="614" t="s">
        <v>7290</v>
      </c>
      <c r="C1129" s="185" t="s">
        <v>7295</v>
      </c>
      <c r="D1129" s="449" t="s">
        <v>7292</v>
      </c>
      <c r="E1129" s="185" t="s">
        <v>7293</v>
      </c>
      <c r="F1129" s="185" t="s">
        <v>7296</v>
      </c>
      <c r="G1129" s="23" t="s">
        <v>7257</v>
      </c>
      <c r="H1129" s="515" t="s">
        <v>7162</v>
      </c>
      <c r="I1129" s="531"/>
      <c r="J1129" s="531"/>
      <c r="K1129" s="411">
        <v>1</v>
      </c>
      <c r="N1129" s="97"/>
    </row>
    <row r="1130" spans="1:14" s="31" customFormat="1" ht="10.5" customHeight="1" outlineLevel="2" x14ac:dyDescent="0.2">
      <c r="A1130" s="3">
        <v>73</v>
      </c>
      <c r="B1130" s="614" t="s">
        <v>7290</v>
      </c>
      <c r="C1130" s="185" t="s">
        <v>7297</v>
      </c>
      <c r="D1130" s="449" t="s">
        <v>7298</v>
      </c>
      <c r="E1130" s="185" t="s">
        <v>7299</v>
      </c>
      <c r="F1130" s="185" t="s">
        <v>7300</v>
      </c>
      <c r="G1130" s="23" t="s">
        <v>7257</v>
      </c>
      <c r="H1130" s="515" t="s">
        <v>7162</v>
      </c>
      <c r="I1130" s="531"/>
      <c r="J1130" s="531"/>
      <c r="K1130" s="411">
        <v>1</v>
      </c>
      <c r="N1130" s="97"/>
    </row>
    <row r="1131" spans="1:14" s="31" customFormat="1" ht="10.5" customHeight="1" outlineLevel="2" x14ac:dyDescent="0.2">
      <c r="A1131" s="3">
        <v>74</v>
      </c>
      <c r="B1131" s="614" t="s">
        <v>3735</v>
      </c>
      <c r="C1131" s="185" t="s">
        <v>7301</v>
      </c>
      <c r="D1131" s="449" t="s">
        <v>7302</v>
      </c>
      <c r="E1131" s="447" t="s">
        <v>7303</v>
      </c>
      <c r="F1131" s="447" t="s">
        <v>7304</v>
      </c>
      <c r="G1131" s="23" t="s">
        <v>7257</v>
      </c>
      <c r="H1131" s="515" t="s">
        <v>7162</v>
      </c>
      <c r="I1131" s="531"/>
      <c r="J1131" s="531"/>
      <c r="K1131" s="411">
        <v>1</v>
      </c>
      <c r="N1131" s="97"/>
    </row>
    <row r="1132" spans="1:14" s="31" customFormat="1" ht="10.5" customHeight="1" outlineLevel="2" x14ac:dyDescent="0.2">
      <c r="A1132" s="3">
        <v>75</v>
      </c>
      <c r="B1132" s="614" t="s">
        <v>3735</v>
      </c>
      <c r="C1132" s="185" t="s">
        <v>7305</v>
      </c>
      <c r="D1132" s="449" t="s">
        <v>7306</v>
      </c>
      <c r="E1132" s="447" t="s">
        <v>7307</v>
      </c>
      <c r="F1132" s="447" t="s">
        <v>7308</v>
      </c>
      <c r="G1132" s="23" t="s">
        <v>7257</v>
      </c>
      <c r="H1132" s="515" t="s">
        <v>7162</v>
      </c>
      <c r="I1132" s="531"/>
      <c r="J1132" s="531"/>
      <c r="K1132" s="411">
        <v>1</v>
      </c>
      <c r="N1132" s="97"/>
    </row>
    <row r="1133" spans="1:14" s="31" customFormat="1" ht="10.5" customHeight="1" outlineLevel="2" x14ac:dyDescent="0.2">
      <c r="A1133" s="3">
        <v>76</v>
      </c>
      <c r="B1133" s="614" t="s">
        <v>3735</v>
      </c>
      <c r="C1133" s="185" t="s">
        <v>7309</v>
      </c>
      <c r="D1133" s="449" t="s">
        <v>7310</v>
      </c>
      <c r="E1133" s="447" t="s">
        <v>7311</v>
      </c>
      <c r="F1133" s="447" t="s">
        <v>78</v>
      </c>
      <c r="G1133" s="23" t="s">
        <v>7257</v>
      </c>
      <c r="H1133" s="515" t="s">
        <v>7162</v>
      </c>
      <c r="I1133" s="531"/>
      <c r="J1133" s="531"/>
      <c r="K1133" s="411">
        <v>1</v>
      </c>
      <c r="N1133" s="97"/>
    </row>
    <row r="1134" spans="1:14" s="31" customFormat="1" ht="10.5" customHeight="1" outlineLevel="2" x14ac:dyDescent="0.2">
      <c r="A1134" s="3">
        <v>77</v>
      </c>
      <c r="B1134" s="614" t="s">
        <v>3735</v>
      </c>
      <c r="C1134" s="185" t="s">
        <v>7312</v>
      </c>
      <c r="D1134" s="449" t="s">
        <v>7313</v>
      </c>
      <c r="E1134" s="185" t="s">
        <v>7314</v>
      </c>
      <c r="F1134" s="447" t="s">
        <v>79</v>
      </c>
      <c r="G1134" s="23" t="s">
        <v>7257</v>
      </c>
      <c r="H1134" s="515" t="s">
        <v>7162</v>
      </c>
      <c r="I1134" s="531"/>
      <c r="J1134" s="531"/>
      <c r="K1134" s="411">
        <v>1</v>
      </c>
      <c r="N1134" s="97"/>
    </row>
    <row r="1135" spans="1:14" s="31" customFormat="1" ht="10.5" customHeight="1" outlineLevel="2" x14ac:dyDescent="0.2">
      <c r="A1135" s="3">
        <v>78</v>
      </c>
      <c r="B1135" s="614" t="s">
        <v>3735</v>
      </c>
      <c r="C1135" s="185" t="s">
        <v>7315</v>
      </c>
      <c r="D1135" s="449" t="s">
        <v>7316</v>
      </c>
      <c r="E1135" s="447" t="s">
        <v>7317</v>
      </c>
      <c r="F1135" s="447" t="s">
        <v>7318</v>
      </c>
      <c r="G1135" s="23" t="s">
        <v>7257</v>
      </c>
      <c r="H1135" s="515" t="s">
        <v>7162</v>
      </c>
      <c r="I1135" s="531"/>
      <c r="J1135" s="531"/>
      <c r="K1135" s="411">
        <v>1</v>
      </c>
      <c r="N1135" s="97"/>
    </row>
    <row r="1136" spans="1:14" s="31" customFormat="1" ht="10.5" customHeight="1" outlineLevel="2" x14ac:dyDescent="0.2">
      <c r="A1136" s="3">
        <v>79</v>
      </c>
      <c r="B1136" s="614" t="s">
        <v>3735</v>
      </c>
      <c r="C1136" s="185" t="s">
        <v>7319</v>
      </c>
      <c r="D1136" s="449" t="s">
        <v>7320</v>
      </c>
      <c r="E1136" s="185" t="s">
        <v>7321</v>
      </c>
      <c r="F1136" s="447" t="s">
        <v>82</v>
      </c>
      <c r="G1136" s="23" t="s">
        <v>7257</v>
      </c>
      <c r="H1136" s="515" t="s">
        <v>7162</v>
      </c>
      <c r="I1136" s="531"/>
      <c r="J1136" s="531"/>
      <c r="K1136" s="411">
        <v>1</v>
      </c>
      <c r="N1136" s="97"/>
    </row>
    <row r="1137" spans="1:14" s="31" customFormat="1" ht="10.5" customHeight="1" outlineLevel="2" thickBot="1" x14ac:dyDescent="0.25">
      <c r="A1137" s="3">
        <v>80</v>
      </c>
      <c r="B1137" s="328" t="s">
        <v>3704</v>
      </c>
      <c r="C1137" s="185" t="s">
        <v>7322</v>
      </c>
      <c r="D1137" s="185" t="s">
        <v>7323</v>
      </c>
      <c r="E1137" s="153" t="s">
        <v>7324</v>
      </c>
      <c r="F1137" s="153" t="s">
        <v>78</v>
      </c>
      <c r="G1137" s="23" t="s">
        <v>7257</v>
      </c>
      <c r="H1137" s="515" t="s">
        <v>7162</v>
      </c>
      <c r="I1137" s="531"/>
      <c r="J1137" s="531"/>
      <c r="K1137" s="411">
        <v>1</v>
      </c>
      <c r="N1137" s="97"/>
    </row>
    <row r="1138" spans="1:14" s="27" customFormat="1" ht="13.5" customHeight="1" outlineLevel="1" thickBot="1" x14ac:dyDescent="0.25">
      <c r="A1138" s="639" t="s">
        <v>285</v>
      </c>
      <c r="B1138" s="566" t="s">
        <v>3</v>
      </c>
      <c r="C1138" s="566"/>
      <c r="D1138" s="567"/>
      <c r="E1138" s="567"/>
      <c r="F1138" s="567"/>
      <c r="G1138" s="567"/>
      <c r="H1138" s="568"/>
      <c r="I1138" s="203"/>
      <c r="J1138" s="203"/>
      <c r="K1138" s="402">
        <f>SUM(K1139:K1184)</f>
        <v>46</v>
      </c>
      <c r="N1138" s="96"/>
    </row>
    <row r="1139" spans="1:14" s="31" customFormat="1" ht="22.5" customHeight="1" outlineLevel="2" x14ac:dyDescent="0.2">
      <c r="A1139" s="3">
        <v>1</v>
      </c>
      <c r="B1139" s="633" t="s">
        <v>3394</v>
      </c>
      <c r="C1139" s="483">
        <v>101277447</v>
      </c>
      <c r="D1139" s="482" t="s">
        <v>7325</v>
      </c>
      <c r="E1139" s="482" t="s">
        <v>7326</v>
      </c>
      <c r="F1139" s="482" t="s">
        <v>82</v>
      </c>
      <c r="G1139" s="5">
        <v>43406</v>
      </c>
      <c r="H1139" s="409" t="s">
        <v>3501</v>
      </c>
      <c r="I1139" s="524"/>
      <c r="J1139" s="524"/>
      <c r="K1139" s="410">
        <v>1</v>
      </c>
      <c r="N1139" s="97"/>
    </row>
    <row r="1140" spans="1:14" s="31" customFormat="1" ht="22.5" customHeight="1" outlineLevel="2" x14ac:dyDescent="0.2">
      <c r="A1140" s="3">
        <v>2</v>
      </c>
      <c r="B1140" s="633" t="s">
        <v>3394</v>
      </c>
      <c r="C1140" s="483">
        <v>101277187</v>
      </c>
      <c r="D1140" s="482" t="s">
        <v>7327</v>
      </c>
      <c r="E1140" s="482" t="s">
        <v>7328</v>
      </c>
      <c r="F1140" s="482" t="s">
        <v>7329</v>
      </c>
      <c r="G1140" s="5">
        <v>43406</v>
      </c>
      <c r="H1140" s="409" t="s">
        <v>3501</v>
      </c>
      <c r="I1140" s="524"/>
      <c r="J1140" s="524"/>
      <c r="K1140" s="410">
        <v>1</v>
      </c>
      <c r="N1140" s="97"/>
    </row>
    <row r="1141" spans="1:14" s="31" customFormat="1" ht="22.5" customHeight="1" outlineLevel="2" x14ac:dyDescent="0.2">
      <c r="A1141" s="3">
        <v>3</v>
      </c>
      <c r="B1141" s="633" t="s">
        <v>3754</v>
      </c>
      <c r="C1141" s="483">
        <v>101277234</v>
      </c>
      <c r="D1141" s="482" t="s">
        <v>3750</v>
      </c>
      <c r="E1141" s="484" t="s">
        <v>3751</v>
      </c>
      <c r="F1141" s="482" t="s">
        <v>1358</v>
      </c>
      <c r="G1141" s="5">
        <v>43416</v>
      </c>
      <c r="H1141" s="409" t="s">
        <v>3501</v>
      </c>
      <c r="I1141" s="524"/>
      <c r="J1141" s="524"/>
      <c r="K1141" s="410">
        <v>1</v>
      </c>
      <c r="N1141" s="97"/>
    </row>
    <row r="1142" spans="1:14" s="31" customFormat="1" ht="22.5" customHeight="1" outlineLevel="2" x14ac:dyDescent="0.2">
      <c r="A1142" s="3">
        <v>4</v>
      </c>
      <c r="B1142" s="633" t="s">
        <v>3754</v>
      </c>
      <c r="C1142" s="483">
        <v>101277468</v>
      </c>
      <c r="D1142" s="482" t="s">
        <v>7330</v>
      </c>
      <c r="E1142" s="482" t="s">
        <v>7331</v>
      </c>
      <c r="F1142" s="482" t="s">
        <v>7332</v>
      </c>
      <c r="G1142" s="5">
        <v>43416</v>
      </c>
      <c r="H1142" s="409" t="s">
        <v>3501</v>
      </c>
      <c r="I1142" s="524"/>
      <c r="J1142" s="524"/>
      <c r="K1142" s="410">
        <v>1</v>
      </c>
      <c r="N1142" s="97"/>
    </row>
    <row r="1143" spans="1:14" s="31" customFormat="1" ht="22.5" customHeight="1" outlineLevel="2" x14ac:dyDescent="0.2">
      <c r="A1143" s="3">
        <v>5</v>
      </c>
      <c r="B1143" s="633" t="s">
        <v>3754</v>
      </c>
      <c r="C1143" s="483">
        <v>101277217</v>
      </c>
      <c r="D1143" s="482" t="s">
        <v>7333</v>
      </c>
      <c r="E1143" s="482" t="s">
        <v>7334</v>
      </c>
      <c r="F1143" s="482" t="s">
        <v>7335</v>
      </c>
      <c r="G1143" s="5">
        <v>43416</v>
      </c>
      <c r="H1143" s="409" t="s">
        <v>3501</v>
      </c>
      <c r="I1143" s="524"/>
      <c r="J1143" s="524"/>
      <c r="K1143" s="410">
        <v>1</v>
      </c>
      <c r="N1143" s="97"/>
    </row>
    <row r="1144" spans="1:14" s="31" customFormat="1" ht="22.5" customHeight="1" outlineLevel="2" x14ac:dyDescent="0.2">
      <c r="A1144" s="3">
        <v>6</v>
      </c>
      <c r="B1144" s="633" t="s">
        <v>3754</v>
      </c>
      <c r="C1144" s="483">
        <v>101277293</v>
      </c>
      <c r="D1144" s="482" t="s">
        <v>3744</v>
      </c>
      <c r="E1144" s="482" t="s">
        <v>3745</v>
      </c>
      <c r="F1144" s="482" t="s">
        <v>7336</v>
      </c>
      <c r="G1144" s="5">
        <v>43416</v>
      </c>
      <c r="H1144" s="409" t="s">
        <v>3501</v>
      </c>
      <c r="I1144" s="524"/>
      <c r="J1144" s="524"/>
      <c r="K1144" s="410">
        <v>1</v>
      </c>
      <c r="N1144" s="97"/>
    </row>
    <row r="1145" spans="1:14" s="31" customFormat="1" ht="22.5" customHeight="1" outlineLevel="2" x14ac:dyDescent="0.2">
      <c r="A1145" s="3">
        <v>7</v>
      </c>
      <c r="B1145" s="633" t="s">
        <v>3754</v>
      </c>
      <c r="C1145" s="483">
        <v>101276869</v>
      </c>
      <c r="D1145" s="482" t="s">
        <v>3755</v>
      </c>
      <c r="E1145" s="482" t="s">
        <v>3756</v>
      </c>
      <c r="F1145" s="482" t="s">
        <v>3757</v>
      </c>
      <c r="G1145" s="5">
        <v>43416</v>
      </c>
      <c r="H1145" s="409" t="s">
        <v>3501</v>
      </c>
      <c r="I1145" s="524"/>
      <c r="J1145" s="524"/>
      <c r="K1145" s="410">
        <v>1</v>
      </c>
      <c r="N1145" s="97"/>
    </row>
    <row r="1146" spans="1:14" s="31" customFormat="1" ht="22.5" customHeight="1" outlineLevel="2" x14ac:dyDescent="0.2">
      <c r="A1146" s="3">
        <v>8</v>
      </c>
      <c r="B1146" s="633" t="s">
        <v>3754</v>
      </c>
      <c r="C1146" s="483">
        <v>101277568</v>
      </c>
      <c r="D1146" s="482" t="s">
        <v>3322</v>
      </c>
      <c r="E1146" s="482" t="s">
        <v>3323</v>
      </c>
      <c r="F1146" s="482" t="s">
        <v>1358</v>
      </c>
      <c r="G1146" s="5">
        <v>43416</v>
      </c>
      <c r="H1146" s="409" t="s">
        <v>3501</v>
      </c>
      <c r="I1146" s="524"/>
      <c r="J1146" s="524"/>
      <c r="K1146" s="410">
        <v>1</v>
      </c>
      <c r="N1146" s="97"/>
    </row>
    <row r="1147" spans="1:14" s="31" customFormat="1" ht="22.5" customHeight="1" outlineLevel="2" x14ac:dyDescent="0.2">
      <c r="A1147" s="3">
        <v>9</v>
      </c>
      <c r="B1147" s="633" t="s">
        <v>3754</v>
      </c>
      <c r="C1147" s="483">
        <v>101276952</v>
      </c>
      <c r="D1147" s="482" t="s">
        <v>7337</v>
      </c>
      <c r="E1147" s="482" t="s">
        <v>7338</v>
      </c>
      <c r="F1147" s="482" t="s">
        <v>6374</v>
      </c>
      <c r="G1147" s="5">
        <v>43416</v>
      </c>
      <c r="H1147" s="409" t="s">
        <v>3501</v>
      </c>
      <c r="I1147" s="524"/>
      <c r="J1147" s="524"/>
      <c r="K1147" s="410">
        <v>1</v>
      </c>
      <c r="N1147" s="97"/>
    </row>
    <row r="1148" spans="1:14" s="31" customFormat="1" ht="22.5" customHeight="1" outlineLevel="2" x14ac:dyDescent="0.2">
      <c r="A1148" s="3">
        <v>10</v>
      </c>
      <c r="B1148" s="633" t="s">
        <v>3754</v>
      </c>
      <c r="C1148" s="483">
        <v>101277087</v>
      </c>
      <c r="D1148" s="482" t="s">
        <v>7339</v>
      </c>
      <c r="E1148" s="482" t="s">
        <v>7340</v>
      </c>
      <c r="F1148" s="482" t="s">
        <v>7341</v>
      </c>
      <c r="G1148" s="5">
        <v>43416</v>
      </c>
      <c r="H1148" s="409" t="s">
        <v>3501</v>
      </c>
      <c r="I1148" s="524"/>
      <c r="J1148" s="524"/>
      <c r="K1148" s="410">
        <v>1</v>
      </c>
      <c r="N1148" s="97"/>
    </row>
    <row r="1149" spans="1:14" s="31" customFormat="1" ht="22.5" customHeight="1" outlineLevel="2" x14ac:dyDescent="0.2">
      <c r="A1149" s="3">
        <v>11</v>
      </c>
      <c r="B1149" s="633" t="s">
        <v>3754</v>
      </c>
      <c r="C1149" s="483">
        <v>101277473</v>
      </c>
      <c r="D1149" s="482" t="s">
        <v>7342</v>
      </c>
      <c r="E1149" s="482" t="s">
        <v>7343</v>
      </c>
      <c r="F1149" s="482" t="s">
        <v>7344</v>
      </c>
      <c r="G1149" s="5">
        <v>43416</v>
      </c>
      <c r="H1149" s="409" t="s">
        <v>3501</v>
      </c>
      <c r="I1149" s="524"/>
      <c r="J1149" s="524"/>
      <c r="K1149" s="410">
        <v>1</v>
      </c>
      <c r="N1149" s="97"/>
    </row>
    <row r="1150" spans="1:14" s="31" customFormat="1" ht="22.5" customHeight="1" outlineLevel="2" x14ac:dyDescent="0.2">
      <c r="A1150" s="3">
        <v>12</v>
      </c>
      <c r="B1150" s="633" t="s">
        <v>3396</v>
      </c>
      <c r="C1150" s="483">
        <v>101276920</v>
      </c>
      <c r="D1150" s="482" t="s">
        <v>6767</v>
      </c>
      <c r="E1150" s="482" t="s">
        <v>164</v>
      </c>
      <c r="F1150" s="482" t="s">
        <v>7345</v>
      </c>
      <c r="G1150" s="5">
        <v>43416</v>
      </c>
      <c r="H1150" s="409" t="s">
        <v>3501</v>
      </c>
      <c r="I1150" s="524"/>
      <c r="J1150" s="524"/>
      <c r="K1150" s="410">
        <v>1</v>
      </c>
      <c r="N1150" s="97"/>
    </row>
    <row r="1151" spans="1:14" s="31" customFormat="1" ht="22.5" customHeight="1" outlineLevel="2" x14ac:dyDescent="0.2">
      <c r="A1151" s="3">
        <v>13</v>
      </c>
      <c r="B1151" s="633" t="s">
        <v>3396</v>
      </c>
      <c r="C1151" s="483">
        <v>101276974</v>
      </c>
      <c r="D1151" s="482" t="s">
        <v>7346</v>
      </c>
      <c r="E1151" s="482" t="s">
        <v>7347</v>
      </c>
      <c r="F1151" s="482" t="s">
        <v>86</v>
      </c>
      <c r="G1151" s="5">
        <v>43423</v>
      </c>
      <c r="H1151" s="409" t="s">
        <v>3501</v>
      </c>
      <c r="I1151" s="524"/>
      <c r="J1151" s="524"/>
      <c r="K1151" s="410">
        <v>1</v>
      </c>
      <c r="N1151" s="97"/>
    </row>
    <row r="1152" spans="1:14" s="31" customFormat="1" ht="22.5" customHeight="1" outlineLevel="2" x14ac:dyDescent="0.2">
      <c r="A1152" s="3">
        <v>14</v>
      </c>
      <c r="B1152" s="633" t="s">
        <v>3396</v>
      </c>
      <c r="C1152" s="483">
        <v>101277021</v>
      </c>
      <c r="D1152" s="482" t="s">
        <v>7348</v>
      </c>
      <c r="E1152" s="482" t="s">
        <v>7349</v>
      </c>
      <c r="F1152" s="482" t="s">
        <v>48</v>
      </c>
      <c r="G1152" s="5">
        <v>43423</v>
      </c>
      <c r="H1152" s="409" t="s">
        <v>3501</v>
      </c>
      <c r="I1152" s="524"/>
      <c r="J1152" s="524"/>
      <c r="K1152" s="410">
        <v>1</v>
      </c>
      <c r="N1152" s="97"/>
    </row>
    <row r="1153" spans="1:14" s="31" customFormat="1" ht="22.5" customHeight="1" outlineLevel="2" x14ac:dyDescent="0.2">
      <c r="A1153" s="3">
        <v>15</v>
      </c>
      <c r="B1153" s="633" t="s">
        <v>3396</v>
      </c>
      <c r="C1153" s="483">
        <v>101277164</v>
      </c>
      <c r="D1153" s="482" t="s">
        <v>147</v>
      </c>
      <c r="E1153" s="482" t="s">
        <v>3333</v>
      </c>
      <c r="F1153" s="482" t="s">
        <v>3736</v>
      </c>
      <c r="G1153" s="5">
        <v>43423</v>
      </c>
      <c r="H1153" s="409" t="s">
        <v>3501</v>
      </c>
      <c r="I1153" s="524"/>
      <c r="J1153" s="524"/>
      <c r="K1153" s="410">
        <v>1</v>
      </c>
      <c r="N1153" s="97"/>
    </row>
    <row r="1154" spans="1:14" s="31" customFormat="1" ht="22.5" customHeight="1" outlineLevel="2" x14ac:dyDescent="0.2">
      <c r="A1154" s="3">
        <v>16</v>
      </c>
      <c r="B1154" s="633" t="s">
        <v>3396</v>
      </c>
      <c r="C1154" s="483">
        <v>101277236</v>
      </c>
      <c r="D1154" s="482" t="s">
        <v>3750</v>
      </c>
      <c r="E1154" s="484" t="s">
        <v>3751</v>
      </c>
      <c r="F1154" s="482" t="s">
        <v>3421</v>
      </c>
      <c r="G1154" s="5">
        <v>43423</v>
      </c>
      <c r="H1154" s="409" t="s">
        <v>3501</v>
      </c>
      <c r="I1154" s="524"/>
      <c r="J1154" s="524"/>
      <c r="K1154" s="410">
        <v>1</v>
      </c>
      <c r="N1154" s="97"/>
    </row>
    <row r="1155" spans="1:14" s="31" customFormat="1" ht="22.5" customHeight="1" outlineLevel="2" x14ac:dyDescent="0.2">
      <c r="A1155" s="3">
        <v>17</v>
      </c>
      <c r="B1155" s="633" t="s">
        <v>3396</v>
      </c>
      <c r="C1155" s="483">
        <v>101277421</v>
      </c>
      <c r="D1155" s="482" t="s">
        <v>517</v>
      </c>
      <c r="E1155" s="482" t="s">
        <v>1355</v>
      </c>
      <c r="F1155" s="482" t="s">
        <v>7350</v>
      </c>
      <c r="G1155" s="5">
        <v>43423</v>
      </c>
      <c r="H1155" s="409" t="s">
        <v>3501</v>
      </c>
      <c r="I1155" s="524"/>
      <c r="J1155" s="524"/>
      <c r="K1155" s="410">
        <v>1</v>
      </c>
      <c r="N1155" s="97"/>
    </row>
    <row r="1156" spans="1:14" s="31" customFormat="1" ht="22.5" customHeight="1" outlineLevel="2" x14ac:dyDescent="0.2">
      <c r="A1156" s="3">
        <v>18</v>
      </c>
      <c r="B1156" s="633" t="s">
        <v>3396</v>
      </c>
      <c r="C1156" s="483">
        <v>101277626</v>
      </c>
      <c r="D1156" s="482" t="s">
        <v>7351</v>
      </c>
      <c r="E1156" s="482" t="s">
        <v>7352</v>
      </c>
      <c r="F1156" s="482" t="s">
        <v>7353</v>
      </c>
      <c r="G1156" s="5">
        <v>43423</v>
      </c>
      <c r="H1156" s="409" t="s">
        <v>3501</v>
      </c>
      <c r="I1156" s="524"/>
      <c r="J1156" s="524"/>
      <c r="K1156" s="410">
        <v>1</v>
      </c>
      <c r="N1156" s="97"/>
    </row>
    <row r="1157" spans="1:14" s="31" customFormat="1" ht="22.5" customHeight="1" outlineLevel="2" x14ac:dyDescent="0.2">
      <c r="A1157" s="3">
        <v>19</v>
      </c>
      <c r="B1157" s="633" t="s">
        <v>3396</v>
      </c>
      <c r="C1157" s="483">
        <v>101277115</v>
      </c>
      <c r="D1157" s="482" t="s">
        <v>7354</v>
      </c>
      <c r="E1157" s="482" t="s">
        <v>7355</v>
      </c>
      <c r="F1157" s="482" t="s">
        <v>81</v>
      </c>
      <c r="G1157" s="5">
        <v>43423</v>
      </c>
      <c r="H1157" s="409" t="s">
        <v>3501</v>
      </c>
      <c r="I1157" s="524"/>
      <c r="J1157" s="524"/>
      <c r="K1157" s="410">
        <v>1</v>
      </c>
      <c r="N1157" s="97"/>
    </row>
    <row r="1158" spans="1:14" s="31" customFormat="1" ht="22.5" customHeight="1" outlineLevel="2" x14ac:dyDescent="0.2">
      <c r="A1158" s="3">
        <v>20</v>
      </c>
      <c r="B1158" s="633" t="s">
        <v>3396</v>
      </c>
      <c r="C1158" s="483">
        <v>101277101</v>
      </c>
      <c r="D1158" s="482" t="s">
        <v>6829</v>
      </c>
      <c r="E1158" s="482" t="s">
        <v>6830</v>
      </c>
      <c r="F1158" s="482" t="s">
        <v>7356</v>
      </c>
      <c r="G1158" s="5">
        <v>43423</v>
      </c>
      <c r="H1158" s="409" t="s">
        <v>3501</v>
      </c>
      <c r="I1158" s="524"/>
      <c r="J1158" s="524"/>
      <c r="K1158" s="410">
        <v>1</v>
      </c>
      <c r="N1158" s="97"/>
    </row>
    <row r="1159" spans="1:14" s="31" customFormat="1" ht="22.5" customHeight="1" outlineLevel="2" x14ac:dyDescent="0.2">
      <c r="A1159" s="3">
        <v>21</v>
      </c>
      <c r="B1159" s="633" t="s">
        <v>3396</v>
      </c>
      <c r="C1159" s="483">
        <v>101276960</v>
      </c>
      <c r="D1159" s="482" t="s">
        <v>3742</v>
      </c>
      <c r="E1159" s="482" t="s">
        <v>3743</v>
      </c>
      <c r="F1159" s="482" t="s">
        <v>7357</v>
      </c>
      <c r="G1159" s="5">
        <v>43424</v>
      </c>
      <c r="H1159" s="409" t="s">
        <v>3501</v>
      </c>
      <c r="I1159" s="524"/>
      <c r="J1159" s="524"/>
      <c r="K1159" s="410">
        <v>1</v>
      </c>
      <c r="N1159" s="97"/>
    </row>
    <row r="1160" spans="1:14" s="31" customFormat="1" ht="22.5" customHeight="1" outlineLevel="2" x14ac:dyDescent="0.2">
      <c r="A1160" s="3">
        <v>22</v>
      </c>
      <c r="B1160" s="633" t="s">
        <v>3396</v>
      </c>
      <c r="C1160" s="483">
        <v>101277487</v>
      </c>
      <c r="D1160" s="482" t="s">
        <v>7358</v>
      </c>
      <c r="E1160" s="482" t="s">
        <v>7359</v>
      </c>
      <c r="F1160" s="482" t="s">
        <v>7360</v>
      </c>
      <c r="G1160" s="5">
        <v>43424</v>
      </c>
      <c r="H1160" s="409" t="s">
        <v>3501</v>
      </c>
      <c r="I1160" s="524"/>
      <c r="J1160" s="524"/>
      <c r="K1160" s="410">
        <v>1</v>
      </c>
      <c r="N1160" s="97"/>
    </row>
    <row r="1161" spans="1:14" s="31" customFormat="1" ht="22.5" customHeight="1" outlineLevel="2" x14ac:dyDescent="0.2">
      <c r="A1161" s="3">
        <v>23</v>
      </c>
      <c r="B1161" s="633" t="s">
        <v>3396</v>
      </c>
      <c r="C1161" s="483">
        <v>101277012</v>
      </c>
      <c r="D1161" s="482" t="s">
        <v>7361</v>
      </c>
      <c r="E1161" s="482" t="s">
        <v>7362</v>
      </c>
      <c r="F1161" s="482" t="s">
        <v>7363</v>
      </c>
      <c r="G1161" s="5">
        <v>43424</v>
      </c>
      <c r="H1161" s="409" t="s">
        <v>3501</v>
      </c>
      <c r="I1161" s="524"/>
      <c r="J1161" s="524"/>
      <c r="K1161" s="410">
        <v>1</v>
      </c>
      <c r="N1161" s="97"/>
    </row>
    <row r="1162" spans="1:14" s="31" customFormat="1" ht="22.5" customHeight="1" outlineLevel="2" x14ac:dyDescent="0.2">
      <c r="A1162" s="3">
        <v>24</v>
      </c>
      <c r="B1162" s="633" t="s">
        <v>3396</v>
      </c>
      <c r="C1162" s="483">
        <v>101276868</v>
      </c>
      <c r="D1162" s="482" t="s">
        <v>7364</v>
      </c>
      <c r="E1162" s="482" t="s">
        <v>7365</v>
      </c>
      <c r="F1162" s="482" t="s">
        <v>82</v>
      </c>
      <c r="G1162" s="5">
        <v>43424</v>
      </c>
      <c r="H1162" s="409" t="s">
        <v>3501</v>
      </c>
      <c r="I1162" s="524"/>
      <c r="J1162" s="524"/>
      <c r="K1162" s="410">
        <v>1</v>
      </c>
      <c r="N1162" s="97"/>
    </row>
    <row r="1163" spans="1:14" s="31" customFormat="1" ht="22.5" customHeight="1" outlineLevel="2" x14ac:dyDescent="0.2">
      <c r="A1163" s="3">
        <v>25</v>
      </c>
      <c r="B1163" s="633" t="s">
        <v>3396</v>
      </c>
      <c r="C1163" s="483">
        <v>101277204</v>
      </c>
      <c r="D1163" s="482" t="s">
        <v>7366</v>
      </c>
      <c r="E1163" s="482" t="s">
        <v>3743</v>
      </c>
      <c r="F1163" s="482" t="s">
        <v>7367</v>
      </c>
      <c r="G1163" s="5">
        <v>43424</v>
      </c>
      <c r="H1163" s="409" t="s">
        <v>3501</v>
      </c>
      <c r="I1163" s="524"/>
      <c r="J1163" s="524"/>
      <c r="K1163" s="410">
        <v>1</v>
      </c>
      <c r="N1163" s="97"/>
    </row>
    <row r="1164" spans="1:14" s="31" customFormat="1" ht="22.5" customHeight="1" outlineLevel="2" x14ac:dyDescent="0.2">
      <c r="A1164" s="3">
        <v>26</v>
      </c>
      <c r="B1164" s="633" t="s">
        <v>3396</v>
      </c>
      <c r="C1164" s="483">
        <v>101277596</v>
      </c>
      <c r="D1164" s="482" t="s">
        <v>7368</v>
      </c>
      <c r="E1164" s="482" t="s">
        <v>7369</v>
      </c>
      <c r="F1164" s="482" t="s">
        <v>7370</v>
      </c>
      <c r="G1164" s="5">
        <v>43424</v>
      </c>
      <c r="H1164" s="409" t="s">
        <v>3501</v>
      </c>
      <c r="I1164" s="524"/>
      <c r="J1164" s="524"/>
      <c r="K1164" s="410">
        <v>1</v>
      </c>
      <c r="N1164" s="97"/>
    </row>
    <row r="1165" spans="1:14" s="31" customFormat="1" ht="22.5" customHeight="1" outlineLevel="2" x14ac:dyDescent="0.2">
      <c r="A1165" s="3">
        <v>27</v>
      </c>
      <c r="B1165" s="633" t="s">
        <v>3396</v>
      </c>
      <c r="C1165" s="483">
        <v>101276983</v>
      </c>
      <c r="D1165" s="482" t="s">
        <v>3326</v>
      </c>
      <c r="E1165" s="482" t="s">
        <v>3339</v>
      </c>
      <c r="F1165" s="482" t="s">
        <v>7371</v>
      </c>
      <c r="G1165" s="5">
        <v>43424</v>
      </c>
      <c r="H1165" s="409" t="s">
        <v>3501</v>
      </c>
      <c r="I1165" s="524"/>
      <c r="J1165" s="524"/>
      <c r="K1165" s="410">
        <v>1</v>
      </c>
      <c r="N1165" s="97"/>
    </row>
    <row r="1166" spans="1:14" s="31" customFormat="1" ht="22.5" customHeight="1" outlineLevel="2" x14ac:dyDescent="0.2">
      <c r="A1166" s="3">
        <v>28</v>
      </c>
      <c r="B1166" s="633" t="s">
        <v>3396</v>
      </c>
      <c r="C1166" s="483">
        <v>101276984</v>
      </c>
      <c r="D1166" s="482" t="s">
        <v>3326</v>
      </c>
      <c r="E1166" s="482" t="s">
        <v>3339</v>
      </c>
      <c r="F1166" s="482" t="s">
        <v>7372</v>
      </c>
      <c r="G1166" s="11">
        <v>43425</v>
      </c>
      <c r="H1166" s="409" t="s">
        <v>3501</v>
      </c>
      <c r="I1166" s="524"/>
      <c r="J1166" s="524"/>
      <c r="K1166" s="410">
        <v>1</v>
      </c>
      <c r="N1166" s="97"/>
    </row>
    <row r="1167" spans="1:14" s="31" customFormat="1" ht="22.5" customHeight="1" outlineLevel="2" x14ac:dyDescent="0.2">
      <c r="A1167" s="3">
        <v>29</v>
      </c>
      <c r="B1167" s="633" t="s">
        <v>3396</v>
      </c>
      <c r="C1167" s="483">
        <v>101277376</v>
      </c>
      <c r="D1167" s="482" t="s">
        <v>7373</v>
      </c>
      <c r="E1167" s="482" t="s">
        <v>7374</v>
      </c>
      <c r="F1167" s="482" t="s">
        <v>3526</v>
      </c>
      <c r="G1167" s="11">
        <v>43425</v>
      </c>
      <c r="H1167" s="409" t="s">
        <v>3501</v>
      </c>
      <c r="I1167" s="524"/>
      <c r="J1167" s="524"/>
      <c r="K1167" s="410">
        <v>1</v>
      </c>
      <c r="N1167" s="97"/>
    </row>
    <row r="1168" spans="1:14" s="31" customFormat="1" ht="22.5" customHeight="1" outlineLevel="2" x14ac:dyDescent="0.2">
      <c r="A1168" s="3">
        <v>30</v>
      </c>
      <c r="B1168" s="633" t="s">
        <v>3396</v>
      </c>
      <c r="C1168" s="483">
        <v>101277377</v>
      </c>
      <c r="D1168" s="482" t="s">
        <v>7373</v>
      </c>
      <c r="E1168" s="482" t="s">
        <v>7374</v>
      </c>
      <c r="F1168" s="482" t="s">
        <v>7375</v>
      </c>
      <c r="G1168" s="11">
        <v>43425</v>
      </c>
      <c r="H1168" s="409" t="s">
        <v>3501</v>
      </c>
      <c r="I1168" s="524"/>
      <c r="J1168" s="524"/>
      <c r="K1168" s="410">
        <v>1</v>
      </c>
      <c r="N1168" s="97"/>
    </row>
    <row r="1169" spans="1:14" s="31" customFormat="1" ht="22.5" customHeight="1" outlineLevel="2" x14ac:dyDescent="0.2">
      <c r="A1169" s="3">
        <v>31</v>
      </c>
      <c r="B1169" s="633" t="s">
        <v>3396</v>
      </c>
      <c r="C1169" s="483">
        <v>101277411</v>
      </c>
      <c r="D1169" s="482" t="s">
        <v>7376</v>
      </c>
      <c r="E1169" s="482" t="s">
        <v>7377</v>
      </c>
      <c r="F1169" s="482" t="s">
        <v>71</v>
      </c>
      <c r="G1169" s="11">
        <v>43425</v>
      </c>
      <c r="H1169" s="409" t="s">
        <v>3501</v>
      </c>
      <c r="I1169" s="524"/>
      <c r="J1169" s="524"/>
      <c r="K1169" s="410">
        <v>1</v>
      </c>
      <c r="N1169" s="97"/>
    </row>
    <row r="1170" spans="1:14" s="31" customFormat="1" ht="22.5" customHeight="1" outlineLevel="2" x14ac:dyDescent="0.2">
      <c r="A1170" s="3">
        <v>32</v>
      </c>
      <c r="B1170" s="633" t="s">
        <v>3396</v>
      </c>
      <c r="C1170" s="483">
        <v>101277412</v>
      </c>
      <c r="D1170" s="482" t="s">
        <v>7376</v>
      </c>
      <c r="E1170" s="482" t="s">
        <v>7377</v>
      </c>
      <c r="F1170" s="482" t="s">
        <v>7378</v>
      </c>
      <c r="G1170" s="11">
        <v>43425</v>
      </c>
      <c r="H1170" s="409" t="s">
        <v>3501</v>
      </c>
      <c r="I1170" s="524"/>
      <c r="J1170" s="524"/>
      <c r="K1170" s="410">
        <v>1</v>
      </c>
      <c r="N1170" s="97"/>
    </row>
    <row r="1171" spans="1:14" s="31" customFormat="1" ht="22.5" customHeight="1" outlineLevel="2" x14ac:dyDescent="0.2">
      <c r="A1171" s="3">
        <v>33</v>
      </c>
      <c r="B1171" s="633" t="s">
        <v>3396</v>
      </c>
      <c r="C1171" s="483">
        <v>101277210</v>
      </c>
      <c r="D1171" s="482" t="s">
        <v>7379</v>
      </c>
      <c r="E1171" s="482" t="s">
        <v>7380</v>
      </c>
      <c r="F1171" s="482" t="s">
        <v>3596</v>
      </c>
      <c r="G1171" s="11">
        <v>43425</v>
      </c>
      <c r="H1171" s="409" t="s">
        <v>3501</v>
      </c>
      <c r="I1171" s="524"/>
      <c r="J1171" s="524"/>
      <c r="K1171" s="410">
        <v>1</v>
      </c>
      <c r="N1171" s="97"/>
    </row>
    <row r="1172" spans="1:14" s="31" customFormat="1" ht="22.5" customHeight="1" outlineLevel="2" x14ac:dyDescent="0.2">
      <c r="A1172" s="3">
        <v>34</v>
      </c>
      <c r="B1172" s="633" t="s">
        <v>3396</v>
      </c>
      <c r="C1172" s="483">
        <v>101277259</v>
      </c>
      <c r="D1172" s="482" t="s">
        <v>7381</v>
      </c>
      <c r="E1172" s="482" t="s">
        <v>3763</v>
      </c>
      <c r="F1172" s="482" t="s">
        <v>7382</v>
      </c>
      <c r="G1172" s="11">
        <v>43425</v>
      </c>
      <c r="H1172" s="409" t="s">
        <v>3501</v>
      </c>
      <c r="I1172" s="524"/>
      <c r="J1172" s="524"/>
      <c r="K1172" s="410">
        <v>1</v>
      </c>
      <c r="N1172" s="97"/>
    </row>
    <row r="1173" spans="1:14" s="31" customFormat="1" ht="22.5" customHeight="1" outlineLevel="2" x14ac:dyDescent="0.2">
      <c r="A1173" s="3">
        <v>35</v>
      </c>
      <c r="B1173" s="633" t="s">
        <v>3396</v>
      </c>
      <c r="C1173" s="483">
        <v>101277229</v>
      </c>
      <c r="D1173" s="482" t="s">
        <v>7383</v>
      </c>
      <c r="E1173" s="482" t="s">
        <v>7384</v>
      </c>
      <c r="F1173" s="482" t="s">
        <v>3395</v>
      </c>
      <c r="G1173" s="11">
        <v>43426</v>
      </c>
      <c r="H1173" s="409" t="s">
        <v>3501</v>
      </c>
      <c r="I1173" s="524"/>
      <c r="J1173" s="524"/>
      <c r="K1173" s="410">
        <v>1</v>
      </c>
      <c r="N1173" s="97"/>
    </row>
    <row r="1174" spans="1:14" s="31" customFormat="1" ht="22.5" customHeight="1" outlineLevel="2" x14ac:dyDescent="0.2">
      <c r="A1174" s="3">
        <v>36</v>
      </c>
      <c r="B1174" s="633" t="s">
        <v>3396</v>
      </c>
      <c r="C1174" s="483">
        <v>101277230</v>
      </c>
      <c r="D1174" s="482" t="s">
        <v>7383</v>
      </c>
      <c r="E1174" s="482" t="s">
        <v>7384</v>
      </c>
      <c r="F1174" s="482" t="s">
        <v>3380</v>
      </c>
      <c r="G1174" s="11">
        <v>43427</v>
      </c>
      <c r="H1174" s="409" t="s">
        <v>3501</v>
      </c>
      <c r="I1174" s="524"/>
      <c r="J1174" s="524"/>
      <c r="K1174" s="410">
        <v>1</v>
      </c>
      <c r="N1174" s="97"/>
    </row>
    <row r="1175" spans="1:14" s="31" customFormat="1" ht="22.5" customHeight="1" outlineLevel="2" x14ac:dyDescent="0.2">
      <c r="A1175" s="3">
        <v>37</v>
      </c>
      <c r="B1175" s="633" t="s">
        <v>3396</v>
      </c>
      <c r="C1175" s="483">
        <v>101276870</v>
      </c>
      <c r="D1175" s="482" t="s">
        <v>7385</v>
      </c>
      <c r="E1175" s="482" t="s">
        <v>7386</v>
      </c>
      <c r="F1175" s="482" t="s">
        <v>82</v>
      </c>
      <c r="G1175" s="11">
        <v>43427</v>
      </c>
      <c r="H1175" s="409" t="s">
        <v>3501</v>
      </c>
      <c r="I1175" s="524"/>
      <c r="J1175" s="524"/>
      <c r="K1175" s="410">
        <v>1</v>
      </c>
      <c r="N1175" s="97"/>
    </row>
    <row r="1176" spans="1:14" s="31" customFormat="1" ht="22.5" customHeight="1" outlineLevel="2" x14ac:dyDescent="0.2">
      <c r="A1176" s="3">
        <v>38</v>
      </c>
      <c r="B1176" s="633" t="s">
        <v>3396</v>
      </c>
      <c r="C1176" s="483">
        <v>101277427</v>
      </c>
      <c r="D1176" s="482" t="s">
        <v>3758</v>
      </c>
      <c r="E1176" s="482" t="s">
        <v>3759</v>
      </c>
      <c r="F1176" s="482" t="s">
        <v>79</v>
      </c>
      <c r="G1176" s="11">
        <v>43429</v>
      </c>
      <c r="H1176" s="409" t="s">
        <v>3501</v>
      </c>
      <c r="I1176" s="524"/>
      <c r="J1176" s="524"/>
      <c r="K1176" s="410">
        <v>1</v>
      </c>
      <c r="N1176" s="97"/>
    </row>
    <row r="1177" spans="1:14" s="31" customFormat="1" ht="22.5" customHeight="1" outlineLevel="2" x14ac:dyDescent="0.2">
      <c r="A1177" s="3">
        <v>39</v>
      </c>
      <c r="B1177" s="633" t="s">
        <v>3491</v>
      </c>
      <c r="C1177" s="483">
        <v>101277162</v>
      </c>
      <c r="D1177" s="482" t="s">
        <v>147</v>
      </c>
      <c r="E1177" s="482" t="s">
        <v>3333</v>
      </c>
      <c r="F1177" s="482" t="s">
        <v>7387</v>
      </c>
      <c r="G1177" s="5">
        <v>43418</v>
      </c>
      <c r="H1177" s="409" t="s">
        <v>3501</v>
      </c>
      <c r="I1177" s="524"/>
      <c r="J1177" s="524"/>
      <c r="K1177" s="410">
        <v>1</v>
      </c>
      <c r="N1177" s="97"/>
    </row>
    <row r="1178" spans="1:14" s="31" customFormat="1" ht="22.5" customHeight="1" outlineLevel="2" x14ac:dyDescent="0.2">
      <c r="A1178" s="3">
        <v>40</v>
      </c>
      <c r="B1178" s="633" t="s">
        <v>3491</v>
      </c>
      <c r="C1178" s="483">
        <v>101277171</v>
      </c>
      <c r="D1178" s="482" t="s">
        <v>7388</v>
      </c>
      <c r="E1178" s="482" t="s">
        <v>3406</v>
      </c>
      <c r="F1178" s="482" t="s">
        <v>7389</v>
      </c>
      <c r="G1178" s="5">
        <v>43418</v>
      </c>
      <c r="H1178" s="409" t="s">
        <v>3501</v>
      </c>
      <c r="I1178" s="524"/>
      <c r="J1178" s="524"/>
      <c r="K1178" s="410">
        <v>1</v>
      </c>
      <c r="N1178" s="97"/>
    </row>
    <row r="1179" spans="1:14" s="31" customFormat="1" ht="22.5" customHeight="1" outlineLevel="2" x14ac:dyDescent="0.2">
      <c r="A1179" s="3">
        <v>41</v>
      </c>
      <c r="B1179" s="633" t="s">
        <v>3491</v>
      </c>
      <c r="C1179" s="483">
        <v>101277066</v>
      </c>
      <c r="D1179" s="482" t="s">
        <v>7390</v>
      </c>
      <c r="E1179" s="482" t="s">
        <v>3852</v>
      </c>
      <c r="F1179" s="482" t="s">
        <v>7391</v>
      </c>
      <c r="G1179" s="5">
        <v>43418</v>
      </c>
      <c r="H1179" s="409" t="s">
        <v>3501</v>
      </c>
      <c r="I1179" s="524"/>
      <c r="J1179" s="524"/>
      <c r="K1179" s="410">
        <v>1</v>
      </c>
      <c r="N1179" s="97"/>
    </row>
    <row r="1180" spans="1:14" s="31" customFormat="1" ht="22.5" customHeight="1" outlineLevel="2" x14ac:dyDescent="0.2">
      <c r="A1180" s="3">
        <v>42</v>
      </c>
      <c r="B1180" s="633" t="s">
        <v>3491</v>
      </c>
      <c r="C1180" s="483">
        <v>101277583</v>
      </c>
      <c r="D1180" s="482" t="s">
        <v>7392</v>
      </c>
      <c r="E1180" s="482" t="s">
        <v>7393</v>
      </c>
      <c r="F1180" s="482" t="s">
        <v>7394</v>
      </c>
      <c r="G1180" s="5">
        <v>43418</v>
      </c>
      <c r="H1180" s="409" t="s">
        <v>3501</v>
      </c>
      <c r="I1180" s="524"/>
      <c r="J1180" s="524"/>
      <c r="K1180" s="410">
        <v>1</v>
      </c>
      <c r="N1180" s="97"/>
    </row>
    <row r="1181" spans="1:14" s="31" customFormat="1" ht="22.5" customHeight="1" outlineLevel="2" x14ac:dyDescent="0.2">
      <c r="A1181" s="3">
        <v>43</v>
      </c>
      <c r="B1181" s="633" t="s">
        <v>3746</v>
      </c>
      <c r="C1181" s="483">
        <v>101276922</v>
      </c>
      <c r="D1181" s="482" t="s">
        <v>6767</v>
      </c>
      <c r="E1181" s="482" t="s">
        <v>164</v>
      </c>
      <c r="F1181" s="482" t="s">
        <v>7395</v>
      </c>
      <c r="G1181" s="5">
        <v>43419</v>
      </c>
      <c r="H1181" s="409" t="s">
        <v>3501</v>
      </c>
      <c r="I1181" s="524"/>
      <c r="J1181" s="524"/>
      <c r="K1181" s="410">
        <v>1</v>
      </c>
      <c r="N1181" s="97"/>
    </row>
    <row r="1182" spans="1:14" s="31" customFormat="1" ht="22.5" customHeight="1" outlineLevel="2" x14ac:dyDescent="0.2">
      <c r="A1182" s="3">
        <v>44</v>
      </c>
      <c r="B1182" s="633" t="s">
        <v>3746</v>
      </c>
      <c r="C1182" s="483">
        <v>101277569</v>
      </c>
      <c r="D1182" s="482" t="s">
        <v>3322</v>
      </c>
      <c r="E1182" s="482" t="s">
        <v>3323</v>
      </c>
      <c r="F1182" s="482" t="s">
        <v>1724</v>
      </c>
      <c r="G1182" s="5">
        <v>43420</v>
      </c>
      <c r="H1182" s="409" t="s">
        <v>3501</v>
      </c>
      <c r="I1182" s="524"/>
      <c r="J1182" s="524"/>
      <c r="K1182" s="410">
        <v>1</v>
      </c>
      <c r="N1182" s="97"/>
    </row>
    <row r="1183" spans="1:14" s="31" customFormat="1" ht="22.5" customHeight="1" outlineLevel="2" x14ac:dyDescent="0.2">
      <c r="A1183" s="3">
        <v>45</v>
      </c>
      <c r="B1183" s="633" t="s">
        <v>3746</v>
      </c>
      <c r="C1183" s="483">
        <v>101277375</v>
      </c>
      <c r="D1183" s="482" t="s">
        <v>3747</v>
      </c>
      <c r="E1183" s="482" t="s">
        <v>3748</v>
      </c>
      <c r="F1183" s="482" t="s">
        <v>3749</v>
      </c>
      <c r="G1183" s="5">
        <v>43420</v>
      </c>
      <c r="H1183" s="409" t="s">
        <v>3501</v>
      </c>
      <c r="I1183" s="524"/>
      <c r="J1183" s="524"/>
      <c r="K1183" s="410">
        <v>1</v>
      </c>
      <c r="N1183" s="97"/>
    </row>
    <row r="1184" spans="1:14" s="31" customFormat="1" ht="22.5" customHeight="1" outlineLevel="2" thickBot="1" x14ac:dyDescent="0.25">
      <c r="A1184" s="3">
        <v>46</v>
      </c>
      <c r="B1184" s="633" t="s">
        <v>3746</v>
      </c>
      <c r="C1184" s="483">
        <v>101277091</v>
      </c>
      <c r="D1184" s="482" t="s">
        <v>7339</v>
      </c>
      <c r="E1184" s="482" t="s">
        <v>7340</v>
      </c>
      <c r="F1184" s="482" t="s">
        <v>7396</v>
      </c>
      <c r="G1184" s="5">
        <v>43420</v>
      </c>
      <c r="H1184" s="409" t="s">
        <v>3501</v>
      </c>
      <c r="I1184" s="524"/>
      <c r="J1184" s="524"/>
      <c r="K1184" s="410">
        <v>1</v>
      </c>
      <c r="N1184" s="97"/>
    </row>
    <row r="1185" spans="1:14" ht="13.5" thickBot="1" x14ac:dyDescent="0.25">
      <c r="A1185" s="404" t="s">
        <v>100</v>
      </c>
      <c r="B1185" s="580" t="s">
        <v>43</v>
      </c>
      <c r="C1185" s="580"/>
      <c r="D1185" s="580"/>
      <c r="E1185" s="580"/>
      <c r="F1185" s="580"/>
      <c r="G1185" s="580"/>
      <c r="H1185" s="580"/>
      <c r="I1185" s="532"/>
      <c r="J1185" s="532"/>
      <c r="K1185" s="401">
        <f>K1186+K1236+K1443+K1496</f>
        <v>358</v>
      </c>
    </row>
    <row r="1186" spans="1:14" s="31" customFormat="1" ht="12" customHeight="1" outlineLevel="1" thickBot="1" x14ac:dyDescent="0.25">
      <c r="A1186" s="636" t="s">
        <v>101</v>
      </c>
      <c r="B1186" s="570" t="s">
        <v>45</v>
      </c>
      <c r="C1186" s="570"/>
      <c r="D1186" s="570"/>
      <c r="E1186" s="570"/>
      <c r="F1186" s="570"/>
      <c r="G1186" s="570"/>
      <c r="H1186" s="570"/>
      <c r="I1186" s="205"/>
      <c r="J1186" s="205"/>
      <c r="K1186" s="335">
        <f>SUM(K1187:K1235)</f>
        <v>49</v>
      </c>
      <c r="N1186" s="97"/>
    </row>
    <row r="1187" spans="1:14" s="31" customFormat="1" ht="11.25" customHeight="1" outlineLevel="2" x14ac:dyDescent="0.2">
      <c r="A1187" s="23">
        <v>1</v>
      </c>
      <c r="B1187" s="328" t="s">
        <v>5599</v>
      </c>
      <c r="C1187" s="185" t="s">
        <v>5600</v>
      </c>
      <c r="D1187" s="185" t="s">
        <v>3604</v>
      </c>
      <c r="E1187" s="185" t="s">
        <v>3611</v>
      </c>
      <c r="F1187" s="185" t="s">
        <v>5601</v>
      </c>
      <c r="G1187" s="5">
        <v>43405</v>
      </c>
      <c r="H1187" s="103" t="s">
        <v>3387</v>
      </c>
      <c r="I1187" s="502"/>
      <c r="J1187" s="502"/>
      <c r="K1187" s="298">
        <v>1</v>
      </c>
      <c r="N1187" s="97"/>
    </row>
    <row r="1188" spans="1:14" s="31" customFormat="1" ht="11.25" customHeight="1" outlineLevel="2" x14ac:dyDescent="0.2">
      <c r="A1188" s="23">
        <v>2</v>
      </c>
      <c r="B1188" s="328" t="s">
        <v>5599</v>
      </c>
      <c r="C1188" s="185" t="s">
        <v>5602</v>
      </c>
      <c r="D1188" s="185" t="s">
        <v>3604</v>
      </c>
      <c r="E1188" s="185" t="s">
        <v>3611</v>
      </c>
      <c r="F1188" s="185" t="s">
        <v>5603</v>
      </c>
      <c r="G1188" s="5">
        <v>43405</v>
      </c>
      <c r="H1188" s="103" t="s">
        <v>3387</v>
      </c>
      <c r="I1188" s="502"/>
      <c r="J1188" s="502"/>
      <c r="K1188" s="298">
        <v>1</v>
      </c>
      <c r="N1188" s="97"/>
    </row>
    <row r="1189" spans="1:14" s="31" customFormat="1" ht="11.25" customHeight="1" outlineLevel="2" x14ac:dyDescent="0.2">
      <c r="A1189" s="23">
        <v>3</v>
      </c>
      <c r="B1189" s="328" t="s">
        <v>3388</v>
      </c>
      <c r="C1189" s="185" t="s">
        <v>5604</v>
      </c>
      <c r="D1189" s="185" t="s">
        <v>3604</v>
      </c>
      <c r="E1189" s="185" t="s">
        <v>3611</v>
      </c>
      <c r="F1189" s="185" t="s">
        <v>5605</v>
      </c>
      <c r="G1189" s="5">
        <v>43405</v>
      </c>
      <c r="H1189" s="103" t="s">
        <v>3387</v>
      </c>
      <c r="I1189" s="502"/>
      <c r="J1189" s="502"/>
      <c r="K1189" s="298">
        <v>1</v>
      </c>
      <c r="N1189" s="97"/>
    </row>
    <row r="1190" spans="1:14" s="31" customFormat="1" ht="11.25" customHeight="1" outlineLevel="2" x14ac:dyDescent="0.2">
      <c r="A1190" s="23">
        <v>4</v>
      </c>
      <c r="B1190" s="328" t="s">
        <v>3388</v>
      </c>
      <c r="C1190" s="185" t="s">
        <v>5606</v>
      </c>
      <c r="D1190" s="185" t="s">
        <v>5607</v>
      </c>
      <c r="E1190" s="185" t="s">
        <v>5608</v>
      </c>
      <c r="F1190" s="185" t="s">
        <v>5609</v>
      </c>
      <c r="G1190" s="5">
        <v>43406</v>
      </c>
      <c r="H1190" s="103" t="s">
        <v>3387</v>
      </c>
      <c r="I1190" s="502"/>
      <c r="J1190" s="502"/>
      <c r="K1190" s="298">
        <v>1</v>
      </c>
      <c r="N1190" s="97"/>
    </row>
    <row r="1191" spans="1:14" s="31" customFormat="1" ht="11.25" customHeight="1" outlineLevel="2" x14ac:dyDescent="0.2">
      <c r="A1191" s="23">
        <v>5</v>
      </c>
      <c r="B1191" s="328" t="s">
        <v>3388</v>
      </c>
      <c r="C1191" s="185" t="s">
        <v>5610</v>
      </c>
      <c r="D1191" s="185" t="s">
        <v>3454</v>
      </c>
      <c r="E1191" s="185" t="s">
        <v>3769</v>
      </c>
      <c r="F1191" s="185" t="s">
        <v>5611</v>
      </c>
      <c r="G1191" s="5">
        <v>43406</v>
      </c>
      <c r="H1191" s="103" t="s">
        <v>3387</v>
      </c>
      <c r="I1191" s="502"/>
      <c r="J1191" s="502"/>
      <c r="K1191" s="298">
        <v>1</v>
      </c>
      <c r="N1191" s="97"/>
    </row>
    <row r="1192" spans="1:14" s="31" customFormat="1" ht="11.25" customHeight="1" outlineLevel="2" x14ac:dyDescent="0.2">
      <c r="A1192" s="23">
        <v>6</v>
      </c>
      <c r="B1192" s="328" t="s">
        <v>3388</v>
      </c>
      <c r="C1192" s="185" t="s">
        <v>5612</v>
      </c>
      <c r="D1192" s="185" t="s">
        <v>5613</v>
      </c>
      <c r="E1192" s="185" t="s">
        <v>5614</v>
      </c>
      <c r="F1192" s="185" t="s">
        <v>79</v>
      </c>
      <c r="G1192" s="5">
        <v>43410</v>
      </c>
      <c r="H1192" s="103" t="s">
        <v>3387</v>
      </c>
      <c r="I1192" s="502"/>
      <c r="J1192" s="502"/>
      <c r="K1192" s="298">
        <v>1</v>
      </c>
      <c r="N1192" s="97"/>
    </row>
    <row r="1193" spans="1:14" s="31" customFormat="1" ht="11.25" customHeight="1" outlineLevel="2" x14ac:dyDescent="0.2">
      <c r="A1193" s="23">
        <v>7</v>
      </c>
      <c r="B1193" s="328" t="s">
        <v>3388</v>
      </c>
      <c r="C1193" s="185" t="s">
        <v>5615</v>
      </c>
      <c r="D1193" s="185" t="s">
        <v>5616</v>
      </c>
      <c r="E1193" s="185" t="s">
        <v>5617</v>
      </c>
      <c r="F1193" s="185" t="s">
        <v>79</v>
      </c>
      <c r="G1193" s="5">
        <v>43410</v>
      </c>
      <c r="H1193" s="103" t="s">
        <v>3387</v>
      </c>
      <c r="I1193" s="502"/>
      <c r="J1193" s="502"/>
      <c r="K1193" s="298">
        <v>1</v>
      </c>
      <c r="N1193" s="97"/>
    </row>
    <row r="1194" spans="1:14" s="31" customFormat="1" ht="11.25" customHeight="1" outlineLevel="2" x14ac:dyDescent="0.2">
      <c r="A1194" s="23">
        <v>8</v>
      </c>
      <c r="B1194" s="328" t="s">
        <v>3388</v>
      </c>
      <c r="C1194" s="185" t="s">
        <v>5618</v>
      </c>
      <c r="D1194" s="185" t="s">
        <v>5619</v>
      </c>
      <c r="E1194" s="185" t="s">
        <v>5620</v>
      </c>
      <c r="F1194" s="185" t="s">
        <v>79</v>
      </c>
      <c r="G1194" s="5">
        <v>43410</v>
      </c>
      <c r="H1194" s="103" t="s">
        <v>3387</v>
      </c>
      <c r="I1194" s="502"/>
      <c r="J1194" s="502"/>
      <c r="K1194" s="298">
        <v>1</v>
      </c>
      <c r="N1194" s="97"/>
    </row>
    <row r="1195" spans="1:14" s="31" customFormat="1" ht="11.25" customHeight="1" outlineLevel="2" x14ac:dyDescent="0.2">
      <c r="A1195" s="23">
        <v>9</v>
      </c>
      <c r="B1195" s="328" t="s">
        <v>3388</v>
      </c>
      <c r="C1195" s="185" t="s">
        <v>5621</v>
      </c>
      <c r="D1195" s="185" t="s">
        <v>5622</v>
      </c>
      <c r="E1195" s="185" t="s">
        <v>5623</v>
      </c>
      <c r="F1195" s="185" t="s">
        <v>5624</v>
      </c>
      <c r="G1195" s="5">
        <v>43411</v>
      </c>
      <c r="H1195" s="103" t="s">
        <v>3387</v>
      </c>
      <c r="I1195" s="502"/>
      <c r="J1195" s="502"/>
      <c r="K1195" s="298">
        <v>1</v>
      </c>
      <c r="N1195" s="97"/>
    </row>
    <row r="1196" spans="1:14" s="31" customFormat="1" ht="11.25" customHeight="1" outlineLevel="2" x14ac:dyDescent="0.2">
      <c r="A1196" s="23">
        <v>10</v>
      </c>
      <c r="B1196" s="328" t="s">
        <v>3388</v>
      </c>
      <c r="C1196" s="185" t="s">
        <v>5625</v>
      </c>
      <c r="D1196" s="185" t="s">
        <v>5626</v>
      </c>
      <c r="E1196" s="185" t="s">
        <v>5627</v>
      </c>
      <c r="F1196" s="185" t="s">
        <v>79</v>
      </c>
      <c r="G1196" s="5">
        <v>43411</v>
      </c>
      <c r="H1196" s="103" t="s">
        <v>3387</v>
      </c>
      <c r="I1196" s="502"/>
      <c r="J1196" s="502"/>
      <c r="K1196" s="298">
        <v>1</v>
      </c>
      <c r="N1196" s="97"/>
    </row>
    <row r="1197" spans="1:14" s="31" customFormat="1" ht="11.25" customHeight="1" outlineLevel="2" x14ac:dyDescent="0.2">
      <c r="A1197" s="23">
        <v>11</v>
      </c>
      <c r="B1197" s="328" t="s">
        <v>3388</v>
      </c>
      <c r="C1197" s="185" t="s">
        <v>5628</v>
      </c>
      <c r="D1197" s="185" t="s">
        <v>3505</v>
      </c>
      <c r="E1197" s="185" t="s">
        <v>3770</v>
      </c>
      <c r="F1197" s="185" t="s">
        <v>5629</v>
      </c>
      <c r="G1197" s="5">
        <v>43411</v>
      </c>
      <c r="H1197" s="103" t="s">
        <v>3387</v>
      </c>
      <c r="I1197" s="502"/>
      <c r="J1197" s="502"/>
      <c r="K1197" s="298">
        <v>1</v>
      </c>
      <c r="N1197" s="97"/>
    </row>
    <row r="1198" spans="1:14" s="31" customFormat="1" ht="11.25" customHeight="1" outlineLevel="2" x14ac:dyDescent="0.2">
      <c r="A1198" s="23">
        <v>12</v>
      </c>
      <c r="B1198" s="328" t="s">
        <v>3388</v>
      </c>
      <c r="C1198" s="185" t="s">
        <v>5630</v>
      </c>
      <c r="D1198" s="185" t="s">
        <v>5631</v>
      </c>
      <c r="E1198" s="185" t="s">
        <v>5632</v>
      </c>
      <c r="F1198" s="185" t="s">
        <v>79</v>
      </c>
      <c r="G1198" s="5">
        <v>43412</v>
      </c>
      <c r="H1198" s="103" t="s">
        <v>3387</v>
      </c>
      <c r="I1198" s="502"/>
      <c r="J1198" s="502"/>
      <c r="K1198" s="298">
        <v>1</v>
      </c>
      <c r="N1198" s="97"/>
    </row>
    <row r="1199" spans="1:14" s="31" customFormat="1" ht="11.25" customHeight="1" outlineLevel="2" x14ac:dyDescent="0.2">
      <c r="A1199" s="23">
        <v>13</v>
      </c>
      <c r="B1199" s="328" t="s">
        <v>3388</v>
      </c>
      <c r="C1199" s="185" t="s">
        <v>5633</v>
      </c>
      <c r="D1199" s="185" t="s">
        <v>5634</v>
      </c>
      <c r="E1199" s="185" t="s">
        <v>5635</v>
      </c>
      <c r="F1199" s="185" t="s">
        <v>49</v>
      </c>
      <c r="G1199" s="5">
        <v>43412</v>
      </c>
      <c r="H1199" s="103" t="s">
        <v>3387</v>
      </c>
      <c r="I1199" s="502"/>
      <c r="J1199" s="502"/>
      <c r="K1199" s="298">
        <v>1</v>
      </c>
      <c r="N1199" s="97"/>
    </row>
    <row r="1200" spans="1:14" s="31" customFormat="1" ht="11.25" customHeight="1" outlineLevel="2" x14ac:dyDescent="0.2">
      <c r="A1200" s="23">
        <v>14</v>
      </c>
      <c r="B1200" s="328" t="s">
        <v>3388</v>
      </c>
      <c r="C1200" s="185" t="s">
        <v>5636</v>
      </c>
      <c r="D1200" s="185" t="s">
        <v>3496</v>
      </c>
      <c r="E1200" s="185" t="s">
        <v>3497</v>
      </c>
      <c r="F1200" s="185" t="s">
        <v>5637</v>
      </c>
      <c r="G1200" s="5">
        <v>43413</v>
      </c>
      <c r="H1200" s="103" t="s">
        <v>3387</v>
      </c>
      <c r="I1200" s="502"/>
      <c r="J1200" s="502"/>
      <c r="K1200" s="298">
        <v>1</v>
      </c>
      <c r="N1200" s="97"/>
    </row>
    <row r="1201" spans="1:14" s="31" customFormat="1" ht="11.25" customHeight="1" outlineLevel="2" x14ac:dyDescent="0.2">
      <c r="A1201" s="23">
        <v>15</v>
      </c>
      <c r="B1201" s="328" t="s">
        <v>3388</v>
      </c>
      <c r="C1201" s="185" t="s">
        <v>5638</v>
      </c>
      <c r="D1201" s="185" t="s">
        <v>5639</v>
      </c>
      <c r="E1201" s="185" t="s">
        <v>5640</v>
      </c>
      <c r="F1201" s="185" t="s">
        <v>84</v>
      </c>
      <c r="G1201" s="5">
        <v>43413</v>
      </c>
      <c r="H1201" s="103" t="s">
        <v>3387</v>
      </c>
      <c r="I1201" s="502"/>
      <c r="J1201" s="502"/>
      <c r="K1201" s="298">
        <v>1</v>
      </c>
      <c r="N1201" s="97"/>
    </row>
    <row r="1202" spans="1:14" s="31" customFormat="1" ht="11.25" customHeight="1" outlineLevel="2" x14ac:dyDescent="0.2">
      <c r="A1202" s="23">
        <v>16</v>
      </c>
      <c r="B1202" s="328" t="s">
        <v>3388</v>
      </c>
      <c r="C1202" s="185" t="s">
        <v>5641</v>
      </c>
      <c r="D1202" s="185" t="s">
        <v>5642</v>
      </c>
      <c r="E1202" s="185" t="s">
        <v>5643</v>
      </c>
      <c r="F1202" s="185" t="s">
        <v>5644</v>
      </c>
      <c r="G1202" s="5">
        <v>43416</v>
      </c>
      <c r="H1202" s="103" t="s">
        <v>3387</v>
      </c>
      <c r="I1202" s="502"/>
      <c r="J1202" s="502"/>
      <c r="K1202" s="298">
        <v>1</v>
      </c>
      <c r="N1202" s="97"/>
    </row>
    <row r="1203" spans="1:14" s="31" customFormat="1" ht="11.25" customHeight="1" outlineLevel="2" x14ac:dyDescent="0.2">
      <c r="A1203" s="23">
        <v>17</v>
      </c>
      <c r="B1203" s="328" t="s">
        <v>3388</v>
      </c>
      <c r="C1203" s="185" t="s">
        <v>5645</v>
      </c>
      <c r="D1203" s="185" t="s">
        <v>5646</v>
      </c>
      <c r="E1203" s="185" t="s">
        <v>5647</v>
      </c>
      <c r="F1203" s="185" t="s">
        <v>79</v>
      </c>
      <c r="G1203" s="5">
        <v>43416</v>
      </c>
      <c r="H1203" s="103" t="s">
        <v>3387</v>
      </c>
      <c r="I1203" s="502"/>
      <c r="J1203" s="502"/>
      <c r="K1203" s="298">
        <v>1</v>
      </c>
      <c r="N1203" s="97"/>
    </row>
    <row r="1204" spans="1:14" s="31" customFormat="1" ht="11.25" customHeight="1" outlineLevel="2" x14ac:dyDescent="0.2">
      <c r="A1204" s="23">
        <v>18</v>
      </c>
      <c r="B1204" s="328" t="s">
        <v>3388</v>
      </c>
      <c r="C1204" s="185" t="s">
        <v>5648</v>
      </c>
      <c r="D1204" s="185" t="s">
        <v>3454</v>
      </c>
      <c r="E1204" s="185" t="s">
        <v>3769</v>
      </c>
      <c r="F1204" s="185" t="s">
        <v>5649</v>
      </c>
      <c r="G1204" s="5">
        <v>43417</v>
      </c>
      <c r="H1204" s="103" t="s">
        <v>3387</v>
      </c>
      <c r="I1204" s="502"/>
      <c r="J1204" s="502"/>
      <c r="K1204" s="298">
        <v>1</v>
      </c>
      <c r="N1204" s="97"/>
    </row>
    <row r="1205" spans="1:14" s="31" customFormat="1" ht="11.25" customHeight="1" outlineLevel="2" x14ac:dyDescent="0.2">
      <c r="A1205" s="23">
        <v>19</v>
      </c>
      <c r="B1205" s="328" t="s">
        <v>3388</v>
      </c>
      <c r="C1205" s="185" t="s">
        <v>5650</v>
      </c>
      <c r="D1205" s="185" t="s">
        <v>5622</v>
      </c>
      <c r="E1205" s="185" t="s">
        <v>5623</v>
      </c>
      <c r="F1205" s="185" t="s">
        <v>79</v>
      </c>
      <c r="G1205" s="5">
        <v>43417</v>
      </c>
      <c r="H1205" s="103" t="s">
        <v>3387</v>
      </c>
      <c r="I1205" s="502"/>
      <c r="J1205" s="502"/>
      <c r="K1205" s="298">
        <v>1</v>
      </c>
      <c r="N1205" s="97"/>
    </row>
    <row r="1206" spans="1:14" s="31" customFormat="1" ht="11.25" customHeight="1" outlineLevel="2" x14ac:dyDescent="0.2">
      <c r="A1206" s="23">
        <v>20</v>
      </c>
      <c r="B1206" s="328" t="s">
        <v>3388</v>
      </c>
      <c r="C1206" s="185" t="s">
        <v>5651</v>
      </c>
      <c r="D1206" s="185" t="s">
        <v>3764</v>
      </c>
      <c r="E1206" s="185" t="s">
        <v>3765</v>
      </c>
      <c r="F1206" s="185" t="s">
        <v>5652</v>
      </c>
      <c r="G1206" s="5">
        <v>43418</v>
      </c>
      <c r="H1206" s="103" t="s">
        <v>3387</v>
      </c>
      <c r="I1206" s="502"/>
      <c r="J1206" s="502"/>
      <c r="K1206" s="298">
        <v>1</v>
      </c>
      <c r="N1206" s="97"/>
    </row>
    <row r="1207" spans="1:14" s="31" customFormat="1" ht="11.25" customHeight="1" outlineLevel="2" x14ac:dyDescent="0.2">
      <c r="A1207" s="23">
        <v>21</v>
      </c>
      <c r="B1207" s="328" t="s">
        <v>3388</v>
      </c>
      <c r="C1207" s="185" t="s">
        <v>5653</v>
      </c>
      <c r="D1207" s="185" t="s">
        <v>5654</v>
      </c>
      <c r="E1207" s="185" t="s">
        <v>5655</v>
      </c>
      <c r="F1207" s="185" t="s">
        <v>79</v>
      </c>
      <c r="G1207" s="5">
        <v>43418</v>
      </c>
      <c r="H1207" s="103" t="s">
        <v>3387</v>
      </c>
      <c r="I1207" s="502"/>
      <c r="J1207" s="502"/>
      <c r="K1207" s="298">
        <v>1</v>
      </c>
      <c r="N1207" s="97"/>
    </row>
    <row r="1208" spans="1:14" s="31" customFormat="1" ht="11.25" customHeight="1" outlineLevel="2" x14ac:dyDescent="0.2">
      <c r="A1208" s="23">
        <v>22</v>
      </c>
      <c r="B1208" s="328" t="s">
        <v>3388</v>
      </c>
      <c r="C1208" s="185" t="s">
        <v>5656</v>
      </c>
      <c r="D1208" s="185" t="s">
        <v>5657</v>
      </c>
      <c r="E1208" s="185" t="s">
        <v>5658</v>
      </c>
      <c r="F1208" s="185" t="s">
        <v>79</v>
      </c>
      <c r="G1208" s="5">
        <v>43419</v>
      </c>
      <c r="H1208" s="103" t="s">
        <v>3387</v>
      </c>
      <c r="I1208" s="502"/>
      <c r="J1208" s="502"/>
      <c r="K1208" s="298">
        <v>1</v>
      </c>
      <c r="N1208" s="97"/>
    </row>
    <row r="1209" spans="1:14" s="31" customFormat="1" ht="11.25" customHeight="1" outlineLevel="2" x14ac:dyDescent="0.2">
      <c r="A1209" s="23">
        <v>23</v>
      </c>
      <c r="B1209" s="328" t="s">
        <v>3388</v>
      </c>
      <c r="C1209" s="185" t="s">
        <v>5659</v>
      </c>
      <c r="D1209" s="185" t="s">
        <v>5660</v>
      </c>
      <c r="E1209" s="185" t="s">
        <v>5661</v>
      </c>
      <c r="F1209" s="185" t="s">
        <v>79</v>
      </c>
      <c r="G1209" s="5">
        <v>43419</v>
      </c>
      <c r="H1209" s="103" t="s">
        <v>3387</v>
      </c>
      <c r="I1209" s="502"/>
      <c r="J1209" s="502"/>
      <c r="K1209" s="298">
        <v>1</v>
      </c>
      <c r="N1209" s="97"/>
    </row>
    <row r="1210" spans="1:14" s="31" customFormat="1" ht="11.25" customHeight="1" outlineLevel="2" x14ac:dyDescent="0.2">
      <c r="A1210" s="23">
        <v>24</v>
      </c>
      <c r="B1210" s="328" t="s">
        <v>3388</v>
      </c>
      <c r="C1210" s="185" t="s">
        <v>5662</v>
      </c>
      <c r="D1210" s="185" t="s">
        <v>5663</v>
      </c>
      <c r="E1210" s="185" t="s">
        <v>5664</v>
      </c>
      <c r="F1210" s="185" t="s">
        <v>5665</v>
      </c>
      <c r="G1210" s="5">
        <v>43420</v>
      </c>
      <c r="H1210" s="103" t="s">
        <v>3387</v>
      </c>
      <c r="I1210" s="502"/>
      <c r="J1210" s="502"/>
      <c r="K1210" s="298">
        <v>1</v>
      </c>
      <c r="N1210" s="97"/>
    </row>
    <row r="1211" spans="1:14" s="31" customFormat="1" ht="11.25" customHeight="1" outlineLevel="2" x14ac:dyDescent="0.2">
      <c r="A1211" s="23">
        <v>25</v>
      </c>
      <c r="B1211" s="328" t="s">
        <v>3388</v>
      </c>
      <c r="C1211" s="185" t="s">
        <v>5666</v>
      </c>
      <c r="D1211" s="185" t="s">
        <v>3454</v>
      </c>
      <c r="E1211" s="185" t="s">
        <v>3769</v>
      </c>
      <c r="F1211" s="185" t="s">
        <v>5667</v>
      </c>
      <c r="G1211" s="5">
        <v>43420</v>
      </c>
      <c r="H1211" s="103" t="s">
        <v>3387</v>
      </c>
      <c r="I1211" s="502"/>
      <c r="J1211" s="502"/>
      <c r="K1211" s="298">
        <v>1</v>
      </c>
      <c r="N1211" s="97"/>
    </row>
    <row r="1212" spans="1:14" s="31" customFormat="1" ht="11.25" customHeight="1" outlineLevel="2" x14ac:dyDescent="0.2">
      <c r="A1212" s="23">
        <v>26</v>
      </c>
      <c r="B1212" s="328" t="s">
        <v>3388</v>
      </c>
      <c r="C1212" s="185">
        <v>101260422</v>
      </c>
      <c r="D1212" s="185" t="s">
        <v>5668</v>
      </c>
      <c r="E1212" s="185" t="s">
        <v>3334</v>
      </c>
      <c r="F1212" s="185" t="s">
        <v>5669</v>
      </c>
      <c r="G1212" s="5">
        <v>43423</v>
      </c>
      <c r="H1212" s="103" t="s">
        <v>3387</v>
      </c>
      <c r="I1212" s="502"/>
      <c r="J1212" s="502"/>
      <c r="K1212" s="298">
        <v>1</v>
      </c>
      <c r="N1212" s="97"/>
    </row>
    <row r="1213" spans="1:14" s="31" customFormat="1" ht="11.25" customHeight="1" outlineLevel="2" x14ac:dyDescent="0.2">
      <c r="A1213" s="23">
        <v>27</v>
      </c>
      <c r="B1213" s="328" t="s">
        <v>3768</v>
      </c>
      <c r="C1213" s="185" t="s">
        <v>5670</v>
      </c>
      <c r="D1213" s="185" t="s">
        <v>3454</v>
      </c>
      <c r="E1213" s="185" t="s">
        <v>3769</v>
      </c>
      <c r="F1213" s="185" t="s">
        <v>5671</v>
      </c>
      <c r="G1213" s="5">
        <v>43423</v>
      </c>
      <c r="H1213" s="103" t="s">
        <v>3387</v>
      </c>
      <c r="I1213" s="502"/>
      <c r="J1213" s="502"/>
      <c r="K1213" s="298">
        <v>1</v>
      </c>
      <c r="N1213" s="97"/>
    </row>
    <row r="1214" spans="1:14" s="31" customFormat="1" ht="11.25" customHeight="1" outlineLevel="2" x14ac:dyDescent="0.2">
      <c r="A1214" s="23">
        <v>28</v>
      </c>
      <c r="B1214" s="328" t="s">
        <v>3768</v>
      </c>
      <c r="C1214" s="185" t="s">
        <v>5672</v>
      </c>
      <c r="D1214" s="185" t="s">
        <v>5673</v>
      </c>
      <c r="E1214" s="185" t="s">
        <v>5674</v>
      </c>
      <c r="F1214" s="185" t="s">
        <v>5675</v>
      </c>
      <c r="G1214" s="5">
        <v>43424</v>
      </c>
      <c r="H1214" s="103" t="s">
        <v>3387</v>
      </c>
      <c r="I1214" s="502"/>
      <c r="J1214" s="502"/>
      <c r="K1214" s="298">
        <v>1</v>
      </c>
      <c r="N1214" s="97"/>
    </row>
    <row r="1215" spans="1:14" s="31" customFormat="1" ht="11.25" customHeight="1" outlineLevel="2" x14ac:dyDescent="0.2">
      <c r="A1215" s="23">
        <v>29</v>
      </c>
      <c r="B1215" s="328" t="s">
        <v>3321</v>
      </c>
      <c r="C1215" s="185" t="s">
        <v>5676</v>
      </c>
      <c r="D1215" s="185" t="s">
        <v>5677</v>
      </c>
      <c r="E1215" s="185" t="s">
        <v>5678</v>
      </c>
      <c r="F1215" s="185" t="s">
        <v>5679</v>
      </c>
      <c r="G1215" s="5">
        <v>43424</v>
      </c>
      <c r="H1215" s="103" t="s">
        <v>3387</v>
      </c>
      <c r="I1215" s="502"/>
      <c r="J1215" s="502"/>
      <c r="K1215" s="298">
        <v>1</v>
      </c>
      <c r="N1215" s="97"/>
    </row>
    <row r="1216" spans="1:14" s="31" customFormat="1" ht="11.25" customHeight="1" outlineLevel="2" x14ac:dyDescent="0.2">
      <c r="A1216" s="23">
        <v>30</v>
      </c>
      <c r="B1216" s="328" t="s">
        <v>3321</v>
      </c>
      <c r="C1216" s="185" t="s">
        <v>5680</v>
      </c>
      <c r="D1216" s="185" t="s">
        <v>3604</v>
      </c>
      <c r="E1216" s="185" t="s">
        <v>3611</v>
      </c>
      <c r="F1216" s="185" t="s">
        <v>5681</v>
      </c>
      <c r="G1216" s="5">
        <v>43425</v>
      </c>
      <c r="H1216" s="103" t="s">
        <v>3387</v>
      </c>
      <c r="I1216" s="502"/>
      <c r="J1216" s="502"/>
      <c r="K1216" s="298">
        <v>1</v>
      </c>
      <c r="N1216" s="97"/>
    </row>
    <row r="1217" spans="1:14" s="31" customFormat="1" ht="11.25" customHeight="1" outlineLevel="2" x14ac:dyDescent="0.2">
      <c r="A1217" s="23">
        <v>31</v>
      </c>
      <c r="B1217" s="328" t="s">
        <v>3321</v>
      </c>
      <c r="C1217" s="185" t="s">
        <v>5682</v>
      </c>
      <c r="D1217" s="185" t="s">
        <v>3322</v>
      </c>
      <c r="E1217" s="185" t="s">
        <v>3323</v>
      </c>
      <c r="F1217" s="185" t="s">
        <v>5683</v>
      </c>
      <c r="G1217" s="5">
        <v>43425</v>
      </c>
      <c r="H1217" s="103" t="s">
        <v>3387</v>
      </c>
      <c r="I1217" s="502"/>
      <c r="J1217" s="502"/>
      <c r="K1217" s="298">
        <v>1</v>
      </c>
      <c r="N1217" s="97"/>
    </row>
    <row r="1218" spans="1:14" s="31" customFormat="1" ht="11.25" customHeight="1" outlineLevel="2" x14ac:dyDescent="0.2">
      <c r="A1218" s="23">
        <v>32</v>
      </c>
      <c r="B1218" s="328" t="s">
        <v>3321</v>
      </c>
      <c r="C1218" s="185" t="s">
        <v>5684</v>
      </c>
      <c r="D1218" s="185" t="s">
        <v>3877</v>
      </c>
      <c r="E1218" s="185" t="s">
        <v>3878</v>
      </c>
      <c r="F1218" s="185" t="s">
        <v>5685</v>
      </c>
      <c r="G1218" s="5">
        <v>43426</v>
      </c>
      <c r="H1218" s="103" t="s">
        <v>3387</v>
      </c>
      <c r="I1218" s="502"/>
      <c r="J1218" s="502"/>
      <c r="K1218" s="298">
        <v>1</v>
      </c>
      <c r="N1218" s="97"/>
    </row>
    <row r="1219" spans="1:14" s="31" customFormat="1" ht="11.25" customHeight="1" outlineLevel="2" x14ac:dyDescent="0.2">
      <c r="A1219" s="23">
        <v>33</v>
      </c>
      <c r="B1219" s="328" t="s">
        <v>3321</v>
      </c>
      <c r="C1219" s="185" t="s">
        <v>5686</v>
      </c>
      <c r="D1219" s="185" t="s">
        <v>3879</v>
      </c>
      <c r="E1219" s="185" t="s">
        <v>3880</v>
      </c>
      <c r="F1219" s="185" t="s">
        <v>3495</v>
      </c>
      <c r="G1219" s="5">
        <v>43426</v>
      </c>
      <c r="H1219" s="103" t="s">
        <v>3387</v>
      </c>
      <c r="I1219" s="502"/>
      <c r="J1219" s="502"/>
      <c r="K1219" s="298">
        <v>1</v>
      </c>
      <c r="N1219" s="97"/>
    </row>
    <row r="1220" spans="1:14" s="31" customFormat="1" ht="11.25" customHeight="1" outlineLevel="2" x14ac:dyDescent="0.2">
      <c r="A1220" s="23">
        <v>34</v>
      </c>
      <c r="B1220" s="328" t="s">
        <v>3321</v>
      </c>
      <c r="C1220" s="185" t="s">
        <v>5687</v>
      </c>
      <c r="D1220" s="185" t="s">
        <v>5688</v>
      </c>
      <c r="E1220" s="185" t="s">
        <v>5689</v>
      </c>
      <c r="F1220" s="185" t="s">
        <v>49</v>
      </c>
      <c r="G1220" s="5">
        <v>43427</v>
      </c>
      <c r="H1220" s="103" t="s">
        <v>3387</v>
      </c>
      <c r="I1220" s="502"/>
      <c r="J1220" s="502"/>
      <c r="K1220" s="298">
        <v>1</v>
      </c>
      <c r="N1220" s="97"/>
    </row>
    <row r="1221" spans="1:14" s="31" customFormat="1" ht="11.25" customHeight="1" outlineLevel="2" x14ac:dyDescent="0.2">
      <c r="A1221" s="23">
        <v>35</v>
      </c>
      <c r="B1221" s="328" t="s">
        <v>3321</v>
      </c>
      <c r="C1221" s="185" t="s">
        <v>5690</v>
      </c>
      <c r="D1221" s="185" t="s">
        <v>5691</v>
      </c>
      <c r="E1221" s="185" t="s">
        <v>3743</v>
      </c>
      <c r="F1221" s="185" t="s">
        <v>5692</v>
      </c>
      <c r="G1221" s="5">
        <v>43427</v>
      </c>
      <c r="H1221" s="103" t="s">
        <v>3387</v>
      </c>
      <c r="I1221" s="502"/>
      <c r="J1221" s="502"/>
      <c r="K1221" s="298">
        <v>1</v>
      </c>
      <c r="N1221" s="97"/>
    </row>
    <row r="1222" spans="1:14" s="31" customFormat="1" ht="11.25" customHeight="1" outlineLevel="2" x14ac:dyDescent="0.2">
      <c r="A1222" s="23">
        <v>36</v>
      </c>
      <c r="B1222" s="328" t="s">
        <v>3321</v>
      </c>
      <c r="C1222" s="185" t="s">
        <v>5693</v>
      </c>
      <c r="D1222" s="185" t="s">
        <v>5691</v>
      </c>
      <c r="E1222" s="185" t="s">
        <v>3743</v>
      </c>
      <c r="F1222" s="185" t="s">
        <v>5694</v>
      </c>
      <c r="G1222" s="5">
        <v>43430</v>
      </c>
      <c r="H1222" s="103" t="s">
        <v>3387</v>
      </c>
      <c r="I1222" s="502"/>
      <c r="J1222" s="502"/>
      <c r="K1222" s="298">
        <v>1</v>
      </c>
      <c r="N1222" s="97"/>
    </row>
    <row r="1223" spans="1:14" s="31" customFormat="1" ht="11.25" customHeight="1" outlineLevel="2" x14ac:dyDescent="0.2">
      <c r="A1223" s="23">
        <v>37</v>
      </c>
      <c r="B1223" s="328" t="s">
        <v>3321</v>
      </c>
      <c r="C1223" s="185" t="s">
        <v>5695</v>
      </c>
      <c r="D1223" s="185" t="s">
        <v>5691</v>
      </c>
      <c r="E1223" s="185" t="s">
        <v>3743</v>
      </c>
      <c r="F1223" s="185" t="s">
        <v>5696</v>
      </c>
      <c r="G1223" s="5">
        <v>43430</v>
      </c>
      <c r="H1223" s="103" t="s">
        <v>3387</v>
      </c>
      <c r="I1223" s="502"/>
      <c r="J1223" s="502"/>
      <c r="K1223" s="298">
        <v>1</v>
      </c>
      <c r="N1223" s="97"/>
    </row>
    <row r="1224" spans="1:14" s="31" customFormat="1" ht="11.25" customHeight="1" outlineLevel="2" x14ac:dyDescent="0.2">
      <c r="A1224" s="23">
        <v>38</v>
      </c>
      <c r="B1224" s="328" t="s">
        <v>3321</v>
      </c>
      <c r="C1224" s="185" t="s">
        <v>5697</v>
      </c>
      <c r="D1224" s="185" t="s">
        <v>5698</v>
      </c>
      <c r="E1224" s="185" t="s">
        <v>5699</v>
      </c>
      <c r="F1224" s="185" t="s">
        <v>81</v>
      </c>
      <c r="G1224" s="5">
        <v>43431</v>
      </c>
      <c r="H1224" s="103" t="s">
        <v>3387</v>
      </c>
      <c r="I1224" s="502"/>
      <c r="J1224" s="502"/>
      <c r="K1224" s="298">
        <v>1</v>
      </c>
      <c r="N1224" s="97"/>
    </row>
    <row r="1225" spans="1:14" s="31" customFormat="1" ht="11.25" customHeight="1" outlineLevel="2" x14ac:dyDescent="0.2">
      <c r="A1225" s="23">
        <v>39</v>
      </c>
      <c r="B1225" s="328" t="s">
        <v>3321</v>
      </c>
      <c r="C1225" s="185" t="s">
        <v>5700</v>
      </c>
      <c r="D1225" s="185" t="s">
        <v>5701</v>
      </c>
      <c r="E1225" s="185" t="s">
        <v>3743</v>
      </c>
      <c r="F1225" s="185" t="s">
        <v>5702</v>
      </c>
      <c r="G1225" s="5">
        <v>43431</v>
      </c>
      <c r="H1225" s="103" t="s">
        <v>3387</v>
      </c>
      <c r="I1225" s="502"/>
      <c r="J1225" s="502"/>
      <c r="K1225" s="298">
        <v>1</v>
      </c>
      <c r="N1225" s="97"/>
    </row>
    <row r="1226" spans="1:14" s="31" customFormat="1" ht="11.25" customHeight="1" outlineLevel="2" x14ac:dyDescent="0.2">
      <c r="A1226" s="23">
        <v>40</v>
      </c>
      <c r="B1226" s="328" t="s">
        <v>3321</v>
      </c>
      <c r="C1226" s="185" t="s">
        <v>5703</v>
      </c>
      <c r="D1226" s="185" t="s">
        <v>5701</v>
      </c>
      <c r="E1226" s="185" t="s">
        <v>3743</v>
      </c>
      <c r="F1226" s="185" t="s">
        <v>5704</v>
      </c>
      <c r="G1226" s="5">
        <v>43432</v>
      </c>
      <c r="H1226" s="103" t="s">
        <v>3387</v>
      </c>
      <c r="I1226" s="502"/>
      <c r="J1226" s="502"/>
      <c r="K1226" s="298">
        <v>1</v>
      </c>
      <c r="N1226" s="97"/>
    </row>
    <row r="1227" spans="1:14" s="31" customFormat="1" ht="11.25" customHeight="1" outlineLevel="2" x14ac:dyDescent="0.2">
      <c r="A1227" s="23">
        <v>41</v>
      </c>
      <c r="B1227" s="328" t="s">
        <v>3321</v>
      </c>
      <c r="C1227" s="185">
        <v>101250507</v>
      </c>
      <c r="D1227" s="185" t="s">
        <v>4132</v>
      </c>
      <c r="E1227" s="185" t="s">
        <v>4133</v>
      </c>
      <c r="F1227" s="185" t="s">
        <v>5705</v>
      </c>
      <c r="G1227" s="5">
        <v>43432</v>
      </c>
      <c r="H1227" s="103" t="s">
        <v>3387</v>
      </c>
      <c r="I1227" s="502"/>
      <c r="J1227" s="502"/>
      <c r="K1227" s="298">
        <v>1</v>
      </c>
      <c r="N1227" s="97"/>
    </row>
    <row r="1228" spans="1:14" s="31" customFormat="1" ht="11.25" customHeight="1" outlineLevel="2" x14ac:dyDescent="0.2">
      <c r="A1228" s="23">
        <v>42</v>
      </c>
      <c r="B1228" s="328" t="s">
        <v>5706</v>
      </c>
      <c r="C1228" s="185">
        <v>101253781</v>
      </c>
      <c r="D1228" s="185" t="s">
        <v>5707</v>
      </c>
      <c r="E1228" s="185" t="s">
        <v>5708</v>
      </c>
      <c r="F1228" s="185" t="s">
        <v>5709</v>
      </c>
      <c r="G1228" s="5">
        <v>43433</v>
      </c>
      <c r="H1228" s="103" t="s">
        <v>3387</v>
      </c>
      <c r="I1228" s="502"/>
      <c r="J1228" s="502"/>
      <c r="K1228" s="298">
        <v>1</v>
      </c>
      <c r="N1228" s="97"/>
    </row>
    <row r="1229" spans="1:14" s="31" customFormat="1" ht="11.25" customHeight="1" outlineLevel="2" x14ac:dyDescent="0.2">
      <c r="A1229" s="23">
        <v>43</v>
      </c>
      <c r="B1229" s="328" t="s">
        <v>5710</v>
      </c>
      <c r="C1229" s="185">
        <v>101251885</v>
      </c>
      <c r="D1229" s="185" t="s">
        <v>3505</v>
      </c>
      <c r="E1229" s="185" t="s">
        <v>3770</v>
      </c>
      <c r="F1229" s="185" t="s">
        <v>5711</v>
      </c>
      <c r="G1229" s="5">
        <v>43433</v>
      </c>
      <c r="H1229" s="103" t="s">
        <v>3387</v>
      </c>
      <c r="I1229" s="502"/>
      <c r="J1229" s="502"/>
      <c r="K1229" s="298">
        <v>1</v>
      </c>
      <c r="N1229" s="97"/>
    </row>
    <row r="1230" spans="1:14" s="31" customFormat="1" ht="11.25" customHeight="1" outlineLevel="2" x14ac:dyDescent="0.2">
      <c r="A1230" s="23">
        <v>44</v>
      </c>
      <c r="B1230" s="328" t="s">
        <v>5706</v>
      </c>
      <c r="C1230" s="185">
        <v>101251171</v>
      </c>
      <c r="D1230" s="185" t="s">
        <v>3503</v>
      </c>
      <c r="E1230" s="185" t="s">
        <v>3766</v>
      </c>
      <c r="F1230" s="185" t="s">
        <v>5712</v>
      </c>
      <c r="G1230" s="5">
        <v>43434</v>
      </c>
      <c r="H1230" s="103" t="s">
        <v>3387</v>
      </c>
      <c r="I1230" s="502"/>
      <c r="J1230" s="502"/>
      <c r="K1230" s="298">
        <v>1</v>
      </c>
      <c r="N1230" s="97"/>
    </row>
    <row r="1231" spans="1:14" s="31" customFormat="1" ht="11.25" customHeight="1" outlineLevel="2" x14ac:dyDescent="0.2">
      <c r="A1231" s="23">
        <v>45</v>
      </c>
      <c r="B1231" s="328" t="s">
        <v>5586</v>
      </c>
      <c r="C1231" s="185" t="s">
        <v>5713</v>
      </c>
      <c r="D1231" s="185" t="s">
        <v>5714</v>
      </c>
      <c r="E1231" s="185" t="s">
        <v>5715</v>
      </c>
      <c r="F1231" s="185" t="s">
        <v>5716</v>
      </c>
      <c r="G1231" s="5">
        <v>43434</v>
      </c>
      <c r="H1231" s="103" t="s">
        <v>3387</v>
      </c>
      <c r="I1231" s="502"/>
      <c r="J1231" s="502"/>
      <c r="K1231" s="298">
        <v>1</v>
      </c>
      <c r="N1231" s="97"/>
    </row>
    <row r="1232" spans="1:14" s="31" customFormat="1" ht="11.25" customHeight="1" outlineLevel="2" x14ac:dyDescent="0.2">
      <c r="A1232" s="23">
        <v>46</v>
      </c>
      <c r="B1232" s="328" t="s">
        <v>3504</v>
      </c>
      <c r="C1232" s="185" t="s">
        <v>5717</v>
      </c>
      <c r="D1232" s="185" t="s">
        <v>3604</v>
      </c>
      <c r="E1232" s="185" t="s">
        <v>3611</v>
      </c>
      <c r="F1232" s="185" t="s">
        <v>5718</v>
      </c>
      <c r="G1232" s="5">
        <v>43410</v>
      </c>
      <c r="H1232" s="103" t="s">
        <v>3502</v>
      </c>
      <c r="I1232" s="502"/>
      <c r="J1232" s="502"/>
      <c r="K1232" s="298">
        <v>1</v>
      </c>
      <c r="N1232" s="97"/>
    </row>
    <row r="1233" spans="1:14" s="31" customFormat="1" ht="11.25" customHeight="1" outlineLevel="2" x14ac:dyDescent="0.2">
      <c r="A1233" s="23">
        <v>47</v>
      </c>
      <c r="B1233" s="328" t="s">
        <v>5719</v>
      </c>
      <c r="C1233" s="185" t="s">
        <v>5720</v>
      </c>
      <c r="D1233" s="185" t="s">
        <v>5721</v>
      </c>
      <c r="E1233" s="185" t="s">
        <v>5722</v>
      </c>
      <c r="F1233" s="185" t="s">
        <v>5723</v>
      </c>
      <c r="G1233" s="5">
        <v>43411</v>
      </c>
      <c r="H1233" s="103" t="s">
        <v>3502</v>
      </c>
      <c r="I1233" s="502"/>
      <c r="J1233" s="502"/>
      <c r="K1233" s="298">
        <v>1</v>
      </c>
      <c r="N1233" s="97"/>
    </row>
    <row r="1234" spans="1:14" s="31" customFormat="1" ht="11.25" customHeight="1" outlineLevel="2" x14ac:dyDescent="0.2">
      <c r="A1234" s="23">
        <v>48</v>
      </c>
      <c r="B1234" s="328" t="s">
        <v>5719</v>
      </c>
      <c r="C1234" s="185" t="s">
        <v>5724</v>
      </c>
      <c r="D1234" s="185" t="s">
        <v>5721</v>
      </c>
      <c r="E1234" s="185" t="s">
        <v>5722</v>
      </c>
      <c r="F1234" s="185" t="s">
        <v>5725</v>
      </c>
      <c r="G1234" s="5">
        <v>43412</v>
      </c>
      <c r="H1234" s="103" t="s">
        <v>3502</v>
      </c>
      <c r="I1234" s="502"/>
      <c r="J1234" s="502"/>
      <c r="K1234" s="298">
        <v>1</v>
      </c>
      <c r="N1234" s="97"/>
    </row>
    <row r="1235" spans="1:14" s="31" customFormat="1" ht="11.25" customHeight="1" outlineLevel="2" thickBot="1" x14ac:dyDescent="0.25">
      <c r="A1235" s="23">
        <v>49</v>
      </c>
      <c r="B1235" s="328" t="s">
        <v>5719</v>
      </c>
      <c r="C1235" s="185" t="s">
        <v>5726</v>
      </c>
      <c r="D1235" s="185" t="s">
        <v>5721</v>
      </c>
      <c r="E1235" s="185" t="s">
        <v>5722</v>
      </c>
      <c r="F1235" s="185" t="s">
        <v>5727</v>
      </c>
      <c r="G1235" s="5">
        <v>43413</v>
      </c>
      <c r="H1235" s="103" t="s">
        <v>3502</v>
      </c>
      <c r="I1235" s="502"/>
      <c r="J1235" s="502"/>
      <c r="K1235" s="298">
        <v>1</v>
      </c>
      <c r="N1235" s="97"/>
    </row>
    <row r="1236" spans="1:14" s="31" customFormat="1" ht="12" customHeight="1" outlineLevel="1" thickBot="1" x14ac:dyDescent="0.25">
      <c r="A1236" s="636" t="s">
        <v>3309</v>
      </c>
      <c r="B1236" s="582" t="s">
        <v>47</v>
      </c>
      <c r="C1236" s="582"/>
      <c r="D1236" s="582"/>
      <c r="E1236" s="582"/>
      <c r="F1236" s="582"/>
      <c r="G1236" s="582"/>
      <c r="H1236" s="582"/>
      <c r="I1236" s="203"/>
      <c r="J1236" s="203"/>
      <c r="K1236" s="335">
        <f>SUM(K1237:K1442)</f>
        <v>206</v>
      </c>
      <c r="M1236" s="97"/>
    </row>
    <row r="1237" spans="1:14" s="31" customFormat="1" ht="11.25" customHeight="1" outlineLevel="2" x14ac:dyDescent="0.2">
      <c r="A1237" s="23">
        <v>1</v>
      </c>
      <c r="B1237" s="298" t="s">
        <v>3797</v>
      </c>
      <c r="C1237" s="23">
        <v>101260314</v>
      </c>
      <c r="D1237" s="23" t="s">
        <v>3456</v>
      </c>
      <c r="E1237" s="23" t="s">
        <v>3832</v>
      </c>
      <c r="F1237" s="23" t="s">
        <v>3851</v>
      </c>
      <c r="G1237" s="5">
        <v>43405</v>
      </c>
      <c r="H1237" s="260" t="s">
        <v>5728</v>
      </c>
      <c r="I1237" s="498"/>
      <c r="J1237" s="498"/>
      <c r="K1237" s="111">
        <v>1</v>
      </c>
      <c r="M1237" s="97"/>
    </row>
    <row r="1238" spans="1:14" s="31" customFormat="1" ht="11.25" customHeight="1" outlineLevel="2" x14ac:dyDescent="0.2">
      <c r="A1238" s="23">
        <v>2</v>
      </c>
      <c r="B1238" s="298" t="s">
        <v>3351</v>
      </c>
      <c r="C1238" s="23">
        <v>102109046</v>
      </c>
      <c r="D1238" s="23" t="s">
        <v>3808</v>
      </c>
      <c r="E1238" s="23" t="s">
        <v>3809</v>
      </c>
      <c r="F1238" s="23" t="s">
        <v>3810</v>
      </c>
      <c r="G1238" s="5">
        <v>43405</v>
      </c>
      <c r="H1238" s="260" t="s">
        <v>5728</v>
      </c>
      <c r="I1238" s="498"/>
      <c r="J1238" s="498"/>
      <c r="K1238" s="111">
        <v>1</v>
      </c>
      <c r="M1238" s="97"/>
    </row>
    <row r="1239" spans="1:14" s="31" customFormat="1" ht="11.25" customHeight="1" outlineLevel="2" x14ac:dyDescent="0.2">
      <c r="A1239" s="23">
        <v>3</v>
      </c>
      <c r="B1239" s="298" t="s">
        <v>3351</v>
      </c>
      <c r="C1239" s="23">
        <v>101254363</v>
      </c>
      <c r="D1239" s="23" t="s">
        <v>3816</v>
      </c>
      <c r="E1239" s="23" t="s">
        <v>3817</v>
      </c>
      <c r="F1239" s="23" t="s">
        <v>3855</v>
      </c>
      <c r="G1239" s="5">
        <v>43406</v>
      </c>
      <c r="H1239" s="260" t="s">
        <v>5728</v>
      </c>
      <c r="I1239" s="498"/>
      <c r="J1239" s="498"/>
      <c r="K1239" s="111">
        <v>1</v>
      </c>
      <c r="M1239" s="97"/>
    </row>
    <row r="1240" spans="1:14" s="31" customFormat="1" ht="11.25" customHeight="1" outlineLevel="2" x14ac:dyDescent="0.2">
      <c r="A1240" s="23">
        <v>4</v>
      </c>
      <c r="B1240" s="298" t="s">
        <v>3811</v>
      </c>
      <c r="C1240" s="23">
        <v>101260320</v>
      </c>
      <c r="D1240" s="23" t="s">
        <v>5729</v>
      </c>
      <c r="E1240" s="23" t="s">
        <v>5730</v>
      </c>
      <c r="F1240" s="23" t="s">
        <v>5731</v>
      </c>
      <c r="G1240" s="5">
        <v>43406</v>
      </c>
      <c r="H1240" s="260" t="s">
        <v>5728</v>
      </c>
      <c r="I1240" s="498"/>
      <c r="J1240" s="498"/>
      <c r="K1240" s="111">
        <v>1</v>
      </c>
      <c r="M1240" s="97"/>
    </row>
    <row r="1241" spans="1:14" s="31" customFormat="1" ht="11.25" customHeight="1" outlineLevel="2" x14ac:dyDescent="0.2">
      <c r="A1241" s="23">
        <v>5</v>
      </c>
      <c r="B1241" s="298" t="s">
        <v>3811</v>
      </c>
      <c r="C1241" s="23">
        <v>101260323</v>
      </c>
      <c r="D1241" s="23" t="s">
        <v>5729</v>
      </c>
      <c r="E1241" s="23" t="s">
        <v>5730</v>
      </c>
      <c r="F1241" s="23" t="s">
        <v>5732</v>
      </c>
      <c r="G1241" s="5">
        <v>43406</v>
      </c>
      <c r="H1241" s="260" t="s">
        <v>5728</v>
      </c>
      <c r="I1241" s="498"/>
      <c r="J1241" s="498"/>
      <c r="K1241" s="111">
        <v>1</v>
      </c>
      <c r="M1241" s="97"/>
    </row>
    <row r="1242" spans="1:14" s="31" customFormat="1" ht="11.25" customHeight="1" outlineLevel="2" x14ac:dyDescent="0.2">
      <c r="A1242" s="23">
        <v>6</v>
      </c>
      <c r="B1242" s="298" t="s">
        <v>3818</v>
      </c>
      <c r="C1242" s="23">
        <v>101256364</v>
      </c>
      <c r="D1242" s="23" t="s">
        <v>3853</v>
      </c>
      <c r="E1242" s="23" t="s">
        <v>3854</v>
      </c>
      <c r="F1242" s="23" t="s">
        <v>5733</v>
      </c>
      <c r="G1242" s="5">
        <v>43407</v>
      </c>
      <c r="H1242" s="260" t="s">
        <v>5728</v>
      </c>
      <c r="I1242" s="498"/>
      <c r="J1242" s="498"/>
      <c r="K1242" s="111">
        <v>1</v>
      </c>
      <c r="M1242" s="97"/>
    </row>
    <row r="1243" spans="1:14" s="31" customFormat="1" ht="11.25" customHeight="1" outlineLevel="2" x14ac:dyDescent="0.2">
      <c r="A1243" s="23">
        <v>7</v>
      </c>
      <c r="B1243" s="298" t="s">
        <v>3811</v>
      </c>
      <c r="C1243" s="23">
        <v>101263569</v>
      </c>
      <c r="D1243" s="23" t="s">
        <v>3584</v>
      </c>
      <c r="E1243" s="23" t="s">
        <v>3814</v>
      </c>
      <c r="F1243" s="23" t="s">
        <v>3815</v>
      </c>
      <c r="G1243" s="5">
        <v>43407</v>
      </c>
      <c r="H1243" s="260" t="s">
        <v>5728</v>
      </c>
      <c r="I1243" s="498"/>
      <c r="J1243" s="498"/>
      <c r="K1243" s="111">
        <v>1</v>
      </c>
      <c r="M1243" s="97"/>
    </row>
    <row r="1244" spans="1:14" s="31" customFormat="1" ht="11.25" customHeight="1" outlineLevel="2" x14ac:dyDescent="0.2">
      <c r="A1244" s="23">
        <v>8</v>
      </c>
      <c r="B1244" s="298" t="s">
        <v>3818</v>
      </c>
      <c r="C1244" s="23">
        <v>101260339</v>
      </c>
      <c r="D1244" s="23" t="s">
        <v>5734</v>
      </c>
      <c r="E1244" s="23" t="s">
        <v>5735</v>
      </c>
      <c r="F1244" s="23" t="s">
        <v>5736</v>
      </c>
      <c r="G1244" s="5">
        <v>43407</v>
      </c>
      <c r="H1244" s="260" t="s">
        <v>5728</v>
      </c>
      <c r="I1244" s="498"/>
      <c r="J1244" s="498"/>
      <c r="K1244" s="111">
        <v>1</v>
      </c>
      <c r="M1244" s="97"/>
    </row>
    <row r="1245" spans="1:14" s="31" customFormat="1" ht="11.25" customHeight="1" outlineLevel="2" x14ac:dyDescent="0.2">
      <c r="A1245" s="23">
        <v>9</v>
      </c>
      <c r="B1245" s="298" t="s">
        <v>3797</v>
      </c>
      <c r="C1245" s="23">
        <v>101257277</v>
      </c>
      <c r="D1245" s="23" t="s">
        <v>3843</v>
      </c>
      <c r="E1245" s="23" t="s">
        <v>3844</v>
      </c>
      <c r="F1245" s="23" t="s">
        <v>3845</v>
      </c>
      <c r="G1245" s="5">
        <v>43410</v>
      </c>
      <c r="H1245" s="260" t="s">
        <v>5728</v>
      </c>
      <c r="I1245" s="498"/>
      <c r="J1245" s="498"/>
      <c r="K1245" s="111">
        <v>1</v>
      </c>
      <c r="M1245" s="97"/>
    </row>
    <row r="1246" spans="1:14" s="31" customFormat="1" ht="11.25" customHeight="1" outlineLevel="2" x14ac:dyDescent="0.2">
      <c r="A1246" s="23">
        <v>10</v>
      </c>
      <c r="B1246" s="298" t="s">
        <v>3797</v>
      </c>
      <c r="C1246" s="23">
        <v>101254263</v>
      </c>
      <c r="D1246" s="23" t="s">
        <v>3846</v>
      </c>
      <c r="E1246" s="23" t="s">
        <v>3847</v>
      </c>
      <c r="F1246" s="23" t="s">
        <v>3848</v>
      </c>
      <c r="G1246" s="5">
        <v>43410</v>
      </c>
      <c r="H1246" s="260" t="s">
        <v>5728</v>
      </c>
      <c r="I1246" s="498"/>
      <c r="J1246" s="498"/>
      <c r="K1246" s="111">
        <v>1</v>
      </c>
      <c r="M1246" s="97"/>
    </row>
    <row r="1247" spans="1:14" s="31" customFormat="1" ht="11.25" customHeight="1" outlineLevel="2" x14ac:dyDescent="0.2">
      <c r="A1247" s="23">
        <v>11</v>
      </c>
      <c r="B1247" s="298" t="s">
        <v>3797</v>
      </c>
      <c r="C1247" s="23">
        <v>101263736</v>
      </c>
      <c r="D1247" s="23" t="s">
        <v>3374</v>
      </c>
      <c r="E1247" s="23" t="s">
        <v>3849</v>
      </c>
      <c r="F1247" s="23" t="s">
        <v>3850</v>
      </c>
      <c r="G1247" s="5">
        <v>43410</v>
      </c>
      <c r="H1247" s="260" t="s">
        <v>5728</v>
      </c>
      <c r="I1247" s="498"/>
      <c r="J1247" s="498"/>
      <c r="K1247" s="111">
        <v>1</v>
      </c>
      <c r="M1247" s="97"/>
    </row>
    <row r="1248" spans="1:14" s="31" customFormat="1" ht="11.25" customHeight="1" outlineLevel="2" x14ac:dyDescent="0.2">
      <c r="A1248" s="23">
        <v>12</v>
      </c>
      <c r="B1248" s="298" t="s">
        <v>3351</v>
      </c>
      <c r="C1248" s="23">
        <v>101261623</v>
      </c>
      <c r="D1248" s="23" t="s">
        <v>3360</v>
      </c>
      <c r="E1248" s="23" t="s">
        <v>3803</v>
      </c>
      <c r="F1248" s="23" t="s">
        <v>3784</v>
      </c>
      <c r="G1248" s="5">
        <v>43411</v>
      </c>
      <c r="H1248" s="260" t="s">
        <v>5728</v>
      </c>
      <c r="I1248" s="498"/>
      <c r="J1248" s="498"/>
      <c r="K1248" s="111">
        <v>1</v>
      </c>
      <c r="M1248" s="97"/>
    </row>
    <row r="1249" spans="1:13" s="31" customFormat="1" ht="11.25" customHeight="1" outlineLevel="2" x14ac:dyDescent="0.2">
      <c r="A1249" s="23">
        <v>13</v>
      </c>
      <c r="B1249" s="298" t="s">
        <v>3318</v>
      </c>
      <c r="C1249" s="23">
        <v>101248977</v>
      </c>
      <c r="D1249" s="23" t="s">
        <v>3805</v>
      </c>
      <c r="E1249" s="23" t="s">
        <v>3806</v>
      </c>
      <c r="F1249" s="23" t="s">
        <v>3807</v>
      </c>
      <c r="G1249" s="5">
        <v>43411</v>
      </c>
      <c r="H1249" s="260" t="s">
        <v>5728</v>
      </c>
      <c r="I1249" s="498"/>
      <c r="J1249" s="498"/>
      <c r="K1249" s="111">
        <v>1</v>
      </c>
      <c r="M1249" s="97"/>
    </row>
    <row r="1250" spans="1:13" s="31" customFormat="1" ht="11.25" customHeight="1" outlineLevel="2" x14ac:dyDescent="0.2">
      <c r="A1250" s="23">
        <v>14</v>
      </c>
      <c r="B1250" s="298" t="s">
        <v>3811</v>
      </c>
      <c r="C1250" s="23">
        <v>101260870</v>
      </c>
      <c r="D1250" s="23" t="s">
        <v>3367</v>
      </c>
      <c r="E1250" s="23" t="s">
        <v>3812</v>
      </c>
      <c r="F1250" s="23" t="s">
        <v>3813</v>
      </c>
      <c r="G1250" s="5">
        <v>43411</v>
      </c>
      <c r="H1250" s="260" t="s">
        <v>5728</v>
      </c>
      <c r="I1250" s="498"/>
      <c r="J1250" s="498"/>
      <c r="K1250" s="111">
        <v>1</v>
      </c>
      <c r="M1250" s="97"/>
    </row>
    <row r="1251" spans="1:13" s="31" customFormat="1" ht="11.25" customHeight="1" outlineLevel="2" x14ac:dyDescent="0.2">
      <c r="A1251" s="23">
        <v>15</v>
      </c>
      <c r="B1251" s="298" t="s">
        <v>3818</v>
      </c>
      <c r="C1251" s="23">
        <v>101263571</v>
      </c>
      <c r="D1251" s="23" t="s">
        <v>3584</v>
      </c>
      <c r="E1251" s="23" t="s">
        <v>3814</v>
      </c>
      <c r="F1251" s="23" t="s">
        <v>5737</v>
      </c>
      <c r="G1251" s="5">
        <v>43412</v>
      </c>
      <c r="H1251" s="260" t="s">
        <v>5728</v>
      </c>
      <c r="I1251" s="498"/>
      <c r="J1251" s="498"/>
      <c r="K1251" s="111">
        <v>1</v>
      </c>
      <c r="M1251" s="97"/>
    </row>
    <row r="1252" spans="1:13" s="31" customFormat="1" ht="11.25" customHeight="1" outlineLevel="2" x14ac:dyDescent="0.2">
      <c r="A1252" s="23">
        <v>16</v>
      </c>
      <c r="B1252" s="298" t="s">
        <v>5595</v>
      </c>
      <c r="C1252" s="23">
        <v>102109441</v>
      </c>
      <c r="D1252" s="23" t="s">
        <v>3319</v>
      </c>
      <c r="E1252" s="23" t="s">
        <v>3831</v>
      </c>
      <c r="F1252" s="23" t="s">
        <v>5738</v>
      </c>
      <c r="G1252" s="5">
        <v>43412</v>
      </c>
      <c r="H1252" s="260" t="s">
        <v>5728</v>
      </c>
      <c r="I1252" s="498"/>
      <c r="J1252" s="498"/>
      <c r="K1252" s="111">
        <v>1</v>
      </c>
      <c r="M1252" s="97"/>
    </row>
    <row r="1253" spans="1:13" s="31" customFormat="1" ht="11.25" customHeight="1" outlineLevel="2" x14ac:dyDescent="0.2">
      <c r="A1253" s="23">
        <v>17</v>
      </c>
      <c r="B1253" s="298" t="s">
        <v>3811</v>
      </c>
      <c r="C1253" s="23">
        <v>101255708</v>
      </c>
      <c r="D1253" s="23" t="s">
        <v>368</v>
      </c>
      <c r="E1253" s="23" t="s">
        <v>5739</v>
      </c>
      <c r="F1253" s="23" t="s">
        <v>5740</v>
      </c>
      <c r="G1253" s="5">
        <v>43412</v>
      </c>
      <c r="H1253" s="260" t="s">
        <v>5728</v>
      </c>
      <c r="I1253" s="498"/>
      <c r="J1253" s="498"/>
      <c r="K1253" s="111">
        <v>1</v>
      </c>
      <c r="M1253" s="97"/>
    </row>
    <row r="1254" spans="1:13" s="31" customFormat="1" ht="11.25" customHeight="1" outlineLevel="2" x14ac:dyDescent="0.2">
      <c r="A1254" s="23">
        <v>18</v>
      </c>
      <c r="B1254" s="298" t="s">
        <v>3351</v>
      </c>
      <c r="C1254" s="23">
        <v>101484697</v>
      </c>
      <c r="D1254" s="23" t="s">
        <v>3356</v>
      </c>
      <c r="E1254" s="23" t="s">
        <v>5741</v>
      </c>
      <c r="F1254" s="23" t="s">
        <v>5742</v>
      </c>
      <c r="G1254" s="5">
        <v>43413</v>
      </c>
      <c r="H1254" s="260" t="s">
        <v>5728</v>
      </c>
      <c r="I1254" s="498"/>
      <c r="J1254" s="498"/>
      <c r="K1254" s="111">
        <v>1</v>
      </c>
      <c r="M1254" s="97"/>
    </row>
    <row r="1255" spans="1:13" s="31" customFormat="1" ht="11.25" customHeight="1" outlineLevel="2" x14ac:dyDescent="0.2">
      <c r="A1255" s="23">
        <v>19</v>
      </c>
      <c r="B1255" s="298" t="s">
        <v>3821</v>
      </c>
      <c r="C1255" s="23">
        <v>101255073</v>
      </c>
      <c r="D1255" s="23" t="s">
        <v>3822</v>
      </c>
      <c r="E1255" s="23" t="s">
        <v>3823</v>
      </c>
      <c r="F1255" s="23" t="s">
        <v>3824</v>
      </c>
      <c r="G1255" s="5">
        <v>43413</v>
      </c>
      <c r="H1255" s="260" t="s">
        <v>5728</v>
      </c>
      <c r="I1255" s="498"/>
      <c r="J1255" s="498"/>
      <c r="K1255" s="111">
        <v>1</v>
      </c>
      <c r="M1255" s="97"/>
    </row>
    <row r="1256" spans="1:13" s="31" customFormat="1" ht="11.25" customHeight="1" outlineLevel="2" x14ac:dyDescent="0.2">
      <c r="A1256" s="23">
        <v>20</v>
      </c>
      <c r="B1256" s="298" t="s">
        <v>3351</v>
      </c>
      <c r="C1256" s="23">
        <v>101261908</v>
      </c>
      <c r="D1256" s="23" t="s">
        <v>3375</v>
      </c>
      <c r="E1256" s="23" t="s">
        <v>5743</v>
      </c>
      <c r="F1256" s="23" t="s">
        <v>3784</v>
      </c>
      <c r="G1256" s="5">
        <v>43413</v>
      </c>
      <c r="H1256" s="260" t="s">
        <v>5728</v>
      </c>
      <c r="I1256" s="498"/>
      <c r="J1256" s="498"/>
      <c r="K1256" s="111">
        <v>1</v>
      </c>
      <c r="M1256" s="97"/>
    </row>
    <row r="1257" spans="1:13" s="31" customFormat="1" ht="11.25" customHeight="1" outlineLevel="2" x14ac:dyDescent="0.2">
      <c r="A1257" s="23">
        <v>21</v>
      </c>
      <c r="B1257" s="298" t="s">
        <v>3797</v>
      </c>
      <c r="C1257" s="23">
        <v>101252529</v>
      </c>
      <c r="D1257" s="23" t="s">
        <v>3825</v>
      </c>
      <c r="E1257" s="23" t="s">
        <v>3826</v>
      </c>
      <c r="F1257" s="23" t="s">
        <v>3827</v>
      </c>
      <c r="G1257" s="5">
        <v>43414</v>
      </c>
      <c r="H1257" s="260" t="s">
        <v>5728</v>
      </c>
      <c r="I1257" s="498"/>
      <c r="J1257" s="498"/>
      <c r="K1257" s="111">
        <v>1</v>
      </c>
      <c r="M1257" s="97"/>
    </row>
    <row r="1258" spans="1:13" s="31" customFormat="1" ht="11.25" customHeight="1" outlineLevel="2" x14ac:dyDescent="0.2">
      <c r="A1258" s="23">
        <v>22</v>
      </c>
      <c r="B1258" s="298" t="s">
        <v>3771</v>
      </c>
      <c r="C1258" s="23">
        <v>101255987</v>
      </c>
      <c r="D1258" s="23" t="s">
        <v>3772</v>
      </c>
      <c r="E1258" s="23" t="s">
        <v>3773</v>
      </c>
      <c r="F1258" s="23" t="s">
        <v>3774</v>
      </c>
      <c r="G1258" s="5">
        <v>43414</v>
      </c>
      <c r="H1258" s="260" t="s">
        <v>5728</v>
      </c>
      <c r="I1258" s="498"/>
      <c r="J1258" s="498"/>
      <c r="K1258" s="111">
        <v>1</v>
      </c>
      <c r="M1258" s="97"/>
    </row>
    <row r="1259" spans="1:13" s="31" customFormat="1" ht="11.25" customHeight="1" outlineLevel="2" x14ac:dyDescent="0.2">
      <c r="A1259" s="23">
        <v>23</v>
      </c>
      <c r="B1259" s="298" t="s">
        <v>3351</v>
      </c>
      <c r="C1259" s="23">
        <v>101255180</v>
      </c>
      <c r="D1259" s="23" t="s">
        <v>3776</v>
      </c>
      <c r="E1259" s="23" t="s">
        <v>3405</v>
      </c>
      <c r="F1259" s="23" t="s">
        <v>3777</v>
      </c>
      <c r="G1259" s="5">
        <v>43414</v>
      </c>
      <c r="H1259" s="260" t="s">
        <v>5728</v>
      </c>
      <c r="I1259" s="498"/>
      <c r="J1259" s="498"/>
      <c r="K1259" s="111">
        <v>1</v>
      </c>
      <c r="M1259" s="97"/>
    </row>
    <row r="1260" spans="1:13" s="31" customFormat="1" ht="11.25" customHeight="1" outlineLevel="2" x14ac:dyDescent="0.2">
      <c r="A1260" s="23">
        <v>24</v>
      </c>
      <c r="B1260" s="298" t="s">
        <v>3797</v>
      </c>
      <c r="C1260" s="23">
        <v>101257573</v>
      </c>
      <c r="D1260" s="23" t="s">
        <v>3319</v>
      </c>
      <c r="E1260" s="23" t="s">
        <v>3831</v>
      </c>
      <c r="F1260" s="23" t="s">
        <v>5744</v>
      </c>
      <c r="G1260" s="5">
        <v>43417</v>
      </c>
      <c r="H1260" s="260" t="s">
        <v>5728</v>
      </c>
      <c r="I1260" s="498"/>
      <c r="J1260" s="498"/>
      <c r="K1260" s="111">
        <v>1</v>
      </c>
      <c r="M1260" s="97"/>
    </row>
    <row r="1261" spans="1:13" s="31" customFormat="1" ht="11.25" customHeight="1" outlineLevel="2" x14ac:dyDescent="0.2">
      <c r="A1261" s="23">
        <v>25</v>
      </c>
      <c r="B1261" s="298" t="s">
        <v>3797</v>
      </c>
      <c r="C1261" s="23">
        <v>101261812</v>
      </c>
      <c r="D1261" s="23" t="s">
        <v>3328</v>
      </c>
      <c r="E1261" s="23" t="s">
        <v>5445</v>
      </c>
      <c r="F1261" s="23" t="s">
        <v>5745</v>
      </c>
      <c r="G1261" s="5">
        <v>43417</v>
      </c>
      <c r="H1261" s="260" t="s">
        <v>5728</v>
      </c>
      <c r="I1261" s="498"/>
      <c r="J1261" s="498"/>
      <c r="K1261" s="111">
        <v>1</v>
      </c>
      <c r="M1261" s="97"/>
    </row>
    <row r="1262" spans="1:13" s="31" customFormat="1" ht="11.25" customHeight="1" outlineLevel="2" x14ac:dyDescent="0.2">
      <c r="A1262" s="23">
        <v>26</v>
      </c>
      <c r="B1262" s="298" t="s">
        <v>3463</v>
      </c>
      <c r="C1262" s="23">
        <v>101248906</v>
      </c>
      <c r="D1262" s="23" t="s">
        <v>5673</v>
      </c>
      <c r="E1262" s="23" t="s">
        <v>5674</v>
      </c>
      <c r="F1262" s="23" t="s">
        <v>5746</v>
      </c>
      <c r="G1262" s="5">
        <v>43417</v>
      </c>
      <c r="H1262" s="260" t="s">
        <v>5728</v>
      </c>
      <c r="I1262" s="498"/>
      <c r="J1262" s="498"/>
      <c r="K1262" s="111">
        <v>1</v>
      </c>
      <c r="M1262" s="97"/>
    </row>
    <row r="1263" spans="1:13" s="31" customFormat="1" ht="11.25" customHeight="1" outlineLevel="2" x14ac:dyDescent="0.2">
      <c r="A1263" s="23">
        <v>27</v>
      </c>
      <c r="B1263" s="298" t="s">
        <v>3797</v>
      </c>
      <c r="C1263" s="23">
        <v>101254571</v>
      </c>
      <c r="D1263" s="23" t="s">
        <v>5747</v>
      </c>
      <c r="E1263" s="23" t="s">
        <v>3710</v>
      </c>
      <c r="F1263" s="23" t="s">
        <v>5748</v>
      </c>
      <c r="G1263" s="5">
        <v>43418</v>
      </c>
      <c r="H1263" s="260" t="s">
        <v>5728</v>
      </c>
      <c r="I1263" s="498"/>
      <c r="J1263" s="498"/>
      <c r="K1263" s="111">
        <v>1</v>
      </c>
      <c r="M1263" s="97"/>
    </row>
    <row r="1264" spans="1:13" s="31" customFormat="1" ht="11.25" customHeight="1" outlineLevel="2" x14ac:dyDescent="0.2">
      <c r="A1264" s="23">
        <v>28</v>
      </c>
      <c r="B1264" s="298" t="s">
        <v>3351</v>
      </c>
      <c r="C1264" s="23">
        <v>101263362</v>
      </c>
      <c r="D1264" s="23" t="s">
        <v>5749</v>
      </c>
      <c r="E1264" s="23" t="s">
        <v>5750</v>
      </c>
      <c r="F1264" s="23" t="s">
        <v>3829</v>
      </c>
      <c r="G1264" s="5">
        <v>43418</v>
      </c>
      <c r="H1264" s="260" t="s">
        <v>5728</v>
      </c>
      <c r="I1264" s="498"/>
      <c r="J1264" s="498"/>
      <c r="K1264" s="111">
        <v>1</v>
      </c>
      <c r="M1264" s="97"/>
    </row>
    <row r="1265" spans="1:13" s="31" customFormat="1" ht="11.25" customHeight="1" outlineLevel="2" x14ac:dyDescent="0.2">
      <c r="A1265" s="23">
        <v>29</v>
      </c>
      <c r="B1265" s="298" t="s">
        <v>3351</v>
      </c>
      <c r="C1265" s="23">
        <v>101259701</v>
      </c>
      <c r="D1265" s="23" t="s">
        <v>5751</v>
      </c>
      <c r="E1265" s="23" t="s">
        <v>5752</v>
      </c>
      <c r="F1265" s="23" t="s">
        <v>5753</v>
      </c>
      <c r="G1265" s="5">
        <v>43419</v>
      </c>
      <c r="H1265" s="260" t="s">
        <v>5728</v>
      </c>
      <c r="I1265" s="498"/>
      <c r="J1265" s="498"/>
      <c r="K1265" s="111">
        <v>1</v>
      </c>
      <c r="M1265" s="97"/>
    </row>
    <row r="1266" spans="1:13" s="31" customFormat="1" ht="11.25" customHeight="1" outlineLevel="2" x14ac:dyDescent="0.2">
      <c r="A1266" s="23">
        <v>30</v>
      </c>
      <c r="B1266" s="298" t="s">
        <v>3351</v>
      </c>
      <c r="C1266" s="23">
        <v>101259705</v>
      </c>
      <c r="D1266" s="23" t="s">
        <v>5751</v>
      </c>
      <c r="E1266" s="23" t="s">
        <v>5752</v>
      </c>
      <c r="F1266" s="23" t="s">
        <v>5754</v>
      </c>
      <c r="G1266" s="5">
        <v>43419</v>
      </c>
      <c r="H1266" s="260" t="s">
        <v>5728</v>
      </c>
      <c r="I1266" s="498"/>
      <c r="J1266" s="498"/>
      <c r="K1266" s="111">
        <v>1</v>
      </c>
      <c r="M1266" s="97"/>
    </row>
    <row r="1267" spans="1:13" s="31" customFormat="1" ht="11.25" customHeight="1" outlineLevel="2" x14ac:dyDescent="0.2">
      <c r="A1267" s="23">
        <v>31</v>
      </c>
      <c r="B1267" s="298" t="s">
        <v>3351</v>
      </c>
      <c r="C1267" s="23">
        <v>101261845</v>
      </c>
      <c r="D1267" s="23" t="s">
        <v>3583</v>
      </c>
      <c r="E1267" s="23" t="s">
        <v>3798</v>
      </c>
      <c r="F1267" s="23" t="s">
        <v>3784</v>
      </c>
      <c r="G1267" s="5">
        <v>43419</v>
      </c>
      <c r="H1267" s="260" t="s">
        <v>5728</v>
      </c>
      <c r="I1267" s="498"/>
      <c r="J1267" s="498"/>
      <c r="K1267" s="111">
        <v>1</v>
      </c>
      <c r="M1267" s="97"/>
    </row>
    <row r="1268" spans="1:13" s="31" customFormat="1" ht="11.25" customHeight="1" outlineLevel="2" x14ac:dyDescent="0.2">
      <c r="A1268" s="23">
        <v>32</v>
      </c>
      <c r="B1268" s="298" t="s">
        <v>3797</v>
      </c>
      <c r="C1268" s="23">
        <v>101248916</v>
      </c>
      <c r="D1268" s="23" t="s">
        <v>5673</v>
      </c>
      <c r="E1268" s="23" t="s">
        <v>5674</v>
      </c>
      <c r="F1268" s="23" t="s">
        <v>5755</v>
      </c>
      <c r="G1268" s="5">
        <v>43420</v>
      </c>
      <c r="H1268" s="260" t="s">
        <v>5728</v>
      </c>
      <c r="I1268" s="498"/>
      <c r="J1268" s="498"/>
      <c r="K1268" s="111">
        <v>1</v>
      </c>
      <c r="M1268" s="97"/>
    </row>
    <row r="1269" spans="1:13" s="31" customFormat="1" ht="11.25" customHeight="1" outlineLevel="2" x14ac:dyDescent="0.2">
      <c r="A1269" s="23">
        <v>33</v>
      </c>
      <c r="B1269" s="298" t="s">
        <v>3797</v>
      </c>
      <c r="C1269" s="23">
        <v>101248743</v>
      </c>
      <c r="D1269" s="23" t="s">
        <v>5673</v>
      </c>
      <c r="E1269" s="23" t="s">
        <v>5674</v>
      </c>
      <c r="F1269" s="23" t="s">
        <v>5756</v>
      </c>
      <c r="G1269" s="5">
        <v>43420</v>
      </c>
      <c r="H1269" s="260" t="s">
        <v>5728</v>
      </c>
      <c r="I1269" s="498"/>
      <c r="J1269" s="498"/>
      <c r="K1269" s="111">
        <v>1</v>
      </c>
      <c r="M1269" s="97"/>
    </row>
    <row r="1270" spans="1:13" s="31" customFormat="1" ht="11.25" customHeight="1" outlineLevel="2" x14ac:dyDescent="0.2">
      <c r="A1270" s="23">
        <v>34</v>
      </c>
      <c r="B1270" s="298" t="s">
        <v>3797</v>
      </c>
      <c r="C1270" s="23">
        <v>101248758</v>
      </c>
      <c r="D1270" s="23" t="s">
        <v>5757</v>
      </c>
      <c r="E1270" s="23" t="s">
        <v>5758</v>
      </c>
      <c r="F1270" s="23" t="s">
        <v>5759</v>
      </c>
      <c r="G1270" s="5">
        <v>43420</v>
      </c>
      <c r="H1270" s="260" t="s">
        <v>5728</v>
      </c>
      <c r="I1270" s="498"/>
      <c r="J1270" s="498"/>
      <c r="K1270" s="111">
        <v>1</v>
      </c>
      <c r="M1270" s="97"/>
    </row>
    <row r="1271" spans="1:13" s="31" customFormat="1" ht="11.25" customHeight="1" outlineLevel="2" x14ac:dyDescent="0.2">
      <c r="A1271" s="23">
        <v>35</v>
      </c>
      <c r="B1271" s="298" t="s">
        <v>3351</v>
      </c>
      <c r="C1271" s="23">
        <v>101259429</v>
      </c>
      <c r="D1271" s="23" t="s">
        <v>3348</v>
      </c>
      <c r="E1271" s="23" t="s">
        <v>5760</v>
      </c>
      <c r="F1271" s="23" t="s">
        <v>5761</v>
      </c>
      <c r="G1271" s="5">
        <v>43421</v>
      </c>
      <c r="H1271" s="260" t="s">
        <v>5728</v>
      </c>
      <c r="I1271" s="498"/>
      <c r="J1271" s="498"/>
      <c r="K1271" s="111">
        <v>1</v>
      </c>
      <c r="M1271" s="97"/>
    </row>
    <row r="1272" spans="1:13" s="31" customFormat="1" ht="11.25" customHeight="1" outlineLevel="2" x14ac:dyDescent="0.2">
      <c r="A1272" s="23">
        <v>36</v>
      </c>
      <c r="B1272" s="298" t="s">
        <v>3351</v>
      </c>
      <c r="C1272" s="23">
        <v>101262839</v>
      </c>
      <c r="D1272" s="23" t="s">
        <v>5762</v>
      </c>
      <c r="E1272" s="23" t="s">
        <v>5763</v>
      </c>
      <c r="F1272" s="23" t="s">
        <v>3829</v>
      </c>
      <c r="G1272" s="5">
        <v>43421</v>
      </c>
      <c r="H1272" s="260" t="s">
        <v>5728</v>
      </c>
      <c r="I1272" s="498"/>
      <c r="J1272" s="498"/>
      <c r="K1272" s="111">
        <v>1</v>
      </c>
      <c r="M1272" s="97"/>
    </row>
    <row r="1273" spans="1:13" s="31" customFormat="1" ht="11.25" customHeight="1" outlineLevel="2" x14ac:dyDescent="0.2">
      <c r="A1273" s="23">
        <v>37</v>
      </c>
      <c r="B1273" s="298" t="s">
        <v>3351</v>
      </c>
      <c r="C1273" s="23">
        <v>101256011</v>
      </c>
      <c r="D1273" s="23" t="s">
        <v>3566</v>
      </c>
      <c r="E1273" s="23" t="s">
        <v>3819</v>
      </c>
      <c r="F1273" s="23" t="s">
        <v>3820</v>
      </c>
      <c r="G1273" s="5">
        <v>43421</v>
      </c>
      <c r="H1273" s="260" t="s">
        <v>5728</v>
      </c>
      <c r="I1273" s="498"/>
      <c r="J1273" s="498"/>
      <c r="K1273" s="111">
        <v>1</v>
      </c>
      <c r="M1273" s="97"/>
    </row>
    <row r="1274" spans="1:13" s="31" customFormat="1" ht="11.25" customHeight="1" outlineLevel="2" x14ac:dyDescent="0.2">
      <c r="A1274" s="23">
        <v>38</v>
      </c>
      <c r="B1274" s="298" t="s">
        <v>3351</v>
      </c>
      <c r="C1274" s="23">
        <v>101262844</v>
      </c>
      <c r="D1274" s="23" t="s">
        <v>3364</v>
      </c>
      <c r="E1274" s="23" t="s">
        <v>5764</v>
      </c>
      <c r="F1274" s="23" t="s">
        <v>3829</v>
      </c>
      <c r="G1274" s="5">
        <v>43422</v>
      </c>
      <c r="H1274" s="260" t="s">
        <v>5728</v>
      </c>
      <c r="I1274" s="498"/>
      <c r="J1274" s="498"/>
      <c r="K1274" s="111">
        <v>1</v>
      </c>
      <c r="M1274" s="97"/>
    </row>
    <row r="1275" spans="1:13" s="31" customFormat="1" ht="11.25" customHeight="1" outlineLevel="2" x14ac:dyDescent="0.2">
      <c r="A1275" s="23">
        <v>39</v>
      </c>
      <c r="B1275" s="298" t="s">
        <v>3351</v>
      </c>
      <c r="C1275" s="23">
        <v>101259581</v>
      </c>
      <c r="D1275" s="23" t="s">
        <v>3347</v>
      </c>
      <c r="E1275" s="23" t="s">
        <v>5765</v>
      </c>
      <c r="F1275" s="23" t="s">
        <v>5766</v>
      </c>
      <c r="G1275" s="5">
        <v>43422</v>
      </c>
      <c r="H1275" s="260" t="s">
        <v>5728</v>
      </c>
      <c r="I1275" s="498"/>
      <c r="J1275" s="498"/>
      <c r="K1275" s="111">
        <v>1</v>
      </c>
      <c r="M1275" s="97"/>
    </row>
    <row r="1276" spans="1:13" s="31" customFormat="1" ht="11.25" customHeight="1" outlineLevel="2" x14ac:dyDescent="0.2">
      <c r="A1276" s="23">
        <v>40</v>
      </c>
      <c r="B1276" s="298" t="s">
        <v>3351</v>
      </c>
      <c r="C1276" s="23">
        <v>101259583</v>
      </c>
      <c r="D1276" s="23" t="s">
        <v>3347</v>
      </c>
      <c r="E1276" s="23" t="s">
        <v>5765</v>
      </c>
      <c r="F1276" s="23" t="s">
        <v>5767</v>
      </c>
      <c r="G1276" s="5">
        <v>43422</v>
      </c>
      <c r="H1276" s="260" t="s">
        <v>5728</v>
      </c>
      <c r="I1276" s="498"/>
      <c r="J1276" s="498"/>
      <c r="K1276" s="111">
        <v>1</v>
      </c>
      <c r="M1276" s="97"/>
    </row>
    <row r="1277" spans="1:13" s="31" customFormat="1" ht="11.25" customHeight="1" outlineLevel="2" x14ac:dyDescent="0.2">
      <c r="A1277" s="23">
        <v>41</v>
      </c>
      <c r="B1277" s="298" t="s">
        <v>3351</v>
      </c>
      <c r="C1277" s="23">
        <v>101254720</v>
      </c>
      <c r="D1277" s="23" t="s">
        <v>219</v>
      </c>
      <c r="E1277" s="23" t="s">
        <v>5768</v>
      </c>
      <c r="F1277" s="23" t="s">
        <v>5769</v>
      </c>
      <c r="G1277" s="5">
        <v>43422</v>
      </c>
      <c r="H1277" s="260" t="s">
        <v>5728</v>
      </c>
      <c r="I1277" s="498"/>
      <c r="J1277" s="498"/>
      <c r="K1277" s="111">
        <v>1</v>
      </c>
      <c r="M1277" s="97"/>
    </row>
    <row r="1278" spans="1:13" s="31" customFormat="1" ht="11.25" customHeight="1" outlineLevel="2" x14ac:dyDescent="0.2">
      <c r="A1278" s="23">
        <v>42</v>
      </c>
      <c r="B1278" s="298" t="s">
        <v>3351</v>
      </c>
      <c r="C1278" s="23">
        <v>101256838</v>
      </c>
      <c r="D1278" s="23" t="s">
        <v>3085</v>
      </c>
      <c r="E1278" s="23" t="s">
        <v>5770</v>
      </c>
      <c r="F1278" s="23" t="s">
        <v>3784</v>
      </c>
      <c r="G1278" s="5">
        <v>43405</v>
      </c>
      <c r="H1278" s="260" t="s">
        <v>3775</v>
      </c>
      <c r="I1278" s="498"/>
      <c r="J1278" s="498"/>
      <c r="K1278" s="111">
        <v>1</v>
      </c>
      <c r="M1278" s="97"/>
    </row>
    <row r="1279" spans="1:13" s="31" customFormat="1" ht="11.25" customHeight="1" outlineLevel="2" x14ac:dyDescent="0.2">
      <c r="A1279" s="23">
        <v>43</v>
      </c>
      <c r="B1279" s="298" t="s">
        <v>3797</v>
      </c>
      <c r="C1279" s="23">
        <v>101255087</v>
      </c>
      <c r="D1279" s="23" t="s">
        <v>5771</v>
      </c>
      <c r="E1279" s="23" t="s">
        <v>5772</v>
      </c>
      <c r="F1279" s="23" t="s">
        <v>5773</v>
      </c>
      <c r="G1279" s="5">
        <v>43405</v>
      </c>
      <c r="H1279" s="260" t="s">
        <v>3775</v>
      </c>
      <c r="I1279" s="498"/>
      <c r="J1279" s="498"/>
      <c r="K1279" s="111">
        <v>1</v>
      </c>
      <c r="M1279" s="97"/>
    </row>
    <row r="1280" spans="1:13" s="31" customFormat="1" ht="11.25" customHeight="1" outlineLevel="2" x14ac:dyDescent="0.2">
      <c r="A1280" s="23">
        <v>44</v>
      </c>
      <c r="B1280" s="298" t="s">
        <v>3797</v>
      </c>
      <c r="C1280" s="23">
        <v>101260891</v>
      </c>
      <c r="D1280" s="23" t="s">
        <v>5774</v>
      </c>
      <c r="E1280" s="23" t="s">
        <v>5775</v>
      </c>
      <c r="F1280" s="23" t="s">
        <v>5776</v>
      </c>
      <c r="G1280" s="5">
        <v>43406</v>
      </c>
      <c r="H1280" s="260" t="s">
        <v>3775</v>
      </c>
      <c r="I1280" s="498"/>
      <c r="J1280" s="498"/>
      <c r="K1280" s="111">
        <v>1</v>
      </c>
      <c r="M1280" s="97"/>
    </row>
    <row r="1281" spans="1:13" s="31" customFormat="1" ht="11.25" customHeight="1" outlineLevel="2" x14ac:dyDescent="0.2">
      <c r="A1281" s="23">
        <v>45</v>
      </c>
      <c r="B1281" s="298" t="s">
        <v>3351</v>
      </c>
      <c r="C1281" s="23">
        <v>101257303</v>
      </c>
      <c r="D1281" s="23" t="s">
        <v>3365</v>
      </c>
      <c r="E1281" s="23" t="s">
        <v>5777</v>
      </c>
      <c r="F1281" s="23" t="s">
        <v>5778</v>
      </c>
      <c r="G1281" s="5">
        <v>43406</v>
      </c>
      <c r="H1281" s="260" t="s">
        <v>3775</v>
      </c>
      <c r="I1281" s="498"/>
      <c r="J1281" s="498"/>
      <c r="K1281" s="111">
        <v>1</v>
      </c>
      <c r="M1281" s="97"/>
    </row>
    <row r="1282" spans="1:13" s="31" customFormat="1" ht="11.25" customHeight="1" outlineLevel="2" x14ac:dyDescent="0.2">
      <c r="A1282" s="23">
        <v>46</v>
      </c>
      <c r="B1282" s="298" t="s">
        <v>3351</v>
      </c>
      <c r="C1282" s="23">
        <v>101258715</v>
      </c>
      <c r="D1282" s="23" t="s">
        <v>5779</v>
      </c>
      <c r="E1282" s="23" t="s">
        <v>5780</v>
      </c>
      <c r="F1282" s="23" t="s">
        <v>3784</v>
      </c>
      <c r="G1282" s="5">
        <v>43406</v>
      </c>
      <c r="H1282" s="260" t="s">
        <v>3775</v>
      </c>
      <c r="I1282" s="498"/>
      <c r="J1282" s="498"/>
      <c r="K1282" s="111">
        <v>1</v>
      </c>
      <c r="M1282" s="97"/>
    </row>
    <row r="1283" spans="1:13" s="31" customFormat="1" ht="11.25" customHeight="1" outlineLevel="2" x14ac:dyDescent="0.2">
      <c r="A1283" s="23">
        <v>47</v>
      </c>
      <c r="B1283" s="298" t="s">
        <v>3351</v>
      </c>
      <c r="C1283" s="23">
        <v>101261799</v>
      </c>
      <c r="D1283" s="23" t="s">
        <v>5781</v>
      </c>
      <c r="E1283" s="23" t="s">
        <v>5782</v>
      </c>
      <c r="F1283" s="23" t="s">
        <v>5783</v>
      </c>
      <c r="G1283" s="5">
        <v>43407</v>
      </c>
      <c r="H1283" s="260" t="s">
        <v>3775</v>
      </c>
      <c r="I1283" s="498"/>
      <c r="J1283" s="498"/>
      <c r="K1283" s="111">
        <v>1</v>
      </c>
      <c r="M1283" s="97"/>
    </row>
    <row r="1284" spans="1:13" s="31" customFormat="1" ht="11.25" customHeight="1" outlineLevel="2" x14ac:dyDescent="0.2">
      <c r="A1284" s="23">
        <v>48</v>
      </c>
      <c r="B1284" s="298" t="s">
        <v>3818</v>
      </c>
      <c r="C1284" s="23">
        <v>101248994</v>
      </c>
      <c r="D1284" s="23" t="s">
        <v>5784</v>
      </c>
      <c r="E1284" s="23" t="s">
        <v>5785</v>
      </c>
      <c r="F1284" s="23" t="s">
        <v>5786</v>
      </c>
      <c r="G1284" s="5">
        <v>43407</v>
      </c>
      <c r="H1284" s="260" t="s">
        <v>3775</v>
      </c>
      <c r="I1284" s="498"/>
      <c r="J1284" s="498"/>
      <c r="K1284" s="111">
        <v>1</v>
      </c>
      <c r="M1284" s="97"/>
    </row>
    <row r="1285" spans="1:13" s="31" customFormat="1" ht="11.25" customHeight="1" outlineLevel="2" x14ac:dyDescent="0.2">
      <c r="A1285" s="23">
        <v>49</v>
      </c>
      <c r="B1285" s="298" t="s">
        <v>3797</v>
      </c>
      <c r="C1285" s="23">
        <v>101256071</v>
      </c>
      <c r="D1285" s="23" t="s">
        <v>5787</v>
      </c>
      <c r="E1285" s="23" t="s">
        <v>5788</v>
      </c>
      <c r="F1285" s="23" t="s">
        <v>5789</v>
      </c>
      <c r="G1285" s="5">
        <v>43407</v>
      </c>
      <c r="H1285" s="260" t="s">
        <v>3775</v>
      </c>
      <c r="I1285" s="498"/>
      <c r="J1285" s="498"/>
      <c r="K1285" s="111">
        <v>1</v>
      </c>
      <c r="M1285" s="97"/>
    </row>
    <row r="1286" spans="1:13" s="31" customFormat="1" ht="11.25" customHeight="1" outlineLevel="2" x14ac:dyDescent="0.2">
      <c r="A1286" s="23">
        <v>50</v>
      </c>
      <c r="B1286" s="298" t="s">
        <v>3351</v>
      </c>
      <c r="C1286" s="23">
        <v>101263278</v>
      </c>
      <c r="D1286" s="23" t="s">
        <v>5790</v>
      </c>
      <c r="E1286" s="23" t="s">
        <v>164</v>
      </c>
      <c r="F1286" s="23" t="s">
        <v>5791</v>
      </c>
      <c r="G1286" s="5">
        <v>43410</v>
      </c>
      <c r="H1286" s="260" t="s">
        <v>3775</v>
      </c>
      <c r="I1286" s="498"/>
      <c r="J1286" s="498"/>
      <c r="K1286" s="111">
        <v>1</v>
      </c>
      <c r="M1286" s="97"/>
    </row>
    <row r="1287" spans="1:13" s="31" customFormat="1" ht="11.25" customHeight="1" outlineLevel="2" x14ac:dyDescent="0.2">
      <c r="A1287" s="23">
        <v>51</v>
      </c>
      <c r="B1287" s="298" t="s">
        <v>3771</v>
      </c>
      <c r="C1287" s="23">
        <v>101261165</v>
      </c>
      <c r="D1287" s="23" t="s">
        <v>147</v>
      </c>
      <c r="E1287" s="23" t="s">
        <v>3333</v>
      </c>
      <c r="F1287" s="23" t="s">
        <v>3778</v>
      </c>
      <c r="G1287" s="5">
        <v>43410</v>
      </c>
      <c r="H1287" s="260" t="s">
        <v>3775</v>
      </c>
      <c r="I1287" s="498"/>
      <c r="J1287" s="498"/>
      <c r="K1287" s="111">
        <v>1</v>
      </c>
      <c r="M1287" s="97"/>
    </row>
    <row r="1288" spans="1:13" s="31" customFormat="1" ht="11.25" customHeight="1" outlineLevel="2" x14ac:dyDescent="0.2">
      <c r="A1288" s="23">
        <v>52</v>
      </c>
      <c r="B1288" s="298" t="s">
        <v>3771</v>
      </c>
      <c r="C1288" s="23">
        <v>101262688</v>
      </c>
      <c r="D1288" s="23" t="s">
        <v>3779</v>
      </c>
      <c r="E1288" s="23" t="s">
        <v>3780</v>
      </c>
      <c r="F1288" s="23" t="s">
        <v>3781</v>
      </c>
      <c r="G1288" s="5">
        <v>43410</v>
      </c>
      <c r="H1288" s="260" t="s">
        <v>3775</v>
      </c>
      <c r="I1288" s="498"/>
      <c r="J1288" s="498"/>
      <c r="K1288" s="111">
        <v>1</v>
      </c>
      <c r="M1288" s="97"/>
    </row>
    <row r="1289" spans="1:13" s="31" customFormat="1" ht="11.25" customHeight="1" outlineLevel="2" x14ac:dyDescent="0.2">
      <c r="A1289" s="23">
        <v>53</v>
      </c>
      <c r="B1289" s="298" t="s">
        <v>3771</v>
      </c>
      <c r="C1289" s="23">
        <v>101257638</v>
      </c>
      <c r="D1289" s="23" t="s">
        <v>3782</v>
      </c>
      <c r="E1289" s="23" t="s">
        <v>3783</v>
      </c>
      <c r="F1289" s="23" t="s">
        <v>3784</v>
      </c>
      <c r="G1289" s="5">
        <v>43411</v>
      </c>
      <c r="H1289" s="260" t="s">
        <v>3775</v>
      </c>
      <c r="I1289" s="498"/>
      <c r="J1289" s="498"/>
      <c r="K1289" s="111">
        <v>1</v>
      </c>
      <c r="M1289" s="97"/>
    </row>
    <row r="1290" spans="1:13" s="31" customFormat="1" ht="11.25" customHeight="1" outlineLevel="2" x14ac:dyDescent="0.2">
      <c r="A1290" s="23">
        <v>54</v>
      </c>
      <c r="B1290" s="298" t="s">
        <v>3771</v>
      </c>
      <c r="C1290" s="23">
        <v>102076565</v>
      </c>
      <c r="D1290" s="23" t="s">
        <v>3785</v>
      </c>
      <c r="E1290" s="23" t="s">
        <v>3786</v>
      </c>
      <c r="F1290" s="23" t="s">
        <v>3787</v>
      </c>
      <c r="G1290" s="5">
        <v>43411</v>
      </c>
      <c r="H1290" s="260" t="s">
        <v>3775</v>
      </c>
      <c r="I1290" s="498"/>
      <c r="J1290" s="498"/>
      <c r="K1290" s="111">
        <v>1</v>
      </c>
      <c r="M1290" s="97"/>
    </row>
    <row r="1291" spans="1:13" s="31" customFormat="1" ht="11.25" customHeight="1" outlineLevel="2" x14ac:dyDescent="0.2">
      <c r="A1291" s="23">
        <v>55</v>
      </c>
      <c r="B1291" s="298" t="s">
        <v>3351</v>
      </c>
      <c r="C1291" s="23">
        <v>101261520</v>
      </c>
      <c r="D1291" s="23" t="s">
        <v>3788</v>
      </c>
      <c r="E1291" s="23" t="s">
        <v>3789</v>
      </c>
      <c r="F1291" s="23" t="s">
        <v>3790</v>
      </c>
      <c r="G1291" s="5">
        <v>43411</v>
      </c>
      <c r="H1291" s="260" t="s">
        <v>3775</v>
      </c>
      <c r="I1291" s="498"/>
      <c r="J1291" s="498"/>
      <c r="K1291" s="111">
        <v>1</v>
      </c>
      <c r="M1291" s="97"/>
    </row>
    <row r="1292" spans="1:13" s="31" customFormat="1" ht="11.25" customHeight="1" outlineLevel="2" x14ac:dyDescent="0.2">
      <c r="A1292" s="23">
        <v>56</v>
      </c>
      <c r="B1292" s="298" t="s">
        <v>3351</v>
      </c>
      <c r="C1292" s="23">
        <v>101261522</v>
      </c>
      <c r="D1292" s="23" t="s">
        <v>3788</v>
      </c>
      <c r="E1292" s="23" t="s">
        <v>3789</v>
      </c>
      <c r="F1292" s="23" t="s">
        <v>3791</v>
      </c>
      <c r="G1292" s="5">
        <v>43412</v>
      </c>
      <c r="H1292" s="260" t="s">
        <v>3775</v>
      </c>
      <c r="I1292" s="498"/>
      <c r="J1292" s="498"/>
      <c r="K1292" s="111">
        <v>1</v>
      </c>
      <c r="M1292" s="97"/>
    </row>
    <row r="1293" spans="1:13" s="31" customFormat="1" ht="11.25" customHeight="1" outlineLevel="2" x14ac:dyDescent="0.2">
      <c r="A1293" s="23">
        <v>57</v>
      </c>
      <c r="B1293" s="298" t="s">
        <v>3351</v>
      </c>
      <c r="C1293" s="23">
        <v>101261525</v>
      </c>
      <c r="D1293" s="23" t="s">
        <v>3788</v>
      </c>
      <c r="E1293" s="23" t="s">
        <v>3789</v>
      </c>
      <c r="F1293" s="23" t="s">
        <v>3792</v>
      </c>
      <c r="G1293" s="5">
        <v>43412</v>
      </c>
      <c r="H1293" s="260" t="s">
        <v>3775</v>
      </c>
      <c r="I1293" s="498"/>
      <c r="J1293" s="498"/>
      <c r="K1293" s="111">
        <v>1</v>
      </c>
      <c r="M1293" s="97"/>
    </row>
    <row r="1294" spans="1:13" s="31" customFormat="1" ht="11.25" customHeight="1" outlineLevel="2" x14ac:dyDescent="0.2">
      <c r="A1294" s="23">
        <v>58</v>
      </c>
      <c r="B1294" s="298" t="s">
        <v>3351</v>
      </c>
      <c r="C1294" s="23">
        <v>101261527</v>
      </c>
      <c r="D1294" s="23" t="s">
        <v>3788</v>
      </c>
      <c r="E1294" s="23" t="s">
        <v>3789</v>
      </c>
      <c r="F1294" s="23" t="s">
        <v>3793</v>
      </c>
      <c r="G1294" s="5">
        <v>43412</v>
      </c>
      <c r="H1294" s="260" t="s">
        <v>3775</v>
      </c>
      <c r="I1294" s="498"/>
      <c r="J1294" s="498"/>
      <c r="K1294" s="111">
        <v>1</v>
      </c>
      <c r="M1294" s="97"/>
    </row>
    <row r="1295" spans="1:13" s="31" customFormat="1" ht="11.25" customHeight="1" outlineLevel="2" x14ac:dyDescent="0.2">
      <c r="A1295" s="23">
        <v>59</v>
      </c>
      <c r="B1295" s="298" t="s">
        <v>3351</v>
      </c>
      <c r="C1295" s="23">
        <v>101261530</v>
      </c>
      <c r="D1295" s="23" t="s">
        <v>3788</v>
      </c>
      <c r="E1295" s="23" t="s">
        <v>3789</v>
      </c>
      <c r="F1295" s="23" t="s">
        <v>3794</v>
      </c>
      <c r="G1295" s="5">
        <v>43413</v>
      </c>
      <c r="H1295" s="260" t="s">
        <v>3775</v>
      </c>
      <c r="I1295" s="498"/>
      <c r="J1295" s="498"/>
      <c r="K1295" s="111">
        <v>1</v>
      </c>
      <c r="M1295" s="97"/>
    </row>
    <row r="1296" spans="1:13" s="31" customFormat="1" ht="11.25" customHeight="1" outlineLevel="2" x14ac:dyDescent="0.2">
      <c r="A1296" s="23">
        <v>60</v>
      </c>
      <c r="B1296" s="298" t="s">
        <v>3761</v>
      </c>
      <c r="C1296" s="23">
        <v>101260361</v>
      </c>
      <c r="D1296" s="23" t="s">
        <v>5792</v>
      </c>
      <c r="E1296" s="23" t="s">
        <v>5793</v>
      </c>
      <c r="F1296" s="23" t="s">
        <v>5794</v>
      </c>
      <c r="G1296" s="5">
        <v>43413</v>
      </c>
      <c r="H1296" s="260" t="s">
        <v>3775</v>
      </c>
      <c r="I1296" s="498"/>
      <c r="J1296" s="498"/>
      <c r="K1296" s="111">
        <v>1</v>
      </c>
      <c r="M1296" s="97"/>
    </row>
    <row r="1297" spans="1:13" s="31" customFormat="1" ht="11.25" customHeight="1" outlineLevel="2" x14ac:dyDescent="0.2">
      <c r="A1297" s="23">
        <v>61</v>
      </c>
      <c r="B1297" s="298" t="s">
        <v>3761</v>
      </c>
      <c r="C1297" s="23">
        <v>101260412</v>
      </c>
      <c r="D1297" s="23" t="s">
        <v>5668</v>
      </c>
      <c r="E1297" s="23" t="s">
        <v>3334</v>
      </c>
      <c r="F1297" s="23" t="s">
        <v>328</v>
      </c>
      <c r="G1297" s="5">
        <v>43413</v>
      </c>
      <c r="H1297" s="260" t="s">
        <v>3775</v>
      </c>
      <c r="I1297" s="498"/>
      <c r="J1297" s="498"/>
      <c r="K1297" s="111">
        <v>1</v>
      </c>
      <c r="M1297" s="97"/>
    </row>
    <row r="1298" spans="1:13" s="31" customFormat="1" ht="11.25" customHeight="1" outlineLevel="2" x14ac:dyDescent="0.2">
      <c r="A1298" s="23">
        <v>62</v>
      </c>
      <c r="B1298" s="298" t="s">
        <v>3761</v>
      </c>
      <c r="C1298" s="23">
        <v>101260357</v>
      </c>
      <c r="D1298" s="23" t="s">
        <v>5792</v>
      </c>
      <c r="E1298" s="23" t="s">
        <v>5793</v>
      </c>
      <c r="F1298" s="23" t="s">
        <v>5795</v>
      </c>
      <c r="G1298" s="5">
        <v>43414</v>
      </c>
      <c r="H1298" s="260" t="s">
        <v>3775</v>
      </c>
      <c r="I1298" s="498"/>
      <c r="J1298" s="498"/>
      <c r="K1298" s="111">
        <v>1</v>
      </c>
      <c r="M1298" s="97"/>
    </row>
    <row r="1299" spans="1:13" s="31" customFormat="1" ht="11.25" customHeight="1" outlineLevel="2" x14ac:dyDescent="0.2">
      <c r="A1299" s="23">
        <v>63</v>
      </c>
      <c r="B1299" s="298" t="s">
        <v>3761</v>
      </c>
      <c r="C1299" s="23">
        <v>101258251</v>
      </c>
      <c r="D1299" s="23" t="s">
        <v>5796</v>
      </c>
      <c r="E1299" s="23" t="s">
        <v>5797</v>
      </c>
      <c r="F1299" s="23" t="s">
        <v>5798</v>
      </c>
      <c r="G1299" s="5">
        <v>43414</v>
      </c>
      <c r="H1299" s="260" t="s">
        <v>3775</v>
      </c>
      <c r="I1299" s="498"/>
      <c r="J1299" s="498"/>
      <c r="K1299" s="111">
        <v>1</v>
      </c>
      <c r="M1299" s="97"/>
    </row>
    <row r="1300" spans="1:13" s="31" customFormat="1" ht="11.25" customHeight="1" outlineLevel="2" x14ac:dyDescent="0.2">
      <c r="A1300" s="23">
        <v>64</v>
      </c>
      <c r="B1300" s="298" t="s">
        <v>3761</v>
      </c>
      <c r="C1300" s="23">
        <v>101256972</v>
      </c>
      <c r="D1300" s="23" t="s">
        <v>5799</v>
      </c>
      <c r="E1300" s="23" t="s">
        <v>5800</v>
      </c>
      <c r="F1300" s="23" t="s">
        <v>5801</v>
      </c>
      <c r="G1300" s="5">
        <v>43414</v>
      </c>
      <c r="H1300" s="260" t="s">
        <v>3775</v>
      </c>
      <c r="I1300" s="498"/>
      <c r="J1300" s="498"/>
      <c r="K1300" s="111">
        <v>1</v>
      </c>
      <c r="M1300" s="97"/>
    </row>
    <row r="1301" spans="1:13" s="31" customFormat="1" ht="11.25" customHeight="1" outlineLevel="2" x14ac:dyDescent="0.2">
      <c r="A1301" s="23">
        <v>65</v>
      </c>
      <c r="B1301" s="298" t="s">
        <v>3351</v>
      </c>
      <c r="C1301" s="23">
        <v>101252769</v>
      </c>
      <c r="D1301" s="23" t="s">
        <v>3322</v>
      </c>
      <c r="E1301" s="23" t="s">
        <v>3323</v>
      </c>
      <c r="F1301" s="23" t="s">
        <v>5802</v>
      </c>
      <c r="G1301" s="5">
        <v>43417</v>
      </c>
      <c r="H1301" s="260" t="s">
        <v>3775</v>
      </c>
      <c r="I1301" s="498"/>
      <c r="J1301" s="498"/>
      <c r="K1301" s="111">
        <v>1</v>
      </c>
      <c r="M1301" s="97"/>
    </row>
    <row r="1302" spans="1:13" s="31" customFormat="1" ht="11.25" customHeight="1" outlineLevel="2" x14ac:dyDescent="0.2">
      <c r="A1302" s="23">
        <v>66</v>
      </c>
      <c r="B1302" s="298" t="s">
        <v>3761</v>
      </c>
      <c r="C1302" s="23">
        <v>101255903</v>
      </c>
      <c r="D1302" s="23" t="s">
        <v>3326</v>
      </c>
      <c r="E1302" s="23" t="s">
        <v>3339</v>
      </c>
      <c r="F1302" s="23" t="s">
        <v>5803</v>
      </c>
      <c r="G1302" s="5">
        <v>43417</v>
      </c>
      <c r="H1302" s="260" t="s">
        <v>3775</v>
      </c>
      <c r="I1302" s="498"/>
      <c r="J1302" s="498"/>
      <c r="K1302" s="111">
        <v>1</v>
      </c>
      <c r="M1302" s="97"/>
    </row>
    <row r="1303" spans="1:13" s="31" customFormat="1" ht="11.25" customHeight="1" outlineLevel="2" x14ac:dyDescent="0.2">
      <c r="A1303" s="23">
        <v>67</v>
      </c>
      <c r="B1303" s="298" t="s">
        <v>3761</v>
      </c>
      <c r="C1303" s="23">
        <v>101261458</v>
      </c>
      <c r="D1303" s="23" t="s">
        <v>5804</v>
      </c>
      <c r="E1303" s="23" t="s">
        <v>5805</v>
      </c>
      <c r="F1303" s="23" t="s">
        <v>5806</v>
      </c>
      <c r="G1303" s="5">
        <v>43417</v>
      </c>
      <c r="H1303" s="260" t="s">
        <v>3775</v>
      </c>
      <c r="I1303" s="498"/>
      <c r="J1303" s="498"/>
      <c r="K1303" s="111">
        <v>1</v>
      </c>
      <c r="M1303" s="97"/>
    </row>
    <row r="1304" spans="1:13" s="31" customFormat="1" ht="11.25" customHeight="1" outlineLevel="2" x14ac:dyDescent="0.2">
      <c r="A1304" s="23">
        <v>68</v>
      </c>
      <c r="B1304" s="298" t="s">
        <v>3761</v>
      </c>
      <c r="C1304" s="23">
        <v>101261749</v>
      </c>
      <c r="D1304" s="23" t="s">
        <v>3359</v>
      </c>
      <c r="E1304" s="23" t="s">
        <v>5807</v>
      </c>
      <c r="F1304" s="23" t="s">
        <v>5808</v>
      </c>
      <c r="G1304" s="5">
        <v>43418</v>
      </c>
      <c r="H1304" s="260" t="s">
        <v>3775</v>
      </c>
      <c r="I1304" s="498"/>
      <c r="J1304" s="498"/>
      <c r="K1304" s="111">
        <v>1</v>
      </c>
      <c r="M1304" s="97"/>
    </row>
    <row r="1305" spans="1:13" s="31" customFormat="1" ht="11.25" customHeight="1" outlineLevel="2" x14ac:dyDescent="0.2">
      <c r="A1305" s="23">
        <v>69</v>
      </c>
      <c r="B1305" s="298" t="s">
        <v>3761</v>
      </c>
      <c r="C1305" s="23">
        <v>101262489</v>
      </c>
      <c r="D1305" s="23" t="s">
        <v>5809</v>
      </c>
      <c r="E1305" s="23" t="s">
        <v>5810</v>
      </c>
      <c r="F1305" s="23" t="s">
        <v>5811</v>
      </c>
      <c r="G1305" s="5">
        <v>43418</v>
      </c>
      <c r="H1305" s="260" t="s">
        <v>3775</v>
      </c>
      <c r="I1305" s="498"/>
      <c r="J1305" s="498"/>
      <c r="K1305" s="111">
        <v>1</v>
      </c>
      <c r="M1305" s="97"/>
    </row>
    <row r="1306" spans="1:13" s="31" customFormat="1" ht="11.25" customHeight="1" outlineLevel="2" x14ac:dyDescent="0.2">
      <c r="A1306" s="23">
        <v>70</v>
      </c>
      <c r="B1306" s="298" t="s">
        <v>3761</v>
      </c>
      <c r="C1306" s="23">
        <v>101262492</v>
      </c>
      <c r="D1306" s="23" t="s">
        <v>5809</v>
      </c>
      <c r="E1306" s="23" t="s">
        <v>5810</v>
      </c>
      <c r="F1306" s="23" t="s">
        <v>5812</v>
      </c>
      <c r="G1306" s="5">
        <v>43419</v>
      </c>
      <c r="H1306" s="260" t="s">
        <v>3775</v>
      </c>
      <c r="I1306" s="498"/>
      <c r="J1306" s="498"/>
      <c r="K1306" s="111">
        <v>1</v>
      </c>
      <c r="M1306" s="97"/>
    </row>
    <row r="1307" spans="1:13" s="31" customFormat="1" ht="11.25" customHeight="1" outlineLevel="2" x14ac:dyDescent="0.2">
      <c r="A1307" s="23">
        <v>71</v>
      </c>
      <c r="B1307" s="298" t="s">
        <v>3761</v>
      </c>
      <c r="C1307" s="23">
        <v>101257667</v>
      </c>
      <c r="D1307" s="23" t="s">
        <v>3355</v>
      </c>
      <c r="E1307" s="23" t="s">
        <v>5813</v>
      </c>
      <c r="F1307" s="23" t="s">
        <v>5814</v>
      </c>
      <c r="G1307" s="5">
        <v>43419</v>
      </c>
      <c r="H1307" s="260" t="s">
        <v>3775</v>
      </c>
      <c r="I1307" s="498"/>
      <c r="J1307" s="498"/>
      <c r="K1307" s="111">
        <v>1</v>
      </c>
      <c r="M1307" s="97"/>
    </row>
    <row r="1308" spans="1:13" s="31" customFormat="1" ht="11.25" customHeight="1" outlineLevel="2" x14ac:dyDescent="0.2">
      <c r="A1308" s="23">
        <v>72</v>
      </c>
      <c r="B1308" s="298" t="s">
        <v>3761</v>
      </c>
      <c r="C1308" s="23">
        <v>101257671</v>
      </c>
      <c r="D1308" s="23" t="s">
        <v>3355</v>
      </c>
      <c r="E1308" s="23" t="s">
        <v>5813</v>
      </c>
      <c r="F1308" s="23" t="s">
        <v>5815</v>
      </c>
      <c r="G1308" s="5">
        <v>43419</v>
      </c>
      <c r="H1308" s="260" t="s">
        <v>3775</v>
      </c>
      <c r="I1308" s="498"/>
      <c r="J1308" s="498"/>
      <c r="K1308" s="111">
        <v>1</v>
      </c>
      <c r="M1308" s="97"/>
    </row>
    <row r="1309" spans="1:13" s="31" customFormat="1" ht="11.25" customHeight="1" outlineLevel="2" x14ac:dyDescent="0.2">
      <c r="A1309" s="23">
        <v>73</v>
      </c>
      <c r="B1309" s="298" t="s">
        <v>3761</v>
      </c>
      <c r="C1309" s="23">
        <v>101257676</v>
      </c>
      <c r="D1309" s="23" t="s">
        <v>3355</v>
      </c>
      <c r="E1309" s="23" t="s">
        <v>5813</v>
      </c>
      <c r="F1309" s="23" t="s">
        <v>5816</v>
      </c>
      <c r="G1309" s="5">
        <v>43420</v>
      </c>
      <c r="H1309" s="260" t="s">
        <v>3775</v>
      </c>
      <c r="I1309" s="498"/>
      <c r="J1309" s="498"/>
      <c r="K1309" s="111">
        <v>1</v>
      </c>
      <c r="M1309" s="97"/>
    </row>
    <row r="1310" spans="1:13" s="31" customFormat="1" ht="11.25" customHeight="1" outlineLevel="2" x14ac:dyDescent="0.2">
      <c r="A1310" s="23">
        <v>74</v>
      </c>
      <c r="B1310" s="298" t="s">
        <v>3761</v>
      </c>
      <c r="C1310" s="23">
        <v>101261218</v>
      </c>
      <c r="D1310" s="23" t="s">
        <v>5817</v>
      </c>
      <c r="E1310" s="23" t="s">
        <v>5818</v>
      </c>
      <c r="F1310" s="23" t="s">
        <v>79</v>
      </c>
      <c r="G1310" s="5">
        <v>43420</v>
      </c>
      <c r="H1310" s="260" t="s">
        <v>3775</v>
      </c>
      <c r="I1310" s="498"/>
      <c r="J1310" s="498"/>
      <c r="K1310" s="111">
        <v>1</v>
      </c>
      <c r="M1310" s="97"/>
    </row>
    <row r="1311" spans="1:13" s="31" customFormat="1" ht="11.25" customHeight="1" outlineLevel="2" x14ac:dyDescent="0.2">
      <c r="A1311" s="23">
        <v>75</v>
      </c>
      <c r="B1311" s="298" t="s">
        <v>3761</v>
      </c>
      <c r="C1311" s="23">
        <v>101263867</v>
      </c>
      <c r="D1311" s="23" t="s">
        <v>5819</v>
      </c>
      <c r="E1311" s="23" t="s">
        <v>5820</v>
      </c>
      <c r="F1311" s="23" t="s">
        <v>5821</v>
      </c>
      <c r="G1311" s="5">
        <v>43420</v>
      </c>
      <c r="H1311" s="260" t="s">
        <v>3775</v>
      </c>
      <c r="I1311" s="498"/>
      <c r="J1311" s="498"/>
      <c r="K1311" s="111">
        <v>1</v>
      </c>
      <c r="M1311" s="97"/>
    </row>
    <row r="1312" spans="1:13" s="31" customFormat="1" ht="11.25" customHeight="1" outlineLevel="2" x14ac:dyDescent="0.2">
      <c r="A1312" s="23">
        <v>76</v>
      </c>
      <c r="B1312" s="298" t="s">
        <v>3761</v>
      </c>
      <c r="C1312" s="23">
        <v>101260355</v>
      </c>
      <c r="D1312" s="23" t="s">
        <v>5792</v>
      </c>
      <c r="E1312" s="23" t="s">
        <v>5793</v>
      </c>
      <c r="F1312" s="23" t="s">
        <v>5822</v>
      </c>
      <c r="G1312" s="5">
        <v>43421</v>
      </c>
      <c r="H1312" s="260" t="s">
        <v>3775</v>
      </c>
      <c r="I1312" s="498"/>
      <c r="J1312" s="498"/>
      <c r="K1312" s="111">
        <v>1</v>
      </c>
      <c r="M1312" s="97"/>
    </row>
    <row r="1313" spans="1:13" s="31" customFormat="1" ht="11.25" customHeight="1" outlineLevel="2" x14ac:dyDescent="0.2">
      <c r="A1313" s="23">
        <v>77</v>
      </c>
      <c r="B1313" s="298" t="s">
        <v>3761</v>
      </c>
      <c r="C1313" s="23">
        <v>101258157</v>
      </c>
      <c r="D1313" s="23" t="s">
        <v>5823</v>
      </c>
      <c r="E1313" s="23" t="s">
        <v>5824</v>
      </c>
      <c r="F1313" s="23" t="s">
        <v>5825</v>
      </c>
      <c r="G1313" s="5">
        <v>43421</v>
      </c>
      <c r="H1313" s="260" t="s">
        <v>3775</v>
      </c>
      <c r="I1313" s="498"/>
      <c r="J1313" s="498"/>
      <c r="K1313" s="111">
        <v>1</v>
      </c>
      <c r="M1313" s="97"/>
    </row>
    <row r="1314" spans="1:13" s="31" customFormat="1" ht="11.25" customHeight="1" outlineLevel="2" x14ac:dyDescent="0.2">
      <c r="A1314" s="23">
        <v>78</v>
      </c>
      <c r="B1314" s="298" t="s">
        <v>3761</v>
      </c>
      <c r="C1314" s="23">
        <v>101255328</v>
      </c>
      <c r="D1314" s="23" t="s">
        <v>155</v>
      </c>
      <c r="E1314" s="23" t="s">
        <v>5826</v>
      </c>
      <c r="F1314" s="23" t="s">
        <v>5827</v>
      </c>
      <c r="G1314" s="5">
        <v>43421</v>
      </c>
      <c r="H1314" s="260" t="s">
        <v>3775</v>
      </c>
      <c r="I1314" s="498"/>
      <c r="J1314" s="498"/>
      <c r="K1314" s="111">
        <v>1</v>
      </c>
      <c r="M1314" s="97"/>
    </row>
    <row r="1315" spans="1:13" s="31" customFormat="1" ht="11.25" customHeight="1" outlineLevel="2" x14ac:dyDescent="0.2">
      <c r="A1315" s="23">
        <v>79</v>
      </c>
      <c r="B1315" s="298" t="s">
        <v>3761</v>
      </c>
      <c r="C1315" s="23">
        <v>102109311</v>
      </c>
      <c r="D1315" s="23" t="s">
        <v>3363</v>
      </c>
      <c r="E1315" s="23" t="s">
        <v>5828</v>
      </c>
      <c r="F1315" s="23" t="s">
        <v>5829</v>
      </c>
      <c r="G1315" s="5">
        <v>43422</v>
      </c>
      <c r="H1315" s="260" t="s">
        <v>3775</v>
      </c>
      <c r="I1315" s="498"/>
      <c r="J1315" s="498"/>
      <c r="K1315" s="111">
        <v>1</v>
      </c>
      <c r="M1315" s="97"/>
    </row>
    <row r="1316" spans="1:13" s="31" customFormat="1" ht="11.25" customHeight="1" outlineLevel="2" x14ac:dyDescent="0.2">
      <c r="A1316" s="23">
        <v>80</v>
      </c>
      <c r="B1316" s="298" t="s">
        <v>3761</v>
      </c>
      <c r="C1316" s="23">
        <v>101255207</v>
      </c>
      <c r="D1316" s="23" t="s">
        <v>5830</v>
      </c>
      <c r="E1316" s="23" t="s">
        <v>5831</v>
      </c>
      <c r="F1316" s="23" t="s">
        <v>5832</v>
      </c>
      <c r="G1316" s="5">
        <v>43422</v>
      </c>
      <c r="H1316" s="260" t="s">
        <v>3775</v>
      </c>
      <c r="I1316" s="498"/>
      <c r="J1316" s="498"/>
      <c r="K1316" s="111">
        <v>1</v>
      </c>
      <c r="M1316" s="97"/>
    </row>
    <row r="1317" spans="1:13" s="31" customFormat="1" ht="11.25" customHeight="1" outlineLevel="2" x14ac:dyDescent="0.2">
      <c r="A1317" s="23">
        <v>81</v>
      </c>
      <c r="B1317" s="298" t="s">
        <v>3761</v>
      </c>
      <c r="C1317" s="23">
        <v>101255211</v>
      </c>
      <c r="D1317" s="23" t="s">
        <v>5830</v>
      </c>
      <c r="E1317" s="23" t="s">
        <v>5831</v>
      </c>
      <c r="F1317" s="23" t="s">
        <v>5833</v>
      </c>
      <c r="G1317" s="5">
        <v>43422</v>
      </c>
      <c r="H1317" s="260" t="s">
        <v>3775</v>
      </c>
      <c r="I1317" s="498"/>
      <c r="J1317" s="498"/>
      <c r="K1317" s="111">
        <v>1</v>
      </c>
      <c r="M1317" s="97"/>
    </row>
    <row r="1318" spans="1:13" s="31" customFormat="1" ht="11.25" customHeight="1" outlineLevel="2" x14ac:dyDescent="0.2">
      <c r="A1318" s="23">
        <v>82</v>
      </c>
      <c r="B1318" s="298" t="s">
        <v>3761</v>
      </c>
      <c r="C1318" s="23">
        <v>101259694</v>
      </c>
      <c r="D1318" s="23" t="s">
        <v>5834</v>
      </c>
      <c r="E1318" s="23" t="s">
        <v>5835</v>
      </c>
      <c r="F1318" s="23" t="s">
        <v>5836</v>
      </c>
      <c r="G1318" s="5">
        <v>43422</v>
      </c>
      <c r="H1318" s="260" t="s">
        <v>3775</v>
      </c>
      <c r="I1318" s="498"/>
      <c r="J1318" s="498"/>
      <c r="K1318" s="111">
        <v>1</v>
      </c>
      <c r="M1318" s="97"/>
    </row>
    <row r="1319" spans="1:13" s="31" customFormat="1" ht="11.25" customHeight="1" outlineLevel="2" x14ac:dyDescent="0.2">
      <c r="A1319" s="23">
        <v>83</v>
      </c>
      <c r="B1319" s="298" t="s">
        <v>3761</v>
      </c>
      <c r="C1319" s="23">
        <v>102184081</v>
      </c>
      <c r="D1319" s="23" t="s">
        <v>5837</v>
      </c>
      <c r="E1319" s="23" t="s">
        <v>5838</v>
      </c>
      <c r="F1319" s="23" t="s">
        <v>5839</v>
      </c>
      <c r="G1319" s="5">
        <v>43405</v>
      </c>
      <c r="H1319" s="260" t="s">
        <v>3804</v>
      </c>
      <c r="I1319" s="498"/>
      <c r="J1319" s="498"/>
      <c r="K1319" s="111">
        <v>1</v>
      </c>
      <c r="M1319" s="97"/>
    </row>
    <row r="1320" spans="1:13" s="31" customFormat="1" ht="11.25" customHeight="1" outlineLevel="2" x14ac:dyDescent="0.2">
      <c r="A1320" s="23">
        <v>84</v>
      </c>
      <c r="B1320" s="298" t="s">
        <v>3761</v>
      </c>
      <c r="C1320" s="23">
        <v>101256588</v>
      </c>
      <c r="D1320" s="23" t="s">
        <v>3319</v>
      </c>
      <c r="E1320" s="23" t="s">
        <v>3831</v>
      </c>
      <c r="F1320" s="23" t="s">
        <v>5840</v>
      </c>
      <c r="G1320" s="5">
        <v>43405</v>
      </c>
      <c r="H1320" s="260" t="s">
        <v>3804</v>
      </c>
      <c r="I1320" s="498"/>
      <c r="J1320" s="498"/>
      <c r="K1320" s="111">
        <v>1</v>
      </c>
      <c r="M1320" s="97"/>
    </row>
    <row r="1321" spans="1:13" s="31" customFormat="1" ht="11.25" customHeight="1" outlineLevel="2" x14ac:dyDescent="0.2">
      <c r="A1321" s="23">
        <v>85</v>
      </c>
      <c r="B1321" s="298" t="s">
        <v>3761</v>
      </c>
      <c r="C1321" s="23">
        <v>101262584</v>
      </c>
      <c r="D1321" s="23" t="s">
        <v>5841</v>
      </c>
      <c r="E1321" s="23" t="s">
        <v>5842</v>
      </c>
      <c r="F1321" s="23" t="s">
        <v>5843</v>
      </c>
      <c r="G1321" s="5">
        <v>43406</v>
      </c>
      <c r="H1321" s="260" t="s">
        <v>3804</v>
      </c>
      <c r="I1321" s="498"/>
      <c r="J1321" s="498"/>
      <c r="K1321" s="111">
        <v>1</v>
      </c>
      <c r="M1321" s="97"/>
    </row>
    <row r="1322" spans="1:13" s="31" customFormat="1" ht="11.25" customHeight="1" outlineLevel="2" x14ac:dyDescent="0.2">
      <c r="A1322" s="23">
        <v>86</v>
      </c>
      <c r="B1322" s="298" t="s">
        <v>3761</v>
      </c>
      <c r="C1322" s="23">
        <v>101258753</v>
      </c>
      <c r="D1322" s="23" t="s">
        <v>5844</v>
      </c>
      <c r="E1322" s="23" t="s">
        <v>5845</v>
      </c>
      <c r="F1322" s="23" t="s">
        <v>5846</v>
      </c>
      <c r="G1322" s="5">
        <v>43406</v>
      </c>
      <c r="H1322" s="260" t="s">
        <v>3804</v>
      </c>
      <c r="I1322" s="498"/>
      <c r="J1322" s="498"/>
      <c r="K1322" s="111">
        <v>1</v>
      </c>
      <c r="M1322" s="97"/>
    </row>
    <row r="1323" spans="1:13" s="31" customFormat="1" ht="11.25" customHeight="1" outlineLevel="2" x14ac:dyDescent="0.2">
      <c r="A1323" s="23">
        <v>87</v>
      </c>
      <c r="B1323" s="298" t="s">
        <v>3761</v>
      </c>
      <c r="C1323" s="23">
        <v>102118747</v>
      </c>
      <c r="D1323" s="23" t="s">
        <v>3326</v>
      </c>
      <c r="E1323" s="23" t="s">
        <v>3339</v>
      </c>
      <c r="F1323" s="23" t="s">
        <v>5847</v>
      </c>
      <c r="G1323" s="5">
        <v>43406</v>
      </c>
      <c r="H1323" s="260" t="s">
        <v>3804</v>
      </c>
      <c r="I1323" s="498"/>
      <c r="J1323" s="498"/>
      <c r="K1323" s="111">
        <v>1</v>
      </c>
      <c r="M1323" s="97"/>
    </row>
    <row r="1324" spans="1:13" s="31" customFormat="1" ht="11.25" customHeight="1" outlineLevel="2" x14ac:dyDescent="0.2">
      <c r="A1324" s="23">
        <v>88</v>
      </c>
      <c r="B1324" s="298" t="s">
        <v>3761</v>
      </c>
      <c r="C1324" s="23">
        <v>102133285</v>
      </c>
      <c r="D1324" s="23" t="s">
        <v>3363</v>
      </c>
      <c r="E1324" s="23" t="s">
        <v>5828</v>
      </c>
      <c r="F1324" s="23" t="s">
        <v>5848</v>
      </c>
      <c r="G1324" s="5">
        <v>43407</v>
      </c>
      <c r="H1324" s="260" t="s">
        <v>3804</v>
      </c>
      <c r="I1324" s="498"/>
      <c r="J1324" s="498"/>
      <c r="K1324" s="111">
        <v>1</v>
      </c>
      <c r="M1324" s="97"/>
    </row>
    <row r="1325" spans="1:13" s="31" customFormat="1" ht="11.25" customHeight="1" outlineLevel="2" x14ac:dyDescent="0.2">
      <c r="A1325" s="23">
        <v>89</v>
      </c>
      <c r="B1325" s="298" t="s">
        <v>3761</v>
      </c>
      <c r="C1325" s="23">
        <v>101263656</v>
      </c>
      <c r="D1325" s="23" t="s">
        <v>3363</v>
      </c>
      <c r="E1325" s="23" t="s">
        <v>5828</v>
      </c>
      <c r="F1325" s="23" t="s">
        <v>5849</v>
      </c>
      <c r="G1325" s="5">
        <v>43407</v>
      </c>
      <c r="H1325" s="260" t="s">
        <v>3804</v>
      </c>
      <c r="I1325" s="498"/>
      <c r="J1325" s="498"/>
      <c r="K1325" s="111">
        <v>1</v>
      </c>
      <c r="M1325" s="97"/>
    </row>
    <row r="1326" spans="1:13" s="31" customFormat="1" ht="11.25" customHeight="1" outlineLevel="2" x14ac:dyDescent="0.2">
      <c r="A1326" s="23">
        <v>90</v>
      </c>
      <c r="B1326" s="298" t="s">
        <v>3761</v>
      </c>
      <c r="C1326" s="23">
        <v>101257673</v>
      </c>
      <c r="D1326" s="23" t="s">
        <v>3355</v>
      </c>
      <c r="E1326" s="23" t="s">
        <v>5813</v>
      </c>
      <c r="F1326" s="23" t="s">
        <v>5850</v>
      </c>
      <c r="G1326" s="5">
        <v>43407</v>
      </c>
      <c r="H1326" s="260" t="s">
        <v>3804</v>
      </c>
      <c r="I1326" s="498"/>
      <c r="J1326" s="498"/>
      <c r="K1326" s="111">
        <v>1</v>
      </c>
      <c r="M1326" s="97"/>
    </row>
    <row r="1327" spans="1:13" s="31" customFormat="1" ht="11.25" customHeight="1" outlineLevel="2" x14ac:dyDescent="0.2">
      <c r="A1327" s="23">
        <v>91</v>
      </c>
      <c r="B1327" s="298" t="s">
        <v>3761</v>
      </c>
      <c r="C1327" s="23">
        <v>101257870</v>
      </c>
      <c r="D1327" s="23" t="s">
        <v>3354</v>
      </c>
      <c r="E1327" s="23" t="s">
        <v>5785</v>
      </c>
      <c r="F1327" s="23" t="s">
        <v>5851</v>
      </c>
      <c r="G1327" s="5">
        <v>43410</v>
      </c>
      <c r="H1327" s="260" t="s">
        <v>3804</v>
      </c>
      <c r="I1327" s="498"/>
      <c r="J1327" s="498"/>
      <c r="K1327" s="111">
        <v>1</v>
      </c>
      <c r="M1327" s="97"/>
    </row>
    <row r="1328" spans="1:13" s="31" customFormat="1" ht="11.25" customHeight="1" outlineLevel="2" x14ac:dyDescent="0.2">
      <c r="A1328" s="23">
        <v>92</v>
      </c>
      <c r="B1328" s="298" t="s">
        <v>5589</v>
      </c>
      <c r="C1328" s="23">
        <v>101248845</v>
      </c>
      <c r="D1328" s="23" t="s">
        <v>5673</v>
      </c>
      <c r="E1328" s="23" t="s">
        <v>5674</v>
      </c>
      <c r="F1328" s="23" t="s">
        <v>5852</v>
      </c>
      <c r="G1328" s="5">
        <v>43410</v>
      </c>
      <c r="H1328" s="260" t="s">
        <v>3804</v>
      </c>
      <c r="I1328" s="498"/>
      <c r="J1328" s="498"/>
      <c r="K1328" s="111">
        <v>1</v>
      </c>
      <c r="M1328" s="97"/>
    </row>
    <row r="1329" spans="1:13" s="31" customFormat="1" ht="11.25" customHeight="1" outlineLevel="2" x14ac:dyDescent="0.2">
      <c r="A1329" s="23">
        <v>93</v>
      </c>
      <c r="B1329" s="298" t="s">
        <v>5589</v>
      </c>
      <c r="C1329" s="23">
        <v>101255711</v>
      </c>
      <c r="D1329" s="23" t="s">
        <v>368</v>
      </c>
      <c r="E1329" s="23" t="s">
        <v>5739</v>
      </c>
      <c r="F1329" s="23" t="s">
        <v>5853</v>
      </c>
      <c r="G1329" s="5">
        <v>43410</v>
      </c>
      <c r="H1329" s="260" t="s">
        <v>3804</v>
      </c>
      <c r="I1329" s="498"/>
      <c r="J1329" s="498"/>
      <c r="K1329" s="111">
        <v>1</v>
      </c>
      <c r="M1329" s="97"/>
    </row>
    <row r="1330" spans="1:13" s="31" customFormat="1" ht="11.25" customHeight="1" outlineLevel="2" x14ac:dyDescent="0.2">
      <c r="A1330" s="23">
        <v>94</v>
      </c>
      <c r="B1330" s="298" t="s">
        <v>5589</v>
      </c>
      <c r="C1330" s="23">
        <v>101263451</v>
      </c>
      <c r="D1330" s="23" t="s">
        <v>5854</v>
      </c>
      <c r="E1330" s="23" t="s">
        <v>5855</v>
      </c>
      <c r="F1330" s="23" t="s">
        <v>5856</v>
      </c>
      <c r="G1330" s="5">
        <v>43411</v>
      </c>
      <c r="H1330" s="260" t="s">
        <v>3804</v>
      </c>
      <c r="I1330" s="498"/>
      <c r="J1330" s="498"/>
      <c r="K1330" s="111">
        <v>1</v>
      </c>
      <c r="M1330" s="97"/>
    </row>
    <row r="1331" spans="1:13" s="31" customFormat="1" ht="11.25" customHeight="1" outlineLevel="2" x14ac:dyDescent="0.2">
      <c r="A1331" s="23">
        <v>95</v>
      </c>
      <c r="B1331" s="298" t="s">
        <v>5589</v>
      </c>
      <c r="C1331" s="23">
        <v>101262452</v>
      </c>
      <c r="D1331" s="23" t="s">
        <v>5857</v>
      </c>
      <c r="E1331" s="23" t="s">
        <v>5858</v>
      </c>
      <c r="F1331" s="23" t="s">
        <v>77</v>
      </c>
      <c r="G1331" s="5">
        <v>43411</v>
      </c>
      <c r="H1331" s="260" t="s">
        <v>3804</v>
      </c>
      <c r="I1331" s="498"/>
      <c r="J1331" s="498"/>
      <c r="K1331" s="111">
        <v>1</v>
      </c>
      <c r="M1331" s="97"/>
    </row>
    <row r="1332" spans="1:13" s="31" customFormat="1" ht="11.25" customHeight="1" outlineLevel="2" x14ac:dyDescent="0.2">
      <c r="A1332" s="23">
        <v>96</v>
      </c>
      <c r="B1332" s="298" t="s">
        <v>5589</v>
      </c>
      <c r="C1332" s="23">
        <v>101262453</v>
      </c>
      <c r="D1332" s="23" t="s">
        <v>5857</v>
      </c>
      <c r="E1332" s="23" t="s">
        <v>5858</v>
      </c>
      <c r="F1332" s="23" t="s">
        <v>5859</v>
      </c>
      <c r="G1332" s="5">
        <v>43411</v>
      </c>
      <c r="H1332" s="260" t="s">
        <v>3804</v>
      </c>
      <c r="I1332" s="498"/>
      <c r="J1332" s="498"/>
      <c r="K1332" s="111">
        <v>1</v>
      </c>
      <c r="M1332" s="97"/>
    </row>
    <row r="1333" spans="1:13" s="31" customFormat="1" ht="11.25" customHeight="1" outlineLevel="2" x14ac:dyDescent="0.2">
      <c r="A1333" s="23">
        <v>97</v>
      </c>
      <c r="B1333" s="298" t="s">
        <v>5589</v>
      </c>
      <c r="C1333" s="23">
        <v>101263454</v>
      </c>
      <c r="D1333" s="23" t="s">
        <v>5854</v>
      </c>
      <c r="E1333" s="23" t="s">
        <v>5855</v>
      </c>
      <c r="F1333" s="23" t="s">
        <v>5860</v>
      </c>
      <c r="G1333" s="5">
        <v>43412</v>
      </c>
      <c r="H1333" s="260" t="s">
        <v>3804</v>
      </c>
      <c r="I1333" s="498"/>
      <c r="J1333" s="498"/>
      <c r="K1333" s="111">
        <v>1</v>
      </c>
      <c r="M1333" s="97"/>
    </row>
    <row r="1334" spans="1:13" s="31" customFormat="1" ht="11.25" customHeight="1" outlineLevel="2" x14ac:dyDescent="0.2">
      <c r="A1334" s="23">
        <v>98</v>
      </c>
      <c r="B1334" s="298" t="s">
        <v>3351</v>
      </c>
      <c r="C1334" s="23">
        <v>101252861</v>
      </c>
      <c r="D1334" s="23" t="s">
        <v>3322</v>
      </c>
      <c r="E1334" s="23" t="s">
        <v>3323</v>
      </c>
      <c r="F1334" s="23" t="s">
        <v>5861</v>
      </c>
      <c r="G1334" s="5">
        <v>43412</v>
      </c>
      <c r="H1334" s="260" t="s">
        <v>3804</v>
      </c>
      <c r="I1334" s="498"/>
      <c r="J1334" s="498"/>
      <c r="K1334" s="111">
        <v>1</v>
      </c>
      <c r="M1334" s="97"/>
    </row>
    <row r="1335" spans="1:13" s="31" customFormat="1" ht="11.25" customHeight="1" outlineLevel="2" x14ac:dyDescent="0.2">
      <c r="A1335" s="23">
        <v>99</v>
      </c>
      <c r="B1335" s="298" t="s">
        <v>5589</v>
      </c>
      <c r="C1335" s="23">
        <v>101261167</v>
      </c>
      <c r="D1335" s="23" t="s">
        <v>147</v>
      </c>
      <c r="E1335" s="23" t="s">
        <v>3333</v>
      </c>
      <c r="F1335" s="23" t="s">
        <v>5862</v>
      </c>
      <c r="G1335" s="5">
        <v>43412</v>
      </c>
      <c r="H1335" s="260" t="s">
        <v>3804</v>
      </c>
      <c r="I1335" s="498"/>
      <c r="J1335" s="498"/>
      <c r="K1335" s="111">
        <v>1</v>
      </c>
      <c r="M1335" s="97"/>
    </row>
    <row r="1336" spans="1:13" s="31" customFormat="1" ht="11.25" customHeight="1" outlineLevel="2" x14ac:dyDescent="0.2">
      <c r="A1336" s="23">
        <v>100</v>
      </c>
      <c r="B1336" s="298" t="s">
        <v>5590</v>
      </c>
      <c r="C1336" s="23">
        <v>101263685</v>
      </c>
      <c r="D1336" s="23" t="s">
        <v>3358</v>
      </c>
      <c r="E1336" s="23" t="s">
        <v>5863</v>
      </c>
      <c r="F1336" s="23" t="s">
        <v>5864</v>
      </c>
      <c r="G1336" s="5">
        <v>43413</v>
      </c>
      <c r="H1336" s="260" t="s">
        <v>3804</v>
      </c>
      <c r="I1336" s="498"/>
      <c r="J1336" s="498"/>
      <c r="K1336" s="111">
        <v>1</v>
      </c>
      <c r="M1336" s="97"/>
    </row>
    <row r="1337" spans="1:13" s="31" customFormat="1" ht="11.25" customHeight="1" outlineLevel="2" x14ac:dyDescent="0.2">
      <c r="A1337" s="23">
        <v>101</v>
      </c>
      <c r="B1337" s="298" t="s">
        <v>5590</v>
      </c>
      <c r="C1337" s="23">
        <v>101255093</v>
      </c>
      <c r="D1337" s="23" t="s">
        <v>3376</v>
      </c>
      <c r="E1337" s="23" t="s">
        <v>5865</v>
      </c>
      <c r="F1337" s="23" t="s">
        <v>5866</v>
      </c>
      <c r="G1337" s="5">
        <v>43413</v>
      </c>
      <c r="H1337" s="260" t="s">
        <v>3804</v>
      </c>
      <c r="I1337" s="498"/>
      <c r="J1337" s="498"/>
      <c r="K1337" s="111">
        <v>1</v>
      </c>
      <c r="M1337" s="97"/>
    </row>
    <row r="1338" spans="1:13" s="31" customFormat="1" ht="11.25" customHeight="1" outlineLevel="2" x14ac:dyDescent="0.2">
      <c r="A1338" s="23">
        <v>102</v>
      </c>
      <c r="B1338" s="298" t="s">
        <v>5591</v>
      </c>
      <c r="C1338" s="23">
        <v>101256398</v>
      </c>
      <c r="D1338" s="23" t="s">
        <v>3456</v>
      </c>
      <c r="E1338" s="23" t="s">
        <v>3832</v>
      </c>
      <c r="F1338" s="23" t="s">
        <v>5867</v>
      </c>
      <c r="G1338" s="5">
        <v>43413</v>
      </c>
      <c r="H1338" s="260" t="s">
        <v>3804</v>
      </c>
      <c r="I1338" s="498"/>
      <c r="J1338" s="498"/>
      <c r="K1338" s="111">
        <v>1</v>
      </c>
      <c r="M1338" s="97"/>
    </row>
    <row r="1339" spans="1:13" s="31" customFormat="1" ht="11.25" customHeight="1" outlineLevel="2" x14ac:dyDescent="0.2">
      <c r="A1339" s="23">
        <v>103</v>
      </c>
      <c r="B1339" s="298" t="s">
        <v>5591</v>
      </c>
      <c r="C1339" s="23">
        <v>101256558</v>
      </c>
      <c r="D1339" s="23" t="s">
        <v>3319</v>
      </c>
      <c r="E1339" s="23" t="s">
        <v>3831</v>
      </c>
      <c r="F1339" s="23" t="s">
        <v>5868</v>
      </c>
      <c r="G1339" s="5">
        <v>43414</v>
      </c>
      <c r="H1339" s="260" t="s">
        <v>3804</v>
      </c>
      <c r="I1339" s="498"/>
      <c r="J1339" s="498"/>
      <c r="K1339" s="111">
        <v>1</v>
      </c>
      <c r="M1339" s="97"/>
    </row>
    <row r="1340" spans="1:13" s="31" customFormat="1" ht="11.25" customHeight="1" outlineLevel="2" x14ac:dyDescent="0.2">
      <c r="A1340" s="23">
        <v>104</v>
      </c>
      <c r="B1340" s="298" t="s">
        <v>5591</v>
      </c>
      <c r="C1340" s="23">
        <v>101257106</v>
      </c>
      <c r="D1340" s="23" t="s">
        <v>3371</v>
      </c>
      <c r="E1340" s="23" t="s">
        <v>5869</v>
      </c>
      <c r="F1340" s="23" t="s">
        <v>79</v>
      </c>
      <c r="G1340" s="5">
        <v>43414</v>
      </c>
      <c r="H1340" s="260" t="s">
        <v>3804</v>
      </c>
      <c r="I1340" s="498"/>
      <c r="J1340" s="498"/>
      <c r="K1340" s="111">
        <v>1</v>
      </c>
      <c r="M1340" s="97"/>
    </row>
    <row r="1341" spans="1:13" s="31" customFormat="1" ht="11.25" customHeight="1" outlineLevel="2" x14ac:dyDescent="0.2">
      <c r="A1341" s="23">
        <v>105</v>
      </c>
      <c r="B1341" s="298" t="s">
        <v>5591</v>
      </c>
      <c r="C1341" s="23">
        <v>102183143</v>
      </c>
      <c r="D1341" s="23" t="s">
        <v>5870</v>
      </c>
      <c r="E1341" s="23" t="s">
        <v>5871</v>
      </c>
      <c r="F1341" s="23" t="s">
        <v>5872</v>
      </c>
      <c r="G1341" s="5">
        <v>43414</v>
      </c>
      <c r="H1341" s="260" t="s">
        <v>3804</v>
      </c>
      <c r="I1341" s="498"/>
      <c r="J1341" s="498"/>
      <c r="K1341" s="111">
        <v>1</v>
      </c>
      <c r="M1341" s="97"/>
    </row>
    <row r="1342" spans="1:13" s="31" customFormat="1" ht="11.25" customHeight="1" outlineLevel="2" x14ac:dyDescent="0.2">
      <c r="A1342" s="23">
        <v>106</v>
      </c>
      <c r="B1342" s="298" t="s">
        <v>5591</v>
      </c>
      <c r="C1342" s="23">
        <v>101258234</v>
      </c>
      <c r="D1342" s="23" t="s">
        <v>5873</v>
      </c>
      <c r="E1342" s="23" t="s">
        <v>5874</v>
      </c>
      <c r="F1342" s="23" t="s">
        <v>79</v>
      </c>
      <c r="G1342" s="5">
        <v>43417</v>
      </c>
      <c r="H1342" s="260" t="s">
        <v>3804</v>
      </c>
      <c r="I1342" s="498"/>
      <c r="J1342" s="498"/>
      <c r="K1342" s="111">
        <v>1</v>
      </c>
      <c r="M1342" s="97"/>
    </row>
    <row r="1343" spans="1:13" s="31" customFormat="1" ht="11.25" customHeight="1" outlineLevel="2" x14ac:dyDescent="0.2">
      <c r="A1343" s="23">
        <v>107</v>
      </c>
      <c r="B1343" s="298" t="s">
        <v>5591</v>
      </c>
      <c r="C1343" s="23">
        <v>101261406</v>
      </c>
      <c r="D1343" s="23" t="s">
        <v>5875</v>
      </c>
      <c r="E1343" s="23" t="s">
        <v>5876</v>
      </c>
      <c r="F1343" s="23" t="s">
        <v>5877</v>
      </c>
      <c r="G1343" s="5">
        <v>43417</v>
      </c>
      <c r="H1343" s="260" t="s">
        <v>3804</v>
      </c>
      <c r="I1343" s="498"/>
      <c r="J1343" s="498"/>
      <c r="K1343" s="111">
        <v>1</v>
      </c>
      <c r="M1343" s="97"/>
    </row>
    <row r="1344" spans="1:13" s="31" customFormat="1" ht="11.25" customHeight="1" outlineLevel="2" x14ac:dyDescent="0.2">
      <c r="A1344" s="23">
        <v>108</v>
      </c>
      <c r="B1344" s="298" t="s">
        <v>5597</v>
      </c>
      <c r="C1344" s="23">
        <v>101254333</v>
      </c>
      <c r="D1344" s="23" t="s">
        <v>5878</v>
      </c>
      <c r="E1344" s="23" t="s">
        <v>5879</v>
      </c>
      <c r="F1344" s="23" t="s">
        <v>5880</v>
      </c>
      <c r="G1344" s="5">
        <v>43417</v>
      </c>
      <c r="H1344" s="260" t="s">
        <v>3804</v>
      </c>
      <c r="I1344" s="498"/>
      <c r="J1344" s="498"/>
      <c r="K1344" s="111">
        <v>1</v>
      </c>
      <c r="M1344" s="97"/>
    </row>
    <row r="1345" spans="1:13" s="31" customFormat="1" ht="11.25" customHeight="1" outlineLevel="2" x14ac:dyDescent="0.2">
      <c r="A1345" s="23">
        <v>109</v>
      </c>
      <c r="B1345" s="298" t="s">
        <v>5588</v>
      </c>
      <c r="C1345" s="23">
        <v>101256064</v>
      </c>
      <c r="D1345" s="23" t="s">
        <v>3368</v>
      </c>
      <c r="E1345" s="23" t="s">
        <v>5881</v>
      </c>
      <c r="F1345" s="23" t="s">
        <v>5882</v>
      </c>
      <c r="G1345" s="5">
        <v>43418</v>
      </c>
      <c r="H1345" s="260" t="s">
        <v>3804</v>
      </c>
      <c r="I1345" s="498"/>
      <c r="J1345" s="498"/>
      <c r="K1345" s="111">
        <v>1</v>
      </c>
      <c r="M1345" s="97"/>
    </row>
    <row r="1346" spans="1:13" s="31" customFormat="1" ht="11.25" customHeight="1" outlineLevel="2" x14ac:dyDescent="0.2">
      <c r="A1346" s="23">
        <v>110</v>
      </c>
      <c r="B1346" s="298" t="s">
        <v>5596</v>
      </c>
      <c r="C1346" s="23">
        <v>101257290</v>
      </c>
      <c r="D1346" s="23" t="s">
        <v>3369</v>
      </c>
      <c r="E1346" s="23" t="s">
        <v>5883</v>
      </c>
      <c r="F1346" s="23" t="s">
        <v>5882</v>
      </c>
      <c r="G1346" s="5">
        <v>43418</v>
      </c>
      <c r="H1346" s="260" t="s">
        <v>3804</v>
      </c>
      <c r="I1346" s="498"/>
      <c r="J1346" s="498"/>
      <c r="K1346" s="111">
        <v>1</v>
      </c>
      <c r="M1346" s="97"/>
    </row>
    <row r="1347" spans="1:13" s="31" customFormat="1" ht="11.25" customHeight="1" outlineLevel="2" x14ac:dyDescent="0.2">
      <c r="A1347" s="23">
        <v>111</v>
      </c>
      <c r="B1347" s="298" t="s">
        <v>5595</v>
      </c>
      <c r="C1347" s="23">
        <v>101261773</v>
      </c>
      <c r="D1347" s="23" t="s">
        <v>5884</v>
      </c>
      <c r="E1347" s="23" t="s">
        <v>5885</v>
      </c>
      <c r="F1347" s="23" t="s">
        <v>5886</v>
      </c>
      <c r="G1347" s="5">
        <v>43419</v>
      </c>
      <c r="H1347" s="260" t="s">
        <v>3804</v>
      </c>
      <c r="I1347" s="498"/>
      <c r="J1347" s="498"/>
      <c r="K1347" s="111">
        <v>1</v>
      </c>
      <c r="M1347" s="97"/>
    </row>
    <row r="1348" spans="1:13" s="31" customFormat="1" ht="11.25" customHeight="1" outlineLevel="2" x14ac:dyDescent="0.2">
      <c r="A1348" s="23">
        <v>112</v>
      </c>
      <c r="B1348" s="298" t="s">
        <v>5595</v>
      </c>
      <c r="C1348" s="23">
        <v>101259243</v>
      </c>
      <c r="D1348" s="23" t="s">
        <v>5887</v>
      </c>
      <c r="E1348" s="23" t="s">
        <v>5888</v>
      </c>
      <c r="F1348" s="23" t="s">
        <v>1044</v>
      </c>
      <c r="G1348" s="5">
        <v>43419</v>
      </c>
      <c r="H1348" s="260" t="s">
        <v>3804</v>
      </c>
      <c r="I1348" s="498"/>
      <c r="J1348" s="498"/>
      <c r="K1348" s="111">
        <v>1</v>
      </c>
      <c r="M1348" s="97"/>
    </row>
    <row r="1349" spans="1:13" s="31" customFormat="1" ht="11.25" customHeight="1" outlineLevel="2" x14ac:dyDescent="0.2">
      <c r="A1349" s="23">
        <v>113</v>
      </c>
      <c r="B1349" s="298" t="s">
        <v>5595</v>
      </c>
      <c r="C1349" s="23">
        <v>101259246</v>
      </c>
      <c r="D1349" s="23" t="s">
        <v>5887</v>
      </c>
      <c r="E1349" s="23" t="s">
        <v>5888</v>
      </c>
      <c r="F1349" s="23" t="s">
        <v>2858</v>
      </c>
      <c r="G1349" s="5">
        <v>43419</v>
      </c>
      <c r="H1349" s="260" t="s">
        <v>3804</v>
      </c>
      <c r="I1349" s="498"/>
      <c r="J1349" s="498"/>
      <c r="K1349" s="111">
        <v>1</v>
      </c>
      <c r="M1349" s="97"/>
    </row>
    <row r="1350" spans="1:13" s="31" customFormat="1" ht="11.25" customHeight="1" outlineLevel="2" x14ac:dyDescent="0.2">
      <c r="A1350" s="23">
        <v>114</v>
      </c>
      <c r="B1350" s="298" t="s">
        <v>5595</v>
      </c>
      <c r="C1350" s="23">
        <v>101259247</v>
      </c>
      <c r="D1350" s="23" t="s">
        <v>5887</v>
      </c>
      <c r="E1350" s="23" t="s">
        <v>5888</v>
      </c>
      <c r="F1350" s="23" t="s">
        <v>2863</v>
      </c>
      <c r="G1350" s="5">
        <v>43420</v>
      </c>
      <c r="H1350" s="260" t="s">
        <v>3804</v>
      </c>
      <c r="I1350" s="498"/>
      <c r="J1350" s="498"/>
      <c r="K1350" s="111">
        <v>1</v>
      </c>
      <c r="M1350" s="97"/>
    </row>
    <row r="1351" spans="1:13" s="31" customFormat="1" ht="11.25" customHeight="1" outlineLevel="2" x14ac:dyDescent="0.2">
      <c r="A1351" s="23">
        <v>115</v>
      </c>
      <c r="B1351" s="298" t="s">
        <v>5596</v>
      </c>
      <c r="C1351" s="23">
        <v>101256110</v>
      </c>
      <c r="D1351" s="23" t="s">
        <v>5889</v>
      </c>
      <c r="E1351" s="23" t="s">
        <v>5890</v>
      </c>
      <c r="F1351" s="23" t="s">
        <v>5890</v>
      </c>
      <c r="G1351" s="5">
        <v>43420</v>
      </c>
      <c r="H1351" s="260" t="s">
        <v>3804</v>
      </c>
      <c r="I1351" s="498"/>
      <c r="J1351" s="498"/>
      <c r="K1351" s="111">
        <v>1</v>
      </c>
      <c r="M1351" s="97"/>
    </row>
    <row r="1352" spans="1:13" s="31" customFormat="1" ht="11.25" customHeight="1" outlineLevel="2" x14ac:dyDescent="0.2">
      <c r="A1352" s="23">
        <v>116</v>
      </c>
      <c r="B1352" s="298" t="s">
        <v>5588</v>
      </c>
      <c r="C1352" s="23">
        <v>101262720</v>
      </c>
      <c r="D1352" s="23" t="s">
        <v>5891</v>
      </c>
      <c r="E1352" s="23" t="s">
        <v>5892</v>
      </c>
      <c r="F1352" s="23" t="s">
        <v>5893</v>
      </c>
      <c r="G1352" s="5">
        <v>43420</v>
      </c>
      <c r="H1352" s="260" t="s">
        <v>3804</v>
      </c>
      <c r="I1352" s="498"/>
      <c r="J1352" s="498"/>
      <c r="K1352" s="111">
        <v>1</v>
      </c>
      <c r="M1352" s="97"/>
    </row>
    <row r="1353" spans="1:13" s="31" customFormat="1" ht="11.25" customHeight="1" outlineLevel="2" x14ac:dyDescent="0.2">
      <c r="A1353" s="23">
        <v>117</v>
      </c>
      <c r="B1353" s="298" t="s">
        <v>5588</v>
      </c>
      <c r="C1353" s="23">
        <v>101254607</v>
      </c>
      <c r="D1353" s="23" t="s">
        <v>5894</v>
      </c>
      <c r="E1353" s="23" t="s">
        <v>5895</v>
      </c>
      <c r="F1353" s="23" t="s">
        <v>5896</v>
      </c>
      <c r="G1353" s="5">
        <v>43421</v>
      </c>
      <c r="H1353" s="260" t="s">
        <v>3804</v>
      </c>
      <c r="I1353" s="498"/>
      <c r="J1353" s="498"/>
      <c r="K1353" s="111">
        <v>1</v>
      </c>
      <c r="M1353" s="97"/>
    </row>
    <row r="1354" spans="1:13" s="31" customFormat="1" ht="11.25" customHeight="1" outlineLevel="2" x14ac:dyDescent="0.2">
      <c r="A1354" s="23">
        <v>118</v>
      </c>
      <c r="B1354" s="298" t="s">
        <v>5595</v>
      </c>
      <c r="C1354" s="23">
        <v>101255324</v>
      </c>
      <c r="D1354" s="23" t="s">
        <v>5897</v>
      </c>
      <c r="E1354" s="23" t="s">
        <v>5898</v>
      </c>
      <c r="F1354" s="23" t="s">
        <v>5899</v>
      </c>
      <c r="G1354" s="5">
        <v>43421</v>
      </c>
      <c r="H1354" s="260" t="s">
        <v>3804</v>
      </c>
      <c r="I1354" s="498"/>
      <c r="J1354" s="498"/>
      <c r="K1354" s="111">
        <v>1</v>
      </c>
      <c r="M1354" s="97"/>
    </row>
    <row r="1355" spans="1:13" s="31" customFormat="1" ht="11.25" customHeight="1" outlineLevel="2" x14ac:dyDescent="0.2">
      <c r="A1355" s="23">
        <v>119</v>
      </c>
      <c r="B1355" s="298" t="s">
        <v>5595</v>
      </c>
      <c r="C1355" s="23">
        <v>101484693</v>
      </c>
      <c r="D1355" s="23" t="s">
        <v>5900</v>
      </c>
      <c r="E1355" s="23" t="s">
        <v>5901</v>
      </c>
      <c r="F1355" s="23" t="s">
        <v>5902</v>
      </c>
      <c r="G1355" s="5">
        <v>43421</v>
      </c>
      <c r="H1355" s="260" t="s">
        <v>3804</v>
      </c>
      <c r="I1355" s="498"/>
      <c r="J1355" s="498"/>
      <c r="K1355" s="111">
        <v>1</v>
      </c>
      <c r="M1355" s="97"/>
    </row>
    <row r="1356" spans="1:13" s="31" customFormat="1" ht="11.25" customHeight="1" outlineLevel="2" x14ac:dyDescent="0.2">
      <c r="A1356" s="23">
        <v>120</v>
      </c>
      <c r="B1356" s="298" t="s">
        <v>5588</v>
      </c>
      <c r="C1356" s="23">
        <v>101262672</v>
      </c>
      <c r="D1356" s="23" t="s">
        <v>3372</v>
      </c>
      <c r="E1356" s="23" t="s">
        <v>5903</v>
      </c>
      <c r="F1356" s="23" t="s">
        <v>79</v>
      </c>
      <c r="G1356" s="5">
        <v>43422</v>
      </c>
      <c r="H1356" s="260" t="s">
        <v>3804</v>
      </c>
      <c r="I1356" s="498"/>
      <c r="J1356" s="498"/>
      <c r="K1356" s="111">
        <v>1</v>
      </c>
      <c r="M1356" s="97"/>
    </row>
    <row r="1357" spans="1:13" s="31" customFormat="1" ht="11.25" customHeight="1" outlineLevel="2" x14ac:dyDescent="0.2">
      <c r="A1357" s="23">
        <v>121</v>
      </c>
      <c r="B1357" s="298" t="s">
        <v>5588</v>
      </c>
      <c r="C1357" s="23">
        <v>101261768</v>
      </c>
      <c r="D1357" s="23" t="s">
        <v>5904</v>
      </c>
      <c r="E1357" s="23" t="s">
        <v>5905</v>
      </c>
      <c r="F1357" s="23" t="s">
        <v>5905</v>
      </c>
      <c r="G1357" s="5">
        <v>43422</v>
      </c>
      <c r="H1357" s="260" t="s">
        <v>3804</v>
      </c>
      <c r="I1357" s="498"/>
      <c r="J1357" s="498"/>
      <c r="K1357" s="111">
        <v>1</v>
      </c>
      <c r="M1357" s="97"/>
    </row>
    <row r="1358" spans="1:13" s="31" customFormat="1" ht="11.25" customHeight="1" outlineLevel="2" x14ac:dyDescent="0.2">
      <c r="A1358" s="23">
        <v>122</v>
      </c>
      <c r="B1358" s="298" t="s">
        <v>3351</v>
      </c>
      <c r="C1358" s="23">
        <v>101263201</v>
      </c>
      <c r="D1358" s="23" t="s">
        <v>5906</v>
      </c>
      <c r="E1358" s="23" t="s">
        <v>5907</v>
      </c>
      <c r="F1358" s="23" t="s">
        <v>5908</v>
      </c>
      <c r="G1358" s="5">
        <v>43422</v>
      </c>
      <c r="H1358" s="260" t="s">
        <v>3804</v>
      </c>
      <c r="I1358" s="498"/>
      <c r="J1358" s="498"/>
      <c r="K1358" s="111">
        <v>1</v>
      </c>
      <c r="M1358" s="97"/>
    </row>
    <row r="1359" spans="1:13" s="31" customFormat="1" ht="11.25" customHeight="1" outlineLevel="2" x14ac:dyDescent="0.2">
      <c r="A1359" s="23">
        <v>123</v>
      </c>
      <c r="B1359" s="298" t="s">
        <v>5595</v>
      </c>
      <c r="C1359" s="23">
        <v>101261175</v>
      </c>
      <c r="D1359" s="23" t="s">
        <v>147</v>
      </c>
      <c r="E1359" s="23" t="s">
        <v>3333</v>
      </c>
      <c r="F1359" s="23" t="s">
        <v>5909</v>
      </c>
      <c r="G1359" s="5">
        <v>43422</v>
      </c>
      <c r="H1359" s="260" t="s">
        <v>3804</v>
      </c>
      <c r="I1359" s="498"/>
      <c r="J1359" s="498"/>
      <c r="K1359" s="111">
        <v>1</v>
      </c>
      <c r="M1359" s="97"/>
    </row>
    <row r="1360" spans="1:13" s="31" customFormat="1" ht="11.25" customHeight="1" outlineLevel="2" x14ac:dyDescent="0.2">
      <c r="A1360" s="23">
        <v>124</v>
      </c>
      <c r="B1360" s="298" t="s">
        <v>5595</v>
      </c>
      <c r="C1360" s="23">
        <v>101257411</v>
      </c>
      <c r="D1360" s="23" t="s">
        <v>5910</v>
      </c>
      <c r="E1360" s="23" t="s">
        <v>5911</v>
      </c>
      <c r="F1360" s="23" t="s">
        <v>5912</v>
      </c>
      <c r="G1360" s="5">
        <v>43405</v>
      </c>
      <c r="H1360" s="260" t="s">
        <v>3842</v>
      </c>
      <c r="I1360" s="498"/>
      <c r="J1360" s="498"/>
      <c r="K1360" s="111">
        <v>1</v>
      </c>
      <c r="M1360" s="97"/>
    </row>
    <row r="1361" spans="1:13" s="31" customFormat="1" ht="11.25" customHeight="1" outlineLevel="2" x14ac:dyDescent="0.2">
      <c r="A1361" s="23">
        <v>125</v>
      </c>
      <c r="B1361" s="298" t="s">
        <v>5595</v>
      </c>
      <c r="C1361" s="23">
        <v>101255628</v>
      </c>
      <c r="D1361" s="23" t="s">
        <v>5913</v>
      </c>
      <c r="E1361" s="23" t="s">
        <v>5914</v>
      </c>
      <c r="F1361" s="23" t="s">
        <v>5915</v>
      </c>
      <c r="G1361" s="5">
        <v>43405</v>
      </c>
      <c r="H1361" s="260" t="s">
        <v>3842</v>
      </c>
      <c r="I1361" s="498"/>
      <c r="J1361" s="498"/>
      <c r="K1361" s="111">
        <v>1</v>
      </c>
      <c r="M1361" s="97"/>
    </row>
    <row r="1362" spans="1:13" s="31" customFormat="1" ht="11.25" customHeight="1" outlineLevel="2" x14ac:dyDescent="0.2">
      <c r="A1362" s="23">
        <v>126</v>
      </c>
      <c r="B1362" s="298" t="s">
        <v>5595</v>
      </c>
      <c r="C1362" s="23">
        <v>101255963</v>
      </c>
      <c r="D1362" s="23" t="s">
        <v>3326</v>
      </c>
      <c r="E1362" s="23" t="s">
        <v>3339</v>
      </c>
      <c r="F1362" s="23" t="s">
        <v>5916</v>
      </c>
      <c r="G1362" s="5">
        <v>43406</v>
      </c>
      <c r="H1362" s="260" t="s">
        <v>3842</v>
      </c>
      <c r="I1362" s="498"/>
      <c r="J1362" s="498"/>
      <c r="K1362" s="111">
        <v>1</v>
      </c>
      <c r="M1362" s="97"/>
    </row>
    <row r="1363" spans="1:13" s="31" customFormat="1" ht="11.25" customHeight="1" outlineLevel="2" x14ac:dyDescent="0.2">
      <c r="A1363" s="23">
        <v>127</v>
      </c>
      <c r="B1363" s="298" t="s">
        <v>5595</v>
      </c>
      <c r="C1363" s="23">
        <v>101256597</v>
      </c>
      <c r="D1363" s="23" t="s">
        <v>3319</v>
      </c>
      <c r="E1363" s="23" t="s">
        <v>3831</v>
      </c>
      <c r="F1363" s="23" t="s">
        <v>5917</v>
      </c>
      <c r="G1363" s="5">
        <v>43406</v>
      </c>
      <c r="H1363" s="260" t="s">
        <v>3842</v>
      </c>
      <c r="I1363" s="498"/>
      <c r="J1363" s="498"/>
      <c r="K1363" s="111">
        <v>1</v>
      </c>
      <c r="M1363" s="97"/>
    </row>
    <row r="1364" spans="1:13" s="31" customFormat="1" ht="11.25" customHeight="1" outlineLevel="2" x14ac:dyDescent="0.2">
      <c r="A1364" s="23">
        <v>128</v>
      </c>
      <c r="B1364" s="298" t="s">
        <v>5595</v>
      </c>
      <c r="C1364" s="23">
        <v>101257408</v>
      </c>
      <c r="D1364" s="23" t="s">
        <v>5910</v>
      </c>
      <c r="E1364" s="23" t="s">
        <v>5911</v>
      </c>
      <c r="F1364" s="23" t="s">
        <v>5918</v>
      </c>
      <c r="G1364" s="5">
        <v>43407</v>
      </c>
      <c r="H1364" s="260" t="s">
        <v>3842</v>
      </c>
      <c r="I1364" s="498"/>
      <c r="J1364" s="498"/>
      <c r="K1364" s="111">
        <v>1</v>
      </c>
      <c r="M1364" s="97"/>
    </row>
    <row r="1365" spans="1:13" s="31" customFormat="1" ht="11.25" customHeight="1" outlineLevel="2" x14ac:dyDescent="0.2">
      <c r="A1365" s="23">
        <v>129</v>
      </c>
      <c r="B1365" s="298" t="s">
        <v>5597</v>
      </c>
      <c r="C1365" s="23">
        <v>101252803</v>
      </c>
      <c r="D1365" s="23" t="s">
        <v>3322</v>
      </c>
      <c r="E1365" s="23" t="s">
        <v>3323</v>
      </c>
      <c r="F1365" s="23" t="s">
        <v>5919</v>
      </c>
      <c r="G1365" s="5">
        <v>43407</v>
      </c>
      <c r="H1365" s="260" t="s">
        <v>3842</v>
      </c>
      <c r="I1365" s="498"/>
      <c r="J1365" s="498"/>
      <c r="K1365" s="111">
        <v>1</v>
      </c>
      <c r="M1365" s="97"/>
    </row>
    <row r="1366" spans="1:13" s="31" customFormat="1" ht="11.25" customHeight="1" outlineLevel="2" x14ac:dyDescent="0.2">
      <c r="A1366" s="23">
        <v>130</v>
      </c>
      <c r="B1366" s="298" t="s">
        <v>5597</v>
      </c>
      <c r="C1366" s="23">
        <v>101262948</v>
      </c>
      <c r="D1366" s="23" t="s">
        <v>5920</v>
      </c>
      <c r="E1366" s="23" t="s">
        <v>5921</v>
      </c>
      <c r="F1366" s="23" t="s">
        <v>5922</v>
      </c>
      <c r="G1366" s="5">
        <v>43410</v>
      </c>
      <c r="H1366" s="260" t="s">
        <v>3842</v>
      </c>
      <c r="I1366" s="498"/>
      <c r="J1366" s="498"/>
      <c r="K1366" s="111">
        <v>1</v>
      </c>
      <c r="M1366" s="97"/>
    </row>
    <row r="1367" spans="1:13" s="31" customFormat="1" ht="11.25" customHeight="1" outlineLevel="2" x14ac:dyDescent="0.2">
      <c r="A1367" s="23">
        <v>131</v>
      </c>
      <c r="B1367" s="298" t="s">
        <v>5597</v>
      </c>
      <c r="C1367" s="23">
        <v>101258352</v>
      </c>
      <c r="D1367" s="23" t="s">
        <v>3316</v>
      </c>
      <c r="E1367" s="23" t="s">
        <v>10</v>
      </c>
      <c r="F1367" s="23" t="s">
        <v>5923</v>
      </c>
      <c r="G1367" s="5">
        <v>43410</v>
      </c>
      <c r="H1367" s="260" t="s">
        <v>3842</v>
      </c>
      <c r="I1367" s="498"/>
      <c r="J1367" s="498"/>
      <c r="K1367" s="111">
        <v>1</v>
      </c>
      <c r="M1367" s="97"/>
    </row>
    <row r="1368" spans="1:13" s="31" customFormat="1" ht="11.25" customHeight="1" outlineLevel="2" x14ac:dyDescent="0.2">
      <c r="A1368" s="23">
        <v>132</v>
      </c>
      <c r="B1368" s="298" t="s">
        <v>3453</v>
      </c>
      <c r="C1368" s="23">
        <v>101255620</v>
      </c>
      <c r="D1368" s="23" t="s">
        <v>5924</v>
      </c>
      <c r="E1368" s="23" t="s">
        <v>5925</v>
      </c>
      <c r="F1368" s="23" t="s">
        <v>5926</v>
      </c>
      <c r="G1368" s="5">
        <v>43405</v>
      </c>
      <c r="H1368" s="260" t="s">
        <v>3830</v>
      </c>
      <c r="I1368" s="498"/>
      <c r="J1368" s="498"/>
      <c r="K1368" s="111">
        <v>1</v>
      </c>
      <c r="M1368" s="97"/>
    </row>
    <row r="1369" spans="1:13" s="31" customFormat="1" ht="11.25" customHeight="1" outlineLevel="2" x14ac:dyDescent="0.2">
      <c r="A1369" s="23">
        <v>133</v>
      </c>
      <c r="B1369" s="298" t="s">
        <v>3453</v>
      </c>
      <c r="C1369" s="23">
        <v>101263289</v>
      </c>
      <c r="D1369" s="23" t="s">
        <v>5790</v>
      </c>
      <c r="E1369" s="23" t="s">
        <v>164</v>
      </c>
      <c r="F1369" s="23" t="s">
        <v>5927</v>
      </c>
      <c r="G1369" s="5">
        <v>43405</v>
      </c>
      <c r="H1369" s="260" t="s">
        <v>3830</v>
      </c>
      <c r="I1369" s="498"/>
      <c r="J1369" s="498"/>
      <c r="K1369" s="111">
        <v>1</v>
      </c>
      <c r="M1369" s="97"/>
    </row>
    <row r="1370" spans="1:13" s="31" customFormat="1" ht="11.25" customHeight="1" outlineLevel="2" x14ac:dyDescent="0.2">
      <c r="A1370" s="23">
        <v>134</v>
      </c>
      <c r="B1370" s="298" t="s">
        <v>3453</v>
      </c>
      <c r="C1370" s="23">
        <v>101258258</v>
      </c>
      <c r="D1370" s="23" t="s">
        <v>5928</v>
      </c>
      <c r="E1370" s="23" t="s">
        <v>5929</v>
      </c>
      <c r="F1370" s="23" t="s">
        <v>5930</v>
      </c>
      <c r="G1370" s="5">
        <v>43405</v>
      </c>
      <c r="H1370" s="260" t="s">
        <v>3830</v>
      </c>
      <c r="I1370" s="498"/>
      <c r="J1370" s="498"/>
      <c r="K1370" s="111">
        <v>1</v>
      </c>
      <c r="M1370" s="97"/>
    </row>
    <row r="1371" spans="1:13" s="31" customFormat="1" ht="11.25" customHeight="1" outlineLevel="2" x14ac:dyDescent="0.2">
      <c r="A1371" s="23">
        <v>135</v>
      </c>
      <c r="B1371" s="298" t="s">
        <v>3453</v>
      </c>
      <c r="C1371" s="23">
        <v>101255616</v>
      </c>
      <c r="D1371" s="23" t="s">
        <v>5924</v>
      </c>
      <c r="E1371" s="23" t="s">
        <v>5925</v>
      </c>
      <c r="F1371" s="23" t="s">
        <v>5931</v>
      </c>
      <c r="G1371" s="5">
        <v>43405</v>
      </c>
      <c r="H1371" s="260" t="s">
        <v>3830</v>
      </c>
      <c r="I1371" s="498"/>
      <c r="J1371" s="498"/>
      <c r="K1371" s="111">
        <v>1</v>
      </c>
      <c r="M1371" s="97"/>
    </row>
    <row r="1372" spans="1:13" s="31" customFormat="1" ht="11.25" customHeight="1" outlineLevel="2" x14ac:dyDescent="0.2">
      <c r="A1372" s="23">
        <v>136</v>
      </c>
      <c r="B1372" s="298" t="s">
        <v>3453</v>
      </c>
      <c r="C1372" s="23">
        <v>101260276</v>
      </c>
      <c r="D1372" s="23" t="s">
        <v>3456</v>
      </c>
      <c r="E1372" s="23" t="s">
        <v>3832</v>
      </c>
      <c r="F1372" s="23" t="s">
        <v>5932</v>
      </c>
      <c r="G1372" s="5">
        <v>43406</v>
      </c>
      <c r="H1372" s="260" t="s">
        <v>3830</v>
      </c>
      <c r="I1372" s="498"/>
      <c r="J1372" s="498"/>
      <c r="K1372" s="111">
        <v>1</v>
      </c>
      <c r="M1372" s="97"/>
    </row>
    <row r="1373" spans="1:13" s="31" customFormat="1" ht="11.25" customHeight="1" outlineLevel="2" x14ac:dyDescent="0.2">
      <c r="A1373" s="23">
        <v>137</v>
      </c>
      <c r="B1373" s="298" t="s">
        <v>3453</v>
      </c>
      <c r="C1373" s="23">
        <v>101260278</v>
      </c>
      <c r="D1373" s="23" t="s">
        <v>3456</v>
      </c>
      <c r="E1373" s="23" t="s">
        <v>3832</v>
      </c>
      <c r="F1373" s="23" t="s">
        <v>5933</v>
      </c>
      <c r="G1373" s="5">
        <v>43406</v>
      </c>
      <c r="H1373" s="260" t="s">
        <v>3830</v>
      </c>
      <c r="I1373" s="498"/>
      <c r="J1373" s="498"/>
      <c r="K1373" s="111">
        <v>1</v>
      </c>
      <c r="M1373" s="97"/>
    </row>
    <row r="1374" spans="1:13" s="31" customFormat="1" ht="11.25" customHeight="1" outlineLevel="2" x14ac:dyDescent="0.2">
      <c r="A1374" s="23">
        <v>138</v>
      </c>
      <c r="B1374" s="298" t="s">
        <v>5592</v>
      </c>
      <c r="C1374" s="23">
        <v>101260897</v>
      </c>
      <c r="D1374" s="23" t="s">
        <v>3362</v>
      </c>
      <c r="E1374" s="23" t="s">
        <v>5934</v>
      </c>
      <c r="F1374" s="23" t="s">
        <v>5935</v>
      </c>
      <c r="G1374" s="5">
        <v>43411</v>
      </c>
      <c r="H1374" s="260" t="s">
        <v>3842</v>
      </c>
      <c r="I1374" s="498"/>
      <c r="J1374" s="498"/>
      <c r="K1374" s="111">
        <v>1</v>
      </c>
      <c r="M1374" s="97"/>
    </row>
    <row r="1375" spans="1:13" s="31" customFormat="1" ht="11.25" customHeight="1" outlineLevel="2" x14ac:dyDescent="0.2">
      <c r="A1375" s="23">
        <v>139</v>
      </c>
      <c r="B1375" s="298" t="s">
        <v>5592</v>
      </c>
      <c r="C1375" s="23">
        <v>101257866</v>
      </c>
      <c r="D1375" s="23" t="s">
        <v>3354</v>
      </c>
      <c r="E1375" s="23" t="s">
        <v>5785</v>
      </c>
      <c r="F1375" s="23" t="s">
        <v>5936</v>
      </c>
      <c r="G1375" s="5">
        <v>43411</v>
      </c>
      <c r="H1375" s="260" t="s">
        <v>3842</v>
      </c>
      <c r="I1375" s="498"/>
      <c r="J1375" s="498"/>
      <c r="K1375" s="111">
        <v>1</v>
      </c>
      <c r="M1375" s="97"/>
    </row>
    <row r="1376" spans="1:13" s="31" customFormat="1" ht="11.25" customHeight="1" outlineLevel="2" x14ac:dyDescent="0.2">
      <c r="A1376" s="23">
        <v>140</v>
      </c>
      <c r="B1376" s="298" t="s">
        <v>3760</v>
      </c>
      <c r="C1376" s="23">
        <v>101248864</v>
      </c>
      <c r="D1376" s="23" t="s">
        <v>5673</v>
      </c>
      <c r="E1376" s="23" t="s">
        <v>5674</v>
      </c>
      <c r="F1376" s="23" t="s">
        <v>5937</v>
      </c>
      <c r="G1376" s="5" t="s">
        <v>5938</v>
      </c>
      <c r="H1376" s="260" t="s">
        <v>3842</v>
      </c>
      <c r="I1376" s="498"/>
      <c r="J1376" s="498"/>
      <c r="K1376" s="111">
        <v>1</v>
      </c>
      <c r="M1376" s="97"/>
    </row>
    <row r="1377" spans="1:13" s="31" customFormat="1" ht="11.25" customHeight="1" outlineLevel="2" x14ac:dyDescent="0.2">
      <c r="A1377" s="23">
        <v>141</v>
      </c>
      <c r="B1377" s="298" t="s">
        <v>5939</v>
      </c>
      <c r="C1377" s="23">
        <v>101255592</v>
      </c>
      <c r="D1377" s="23" t="s">
        <v>252</v>
      </c>
      <c r="E1377" s="23" t="s">
        <v>5940</v>
      </c>
      <c r="F1377" s="23" t="s">
        <v>5941</v>
      </c>
      <c r="G1377" s="5">
        <v>43412</v>
      </c>
      <c r="H1377" s="260" t="s">
        <v>3842</v>
      </c>
      <c r="I1377" s="498"/>
      <c r="J1377" s="498"/>
      <c r="K1377" s="111">
        <v>1</v>
      </c>
      <c r="M1377" s="97"/>
    </row>
    <row r="1378" spans="1:13" s="31" customFormat="1" ht="11.25" customHeight="1" outlineLevel="2" x14ac:dyDescent="0.2">
      <c r="A1378" s="23">
        <v>142</v>
      </c>
      <c r="B1378" s="298" t="s">
        <v>5593</v>
      </c>
      <c r="C1378" s="23">
        <v>101259709</v>
      </c>
      <c r="D1378" s="23" t="s">
        <v>3373</v>
      </c>
      <c r="E1378" s="23" t="s">
        <v>5942</v>
      </c>
      <c r="F1378" s="23" t="s">
        <v>79</v>
      </c>
      <c r="G1378" s="5">
        <v>43413</v>
      </c>
      <c r="H1378" s="260" t="s">
        <v>3842</v>
      </c>
      <c r="I1378" s="498"/>
      <c r="J1378" s="498"/>
      <c r="K1378" s="111">
        <v>1</v>
      </c>
      <c r="M1378" s="97"/>
    </row>
    <row r="1379" spans="1:13" s="31" customFormat="1" ht="11.25" customHeight="1" outlineLevel="2" x14ac:dyDescent="0.2">
      <c r="A1379" s="23">
        <v>143</v>
      </c>
      <c r="B1379" s="298" t="s">
        <v>5590</v>
      </c>
      <c r="C1379" s="23">
        <v>101257518</v>
      </c>
      <c r="D1379" s="23" t="s">
        <v>3361</v>
      </c>
      <c r="E1379" s="23" t="s">
        <v>5943</v>
      </c>
      <c r="F1379" s="23" t="s">
        <v>5944</v>
      </c>
      <c r="G1379" s="5">
        <v>43414</v>
      </c>
      <c r="H1379" s="260" t="s">
        <v>3842</v>
      </c>
      <c r="I1379" s="498"/>
      <c r="J1379" s="498"/>
      <c r="K1379" s="111">
        <v>1</v>
      </c>
      <c r="M1379" s="97"/>
    </row>
    <row r="1380" spans="1:13" s="31" customFormat="1" ht="11.25" customHeight="1" outlineLevel="2" x14ac:dyDescent="0.2">
      <c r="A1380" s="23">
        <v>144</v>
      </c>
      <c r="B1380" s="298" t="s">
        <v>5594</v>
      </c>
      <c r="C1380" s="23">
        <v>101258768</v>
      </c>
      <c r="D1380" s="23" t="s">
        <v>5945</v>
      </c>
      <c r="E1380" s="23" t="s">
        <v>5946</v>
      </c>
      <c r="F1380" s="23" t="s">
        <v>49</v>
      </c>
      <c r="G1380" s="5">
        <v>43414</v>
      </c>
      <c r="H1380" s="260" t="s">
        <v>3842</v>
      </c>
      <c r="I1380" s="498"/>
      <c r="J1380" s="498"/>
      <c r="K1380" s="111">
        <v>1</v>
      </c>
      <c r="M1380" s="97"/>
    </row>
    <row r="1381" spans="1:13" s="31" customFormat="1" ht="11.25" customHeight="1" outlineLevel="2" x14ac:dyDescent="0.2">
      <c r="A1381" s="23">
        <v>145</v>
      </c>
      <c r="B1381" s="298" t="s">
        <v>5594</v>
      </c>
      <c r="C1381" s="23">
        <v>101258773</v>
      </c>
      <c r="D1381" s="23" t="s">
        <v>5945</v>
      </c>
      <c r="E1381" s="23" t="s">
        <v>5946</v>
      </c>
      <c r="F1381" s="23" t="s">
        <v>77</v>
      </c>
      <c r="G1381" s="5">
        <v>43417</v>
      </c>
      <c r="H1381" s="260" t="s">
        <v>3842</v>
      </c>
      <c r="I1381" s="498"/>
      <c r="J1381" s="498"/>
      <c r="K1381" s="111">
        <v>1</v>
      </c>
      <c r="M1381" s="97"/>
    </row>
    <row r="1382" spans="1:13" s="31" customFormat="1" ht="11.25" customHeight="1" outlineLevel="2" x14ac:dyDescent="0.2">
      <c r="A1382" s="23">
        <v>146</v>
      </c>
      <c r="B1382" s="298" t="s">
        <v>5594</v>
      </c>
      <c r="C1382" s="23">
        <v>101258775</v>
      </c>
      <c r="D1382" s="23" t="s">
        <v>5945</v>
      </c>
      <c r="E1382" s="23" t="s">
        <v>5946</v>
      </c>
      <c r="F1382" s="23" t="s">
        <v>5947</v>
      </c>
      <c r="G1382" s="5">
        <v>43417</v>
      </c>
      <c r="H1382" s="260" t="s">
        <v>3842</v>
      </c>
      <c r="I1382" s="498"/>
      <c r="J1382" s="498"/>
      <c r="K1382" s="111">
        <v>1</v>
      </c>
      <c r="M1382" s="97"/>
    </row>
    <row r="1383" spans="1:13" s="31" customFormat="1" ht="11.25" customHeight="1" outlineLevel="2" x14ac:dyDescent="0.2">
      <c r="A1383" s="23">
        <v>147</v>
      </c>
      <c r="B1383" s="298" t="s">
        <v>5594</v>
      </c>
      <c r="C1383" s="23">
        <v>101258778</v>
      </c>
      <c r="D1383" s="23" t="s">
        <v>5945</v>
      </c>
      <c r="E1383" s="23" t="s">
        <v>5946</v>
      </c>
      <c r="F1383" s="23" t="s">
        <v>144</v>
      </c>
      <c r="G1383" s="5">
        <v>43418</v>
      </c>
      <c r="H1383" s="260" t="s">
        <v>3842</v>
      </c>
      <c r="I1383" s="498"/>
      <c r="J1383" s="498"/>
      <c r="K1383" s="111">
        <v>1</v>
      </c>
      <c r="M1383" s="97"/>
    </row>
    <row r="1384" spans="1:13" s="31" customFormat="1" ht="11.25" customHeight="1" outlineLevel="2" x14ac:dyDescent="0.2">
      <c r="A1384" s="23">
        <v>148</v>
      </c>
      <c r="B1384" s="298" t="s">
        <v>3351</v>
      </c>
      <c r="C1384" s="23">
        <v>101261100</v>
      </c>
      <c r="D1384" s="23" t="s">
        <v>147</v>
      </c>
      <c r="E1384" s="23" t="s">
        <v>3333</v>
      </c>
      <c r="F1384" s="23" t="s">
        <v>5948</v>
      </c>
      <c r="G1384" s="5">
        <v>43418</v>
      </c>
      <c r="H1384" s="260" t="s">
        <v>3842</v>
      </c>
      <c r="I1384" s="498"/>
      <c r="J1384" s="498"/>
      <c r="K1384" s="111">
        <v>1</v>
      </c>
      <c r="M1384" s="97"/>
    </row>
    <row r="1385" spans="1:13" s="31" customFormat="1" ht="11.25" customHeight="1" outlineLevel="2" x14ac:dyDescent="0.2">
      <c r="A1385" s="23">
        <v>149</v>
      </c>
      <c r="B1385" s="298" t="s">
        <v>3351</v>
      </c>
      <c r="C1385" s="23">
        <v>101256832</v>
      </c>
      <c r="D1385" s="23" t="s">
        <v>3370</v>
      </c>
      <c r="E1385" s="23" t="s">
        <v>5949</v>
      </c>
      <c r="F1385" s="23" t="s">
        <v>3828</v>
      </c>
      <c r="G1385" s="5">
        <v>43419</v>
      </c>
      <c r="H1385" s="260" t="s">
        <v>3842</v>
      </c>
      <c r="I1385" s="498"/>
      <c r="J1385" s="498"/>
      <c r="K1385" s="111">
        <v>1</v>
      </c>
      <c r="M1385" s="97"/>
    </row>
    <row r="1386" spans="1:13" s="31" customFormat="1" ht="11.25" customHeight="1" outlineLevel="2" x14ac:dyDescent="0.2">
      <c r="A1386" s="23">
        <v>150</v>
      </c>
      <c r="B1386" s="298" t="s">
        <v>3797</v>
      </c>
      <c r="C1386" s="23">
        <v>101254653</v>
      </c>
      <c r="D1386" s="23" t="s">
        <v>5950</v>
      </c>
      <c r="E1386" s="23" t="s">
        <v>5951</v>
      </c>
      <c r="F1386" s="23" t="s">
        <v>5952</v>
      </c>
      <c r="G1386" s="5">
        <v>43419</v>
      </c>
      <c r="H1386" s="260" t="s">
        <v>3842</v>
      </c>
      <c r="I1386" s="498"/>
      <c r="J1386" s="498"/>
      <c r="K1386" s="111">
        <v>1</v>
      </c>
      <c r="M1386" s="97"/>
    </row>
    <row r="1387" spans="1:13" s="31" customFormat="1" ht="11.25" customHeight="1" outlineLevel="2" x14ac:dyDescent="0.2">
      <c r="A1387" s="23">
        <v>151</v>
      </c>
      <c r="B1387" s="298" t="s">
        <v>3797</v>
      </c>
      <c r="C1387" s="23">
        <v>101263702</v>
      </c>
      <c r="D1387" s="23" t="s">
        <v>5953</v>
      </c>
      <c r="E1387" s="23" t="s">
        <v>5954</v>
      </c>
      <c r="F1387" s="23" t="s">
        <v>5955</v>
      </c>
      <c r="G1387" s="5">
        <v>43420</v>
      </c>
      <c r="H1387" s="260" t="s">
        <v>3842</v>
      </c>
      <c r="I1387" s="498"/>
      <c r="J1387" s="498"/>
      <c r="K1387" s="111">
        <v>1</v>
      </c>
      <c r="M1387" s="97"/>
    </row>
    <row r="1388" spans="1:13" s="31" customFormat="1" ht="11.25" customHeight="1" outlineLevel="2" x14ac:dyDescent="0.2">
      <c r="A1388" s="23">
        <v>152</v>
      </c>
      <c r="B1388" s="298" t="s">
        <v>3797</v>
      </c>
      <c r="C1388" s="23">
        <v>101263384</v>
      </c>
      <c r="D1388" s="23" t="s">
        <v>3366</v>
      </c>
      <c r="E1388" s="23" t="s">
        <v>5956</v>
      </c>
      <c r="F1388" s="23" t="s">
        <v>5957</v>
      </c>
      <c r="G1388" s="5">
        <v>43406</v>
      </c>
      <c r="H1388" s="260" t="s">
        <v>3830</v>
      </c>
      <c r="I1388" s="498"/>
      <c r="J1388" s="498"/>
      <c r="K1388" s="111">
        <v>1</v>
      </c>
      <c r="M1388" s="97"/>
    </row>
    <row r="1389" spans="1:13" s="31" customFormat="1" ht="11.25" customHeight="1" outlineLevel="2" x14ac:dyDescent="0.2">
      <c r="A1389" s="23">
        <v>153</v>
      </c>
      <c r="B1389" s="298" t="s">
        <v>3797</v>
      </c>
      <c r="C1389" s="23">
        <v>101256328</v>
      </c>
      <c r="D1389" s="23" t="s">
        <v>5958</v>
      </c>
      <c r="E1389" s="23" t="s">
        <v>5959</v>
      </c>
      <c r="F1389" s="23" t="s">
        <v>5960</v>
      </c>
      <c r="G1389" s="5">
        <v>43407</v>
      </c>
      <c r="H1389" s="260" t="s">
        <v>3830</v>
      </c>
      <c r="I1389" s="498"/>
      <c r="J1389" s="498"/>
      <c r="K1389" s="111">
        <v>1</v>
      </c>
      <c r="M1389" s="97"/>
    </row>
    <row r="1390" spans="1:13" s="31" customFormat="1" ht="11.25" customHeight="1" outlineLevel="2" x14ac:dyDescent="0.2">
      <c r="A1390" s="23">
        <v>154</v>
      </c>
      <c r="B1390" s="298" t="s">
        <v>3797</v>
      </c>
      <c r="C1390" s="23">
        <v>101260693</v>
      </c>
      <c r="D1390" s="23" t="s">
        <v>5961</v>
      </c>
      <c r="E1390" s="23" t="s">
        <v>5962</v>
      </c>
      <c r="F1390" s="23" t="s">
        <v>5963</v>
      </c>
      <c r="G1390" s="5">
        <v>43407</v>
      </c>
      <c r="H1390" s="260" t="s">
        <v>3830</v>
      </c>
      <c r="I1390" s="498"/>
      <c r="J1390" s="498"/>
      <c r="K1390" s="111">
        <v>1</v>
      </c>
      <c r="M1390" s="97"/>
    </row>
    <row r="1391" spans="1:13" s="31" customFormat="1" ht="11.25" customHeight="1" outlineLevel="2" x14ac:dyDescent="0.2">
      <c r="A1391" s="23">
        <v>155</v>
      </c>
      <c r="B1391" s="298" t="s">
        <v>3797</v>
      </c>
      <c r="C1391" s="23">
        <v>101248752</v>
      </c>
      <c r="D1391" s="23" t="s">
        <v>5673</v>
      </c>
      <c r="E1391" s="23" t="s">
        <v>5674</v>
      </c>
      <c r="F1391" s="23" t="s">
        <v>5964</v>
      </c>
      <c r="G1391" s="5">
        <v>43410</v>
      </c>
      <c r="H1391" s="260" t="s">
        <v>3830</v>
      </c>
      <c r="I1391" s="498"/>
      <c r="J1391" s="498"/>
      <c r="K1391" s="111">
        <v>1</v>
      </c>
      <c r="M1391" s="97"/>
    </row>
    <row r="1392" spans="1:13" s="31" customFormat="1" ht="11.25" customHeight="1" outlineLevel="2" x14ac:dyDescent="0.2">
      <c r="A1392" s="23">
        <v>156</v>
      </c>
      <c r="B1392" s="298" t="s">
        <v>3351</v>
      </c>
      <c r="C1392" s="23">
        <v>101257508</v>
      </c>
      <c r="D1392" s="23" t="s">
        <v>5965</v>
      </c>
      <c r="E1392" s="23" t="s">
        <v>5966</v>
      </c>
      <c r="F1392" s="23" t="s">
        <v>5967</v>
      </c>
      <c r="G1392" s="5">
        <v>43410</v>
      </c>
      <c r="H1392" s="260" t="s">
        <v>3830</v>
      </c>
      <c r="I1392" s="498"/>
      <c r="J1392" s="498"/>
      <c r="K1392" s="111">
        <v>1</v>
      </c>
      <c r="M1392" s="97"/>
    </row>
    <row r="1393" spans="1:13" s="31" customFormat="1" ht="11.25" customHeight="1" outlineLevel="2" x14ac:dyDescent="0.2">
      <c r="A1393" s="23">
        <v>157</v>
      </c>
      <c r="B1393" s="298" t="s">
        <v>3771</v>
      </c>
      <c r="C1393" s="23">
        <v>101263692</v>
      </c>
      <c r="D1393" s="23" t="s">
        <v>3377</v>
      </c>
      <c r="E1393" s="23" t="s">
        <v>3796</v>
      </c>
      <c r="F1393" s="23" t="s">
        <v>3784</v>
      </c>
      <c r="G1393" s="5">
        <v>43411</v>
      </c>
      <c r="H1393" s="260" t="s">
        <v>3830</v>
      </c>
      <c r="I1393" s="498"/>
      <c r="J1393" s="498"/>
      <c r="K1393" s="111">
        <v>1</v>
      </c>
      <c r="M1393" s="97"/>
    </row>
    <row r="1394" spans="1:13" s="31" customFormat="1" ht="11.25" customHeight="1" outlineLevel="2" x14ac:dyDescent="0.2">
      <c r="A1394" s="23">
        <v>158</v>
      </c>
      <c r="B1394" s="298" t="s">
        <v>3797</v>
      </c>
      <c r="C1394" s="23">
        <v>101486428</v>
      </c>
      <c r="D1394" s="23" t="s">
        <v>3583</v>
      </c>
      <c r="E1394" s="23" t="s">
        <v>3798</v>
      </c>
      <c r="F1394" s="23" t="s">
        <v>3799</v>
      </c>
      <c r="G1394" s="5">
        <v>43411</v>
      </c>
      <c r="H1394" s="260" t="s">
        <v>3830</v>
      </c>
      <c r="I1394" s="498"/>
      <c r="J1394" s="498"/>
      <c r="K1394" s="111">
        <v>1</v>
      </c>
      <c r="M1394" s="97"/>
    </row>
    <row r="1395" spans="1:13" s="31" customFormat="1" ht="11.25" customHeight="1" outlineLevel="2" x14ac:dyDescent="0.2">
      <c r="A1395" s="23">
        <v>159</v>
      </c>
      <c r="B1395" s="298" t="s">
        <v>3800</v>
      </c>
      <c r="C1395" s="23">
        <v>102168617</v>
      </c>
      <c r="D1395" s="23" t="s">
        <v>3554</v>
      </c>
      <c r="E1395" s="23" t="s">
        <v>3801</v>
      </c>
      <c r="F1395" s="23" t="s">
        <v>3802</v>
      </c>
      <c r="G1395" s="5">
        <v>43411</v>
      </c>
      <c r="H1395" s="260" t="s">
        <v>3830</v>
      </c>
      <c r="I1395" s="498"/>
      <c r="J1395" s="498"/>
      <c r="K1395" s="111">
        <v>1</v>
      </c>
      <c r="M1395" s="97"/>
    </row>
    <row r="1396" spans="1:13" s="31" customFormat="1" ht="11.25" customHeight="1" outlineLevel="2" x14ac:dyDescent="0.2">
      <c r="A1396" s="23">
        <v>160</v>
      </c>
      <c r="B1396" s="298" t="s">
        <v>3821</v>
      </c>
      <c r="C1396" s="23">
        <v>102116874</v>
      </c>
      <c r="D1396" s="23" t="s">
        <v>5968</v>
      </c>
      <c r="E1396" s="23" t="s">
        <v>5969</v>
      </c>
      <c r="F1396" s="23" t="s">
        <v>5970</v>
      </c>
      <c r="G1396" s="5">
        <v>43412</v>
      </c>
      <c r="H1396" s="260" t="s">
        <v>3830</v>
      </c>
      <c r="I1396" s="498"/>
      <c r="J1396" s="498"/>
      <c r="K1396" s="111">
        <v>1</v>
      </c>
      <c r="M1396" s="97"/>
    </row>
    <row r="1397" spans="1:13" s="31" customFormat="1" ht="11.25" customHeight="1" outlineLevel="2" x14ac:dyDescent="0.2">
      <c r="A1397" s="23">
        <v>161</v>
      </c>
      <c r="B1397" s="298" t="s">
        <v>3797</v>
      </c>
      <c r="C1397" s="23">
        <v>101663890</v>
      </c>
      <c r="D1397" s="23" t="s">
        <v>3316</v>
      </c>
      <c r="E1397" s="23" t="s">
        <v>10</v>
      </c>
      <c r="F1397" s="23" t="s">
        <v>5971</v>
      </c>
      <c r="G1397" s="5">
        <v>43412</v>
      </c>
      <c r="H1397" s="260" t="s">
        <v>3830</v>
      </c>
      <c r="I1397" s="498"/>
      <c r="J1397" s="498"/>
      <c r="K1397" s="111">
        <v>1</v>
      </c>
      <c r="M1397" s="97"/>
    </row>
    <row r="1398" spans="1:13" s="31" customFormat="1" ht="11.25" customHeight="1" outlineLevel="2" x14ac:dyDescent="0.2">
      <c r="A1398" s="23">
        <v>162</v>
      </c>
      <c r="B1398" s="298" t="s">
        <v>3351</v>
      </c>
      <c r="C1398" s="23">
        <v>101484691</v>
      </c>
      <c r="D1398" s="23" t="s">
        <v>3808</v>
      </c>
      <c r="E1398" s="23" t="s">
        <v>3809</v>
      </c>
      <c r="F1398" s="23" t="s">
        <v>5972</v>
      </c>
      <c r="G1398" s="5">
        <v>43412</v>
      </c>
      <c r="H1398" s="260" t="s">
        <v>3830</v>
      </c>
      <c r="I1398" s="498"/>
      <c r="J1398" s="498"/>
      <c r="K1398" s="111">
        <v>1</v>
      </c>
      <c r="M1398" s="97"/>
    </row>
    <row r="1399" spans="1:13" s="31" customFormat="1" ht="11.25" customHeight="1" outlineLevel="2" x14ac:dyDescent="0.2">
      <c r="A1399" s="23">
        <v>163</v>
      </c>
      <c r="B1399" s="298" t="s">
        <v>3351</v>
      </c>
      <c r="C1399" s="23">
        <v>101259968</v>
      </c>
      <c r="D1399" s="23" t="s">
        <v>5973</v>
      </c>
      <c r="E1399" s="23" t="s">
        <v>5974</v>
      </c>
      <c r="F1399" s="23" t="s">
        <v>3829</v>
      </c>
      <c r="G1399" s="5">
        <v>43413</v>
      </c>
      <c r="H1399" s="260" t="s">
        <v>3830</v>
      </c>
      <c r="I1399" s="498"/>
      <c r="J1399" s="498"/>
      <c r="K1399" s="111">
        <v>1</v>
      </c>
      <c r="M1399" s="97"/>
    </row>
    <row r="1400" spans="1:13" s="31" customFormat="1" ht="11.25" customHeight="1" outlineLevel="2" x14ac:dyDescent="0.2">
      <c r="A1400" s="23">
        <v>164</v>
      </c>
      <c r="B1400" s="298" t="s">
        <v>3351</v>
      </c>
      <c r="C1400" s="23">
        <v>101257802</v>
      </c>
      <c r="D1400" s="23" t="s">
        <v>5975</v>
      </c>
      <c r="E1400" s="23" t="s">
        <v>5976</v>
      </c>
      <c r="F1400" s="23" t="s">
        <v>3784</v>
      </c>
      <c r="G1400" s="5">
        <v>43413</v>
      </c>
      <c r="H1400" s="260" t="s">
        <v>3830</v>
      </c>
      <c r="I1400" s="498"/>
      <c r="J1400" s="498"/>
      <c r="K1400" s="111">
        <v>1</v>
      </c>
      <c r="M1400" s="97"/>
    </row>
    <row r="1401" spans="1:13" s="31" customFormat="1" ht="11.25" customHeight="1" outlineLevel="2" x14ac:dyDescent="0.2">
      <c r="A1401" s="23">
        <v>165</v>
      </c>
      <c r="B1401" s="298" t="s">
        <v>3351</v>
      </c>
      <c r="C1401" s="23">
        <v>101256873</v>
      </c>
      <c r="D1401" s="23" t="s">
        <v>5977</v>
      </c>
      <c r="E1401" s="23" t="s">
        <v>5978</v>
      </c>
      <c r="F1401" s="23" t="s">
        <v>5979</v>
      </c>
      <c r="G1401" s="5">
        <v>43414</v>
      </c>
      <c r="H1401" s="260" t="s">
        <v>3830</v>
      </c>
      <c r="I1401" s="498"/>
      <c r="J1401" s="498"/>
      <c r="K1401" s="111">
        <v>1</v>
      </c>
      <c r="M1401" s="97"/>
    </row>
    <row r="1402" spans="1:13" s="31" customFormat="1" ht="11.25" customHeight="1" outlineLevel="2" x14ac:dyDescent="0.2">
      <c r="A1402" s="23">
        <v>166</v>
      </c>
      <c r="B1402" s="298" t="s">
        <v>3351</v>
      </c>
      <c r="C1402" s="23">
        <v>101258817</v>
      </c>
      <c r="D1402" s="23" t="s">
        <v>5980</v>
      </c>
      <c r="E1402" s="23" t="s">
        <v>5981</v>
      </c>
      <c r="F1402" s="23" t="s">
        <v>3784</v>
      </c>
      <c r="G1402" s="5">
        <v>43414</v>
      </c>
      <c r="H1402" s="260" t="s">
        <v>3830</v>
      </c>
      <c r="I1402" s="498"/>
      <c r="J1402" s="498"/>
      <c r="K1402" s="111">
        <v>1</v>
      </c>
      <c r="M1402" s="97"/>
    </row>
    <row r="1403" spans="1:13" s="31" customFormat="1" ht="11.25" customHeight="1" outlineLevel="2" x14ac:dyDescent="0.2">
      <c r="A1403" s="23">
        <v>167</v>
      </c>
      <c r="B1403" s="298" t="s">
        <v>3818</v>
      </c>
      <c r="C1403" s="23">
        <v>101258730</v>
      </c>
      <c r="D1403" s="23" t="s">
        <v>5982</v>
      </c>
      <c r="E1403" s="23" t="s">
        <v>5983</v>
      </c>
      <c r="F1403" s="23" t="s">
        <v>3784</v>
      </c>
      <c r="G1403" s="5">
        <v>43420</v>
      </c>
      <c r="H1403" s="260" t="s">
        <v>3842</v>
      </c>
      <c r="I1403" s="498"/>
      <c r="J1403" s="498"/>
      <c r="K1403" s="111">
        <v>1</v>
      </c>
      <c r="M1403" s="97"/>
    </row>
    <row r="1404" spans="1:13" s="31" customFormat="1" ht="11.25" customHeight="1" outlineLevel="2" x14ac:dyDescent="0.2">
      <c r="A1404" s="23">
        <v>168</v>
      </c>
      <c r="B1404" s="298" t="s">
        <v>3797</v>
      </c>
      <c r="C1404" s="23">
        <v>101254351</v>
      </c>
      <c r="D1404" s="23" t="s">
        <v>5984</v>
      </c>
      <c r="E1404" s="23" t="s">
        <v>5985</v>
      </c>
      <c r="F1404" s="23" t="s">
        <v>5986</v>
      </c>
      <c r="G1404" s="5">
        <v>43421</v>
      </c>
      <c r="H1404" s="260" t="s">
        <v>3842</v>
      </c>
      <c r="I1404" s="498"/>
      <c r="J1404" s="498"/>
      <c r="K1404" s="111">
        <v>1</v>
      </c>
      <c r="M1404" s="97"/>
    </row>
    <row r="1405" spans="1:13" s="31" customFormat="1" ht="11.25" customHeight="1" outlineLevel="2" x14ac:dyDescent="0.2">
      <c r="A1405" s="23">
        <v>169</v>
      </c>
      <c r="B1405" s="298" t="s">
        <v>3797</v>
      </c>
      <c r="C1405" s="23">
        <v>101248816</v>
      </c>
      <c r="D1405" s="23" t="s">
        <v>5673</v>
      </c>
      <c r="E1405" s="23" t="s">
        <v>5674</v>
      </c>
      <c r="F1405" s="23" t="s">
        <v>5987</v>
      </c>
      <c r="G1405" s="5">
        <v>43421</v>
      </c>
      <c r="H1405" s="260" t="s">
        <v>3842</v>
      </c>
      <c r="I1405" s="498"/>
      <c r="J1405" s="498"/>
      <c r="K1405" s="111">
        <v>1</v>
      </c>
      <c r="M1405" s="97"/>
    </row>
    <row r="1406" spans="1:13" s="31" customFormat="1" ht="11.25" customHeight="1" outlineLevel="2" x14ac:dyDescent="0.2">
      <c r="A1406" s="23">
        <v>170</v>
      </c>
      <c r="B1406" s="298" t="s">
        <v>3771</v>
      </c>
      <c r="C1406" s="23">
        <v>101250621</v>
      </c>
      <c r="D1406" s="23" t="s">
        <v>3672</v>
      </c>
      <c r="E1406" s="23" t="s">
        <v>3612</v>
      </c>
      <c r="F1406" s="23" t="s">
        <v>3795</v>
      </c>
      <c r="G1406" s="5">
        <v>43424</v>
      </c>
      <c r="H1406" s="260" t="s">
        <v>3842</v>
      </c>
      <c r="I1406" s="498"/>
      <c r="J1406" s="498"/>
      <c r="K1406" s="111">
        <v>1</v>
      </c>
      <c r="M1406" s="97"/>
    </row>
    <row r="1407" spans="1:13" s="31" customFormat="1" ht="11.25" customHeight="1" outlineLevel="2" x14ac:dyDescent="0.2">
      <c r="A1407" s="23">
        <v>171</v>
      </c>
      <c r="B1407" s="298" t="s">
        <v>3351</v>
      </c>
      <c r="C1407" s="23">
        <v>101256284</v>
      </c>
      <c r="D1407" s="23" t="s">
        <v>5988</v>
      </c>
      <c r="E1407" s="23" t="s">
        <v>5989</v>
      </c>
      <c r="F1407" s="23" t="s">
        <v>5990</v>
      </c>
      <c r="G1407" s="5">
        <v>43424</v>
      </c>
      <c r="H1407" s="260" t="s">
        <v>3842</v>
      </c>
      <c r="I1407" s="498"/>
      <c r="J1407" s="498"/>
      <c r="K1407" s="111">
        <v>1</v>
      </c>
      <c r="M1407" s="97"/>
    </row>
    <row r="1408" spans="1:13" s="31" customFormat="1" ht="11.25" customHeight="1" outlineLevel="2" x14ac:dyDescent="0.2">
      <c r="A1408" s="23">
        <v>172</v>
      </c>
      <c r="B1408" s="298" t="s">
        <v>3797</v>
      </c>
      <c r="C1408" s="23">
        <v>101248842</v>
      </c>
      <c r="D1408" s="23" t="s">
        <v>5673</v>
      </c>
      <c r="E1408" s="23" t="s">
        <v>5674</v>
      </c>
      <c r="F1408" s="23" t="s">
        <v>5991</v>
      </c>
      <c r="G1408" s="5">
        <v>43425</v>
      </c>
      <c r="H1408" s="260" t="s">
        <v>3842</v>
      </c>
      <c r="I1408" s="498"/>
      <c r="J1408" s="498"/>
      <c r="K1408" s="111">
        <v>1</v>
      </c>
      <c r="M1408" s="97"/>
    </row>
    <row r="1409" spans="1:13" s="31" customFormat="1" ht="11.25" customHeight="1" outlineLevel="2" x14ac:dyDescent="0.2">
      <c r="A1409" s="23">
        <v>173</v>
      </c>
      <c r="B1409" s="298" t="s">
        <v>3797</v>
      </c>
      <c r="C1409" s="23">
        <v>102136944</v>
      </c>
      <c r="D1409" s="23" t="s">
        <v>5992</v>
      </c>
      <c r="E1409" s="23" t="s">
        <v>5993</v>
      </c>
      <c r="F1409" s="23" t="s">
        <v>5994</v>
      </c>
      <c r="G1409" s="5">
        <v>43425</v>
      </c>
      <c r="H1409" s="260" t="s">
        <v>3842</v>
      </c>
      <c r="I1409" s="498"/>
      <c r="J1409" s="498"/>
      <c r="K1409" s="111">
        <v>1</v>
      </c>
      <c r="M1409" s="97"/>
    </row>
    <row r="1410" spans="1:13" s="31" customFormat="1" ht="11.25" customHeight="1" outlineLevel="2" x14ac:dyDescent="0.2">
      <c r="A1410" s="23">
        <v>174</v>
      </c>
      <c r="B1410" s="298" t="s">
        <v>3318</v>
      </c>
      <c r="C1410" s="23">
        <v>102118299</v>
      </c>
      <c r="D1410" s="23" t="s">
        <v>5995</v>
      </c>
      <c r="E1410" s="23" t="s">
        <v>5996</v>
      </c>
      <c r="F1410" s="23" t="s">
        <v>5997</v>
      </c>
      <c r="G1410" s="5">
        <v>43414</v>
      </c>
      <c r="H1410" s="260" t="s">
        <v>3830</v>
      </c>
      <c r="I1410" s="498"/>
      <c r="J1410" s="498"/>
      <c r="K1410" s="111">
        <v>1</v>
      </c>
      <c r="M1410" s="97"/>
    </row>
    <row r="1411" spans="1:13" s="31" customFormat="1" ht="11.25" customHeight="1" outlineLevel="2" x14ac:dyDescent="0.2">
      <c r="A1411" s="23">
        <v>175</v>
      </c>
      <c r="B1411" s="298" t="s">
        <v>3318</v>
      </c>
      <c r="C1411" s="23">
        <v>101258017</v>
      </c>
      <c r="D1411" s="23" t="s">
        <v>5998</v>
      </c>
      <c r="E1411" s="23" t="s">
        <v>5999</v>
      </c>
      <c r="F1411" s="23" t="s">
        <v>6000</v>
      </c>
      <c r="G1411" s="5">
        <v>43417</v>
      </c>
      <c r="H1411" s="260" t="s">
        <v>3830</v>
      </c>
      <c r="I1411" s="498"/>
      <c r="J1411" s="498"/>
      <c r="K1411" s="111">
        <v>1</v>
      </c>
      <c r="M1411" s="97"/>
    </row>
    <row r="1412" spans="1:13" s="31" customFormat="1" ht="11.25" customHeight="1" outlineLevel="2" x14ac:dyDescent="0.2">
      <c r="A1412" s="23">
        <v>176</v>
      </c>
      <c r="B1412" s="298" t="s">
        <v>6001</v>
      </c>
      <c r="C1412" s="23">
        <v>101256913</v>
      </c>
      <c r="D1412" s="23" t="s">
        <v>6002</v>
      </c>
      <c r="E1412" s="23" t="s">
        <v>6003</v>
      </c>
      <c r="F1412" s="23" t="s">
        <v>6004</v>
      </c>
      <c r="G1412" s="5">
        <v>43417</v>
      </c>
      <c r="H1412" s="260" t="s">
        <v>3830</v>
      </c>
      <c r="I1412" s="498"/>
      <c r="J1412" s="498"/>
      <c r="K1412" s="111">
        <v>1</v>
      </c>
      <c r="M1412" s="97"/>
    </row>
    <row r="1413" spans="1:13" s="31" customFormat="1" ht="11.25" customHeight="1" outlineLevel="2" x14ac:dyDescent="0.2">
      <c r="A1413" s="23">
        <v>177</v>
      </c>
      <c r="B1413" s="298" t="s">
        <v>3318</v>
      </c>
      <c r="C1413" s="23">
        <v>101263759</v>
      </c>
      <c r="D1413" s="23" t="s">
        <v>230</v>
      </c>
      <c r="E1413" s="23" t="s">
        <v>6005</v>
      </c>
      <c r="F1413" s="23" t="s">
        <v>6006</v>
      </c>
      <c r="G1413" s="5">
        <v>43417</v>
      </c>
      <c r="H1413" s="260" t="s">
        <v>3830</v>
      </c>
      <c r="I1413" s="498"/>
      <c r="J1413" s="498"/>
      <c r="K1413" s="111">
        <v>1</v>
      </c>
      <c r="M1413" s="97"/>
    </row>
    <row r="1414" spans="1:13" s="31" customFormat="1" ht="11.25" customHeight="1" outlineLevel="2" x14ac:dyDescent="0.2">
      <c r="A1414" s="23">
        <v>178</v>
      </c>
      <c r="B1414" s="298" t="s">
        <v>3318</v>
      </c>
      <c r="C1414" s="23">
        <v>101258498</v>
      </c>
      <c r="D1414" s="23" t="s">
        <v>6007</v>
      </c>
      <c r="E1414" s="23" t="s">
        <v>6008</v>
      </c>
      <c r="F1414" s="23" t="s">
        <v>6009</v>
      </c>
      <c r="G1414" s="5">
        <v>43418</v>
      </c>
      <c r="H1414" s="260" t="s">
        <v>3830</v>
      </c>
      <c r="I1414" s="498"/>
      <c r="J1414" s="498"/>
      <c r="K1414" s="111">
        <v>1</v>
      </c>
      <c r="M1414" s="97"/>
    </row>
    <row r="1415" spans="1:13" s="31" customFormat="1" ht="11.25" customHeight="1" outlineLevel="2" x14ac:dyDescent="0.2">
      <c r="A1415" s="23">
        <v>179</v>
      </c>
      <c r="B1415" s="298" t="s">
        <v>3318</v>
      </c>
      <c r="C1415" s="23">
        <v>101259956</v>
      </c>
      <c r="D1415" s="23" t="s">
        <v>6010</v>
      </c>
      <c r="E1415" s="23" t="s">
        <v>6011</v>
      </c>
      <c r="F1415" s="23" t="s">
        <v>6012</v>
      </c>
      <c r="G1415" s="5">
        <v>43418</v>
      </c>
      <c r="H1415" s="260" t="s">
        <v>3830</v>
      </c>
      <c r="I1415" s="498"/>
      <c r="J1415" s="498"/>
      <c r="K1415" s="111">
        <v>1</v>
      </c>
      <c r="M1415" s="97"/>
    </row>
    <row r="1416" spans="1:13" s="31" customFormat="1" ht="11.25" customHeight="1" outlineLevel="2" x14ac:dyDescent="0.2">
      <c r="A1416" s="23">
        <v>180</v>
      </c>
      <c r="B1416" s="298" t="s">
        <v>3318</v>
      </c>
      <c r="C1416" s="23">
        <v>101254368</v>
      </c>
      <c r="D1416" s="23" t="s">
        <v>6013</v>
      </c>
      <c r="E1416" s="23" t="s">
        <v>6014</v>
      </c>
      <c r="F1416" s="23" t="s">
        <v>6015</v>
      </c>
      <c r="G1416" s="5">
        <v>43419</v>
      </c>
      <c r="H1416" s="260" t="s">
        <v>3830</v>
      </c>
      <c r="I1416" s="498"/>
      <c r="J1416" s="498"/>
      <c r="K1416" s="111">
        <v>1</v>
      </c>
      <c r="M1416" s="97"/>
    </row>
    <row r="1417" spans="1:13" s="31" customFormat="1" ht="11.25" customHeight="1" outlineLevel="2" x14ac:dyDescent="0.2">
      <c r="A1417" s="23">
        <v>181</v>
      </c>
      <c r="B1417" s="298" t="s">
        <v>3318</v>
      </c>
      <c r="C1417" s="23">
        <v>101263049</v>
      </c>
      <c r="D1417" s="23" t="s">
        <v>6016</v>
      </c>
      <c r="E1417" s="23" t="s">
        <v>6017</v>
      </c>
      <c r="F1417" s="23" t="s">
        <v>6018</v>
      </c>
      <c r="G1417" s="5">
        <v>43419</v>
      </c>
      <c r="H1417" s="260" t="s">
        <v>3830</v>
      </c>
      <c r="I1417" s="498"/>
      <c r="J1417" s="498"/>
      <c r="K1417" s="111">
        <v>1</v>
      </c>
      <c r="M1417" s="97"/>
    </row>
    <row r="1418" spans="1:13" s="31" customFormat="1" ht="11.25" customHeight="1" outlineLevel="2" x14ac:dyDescent="0.2">
      <c r="A1418" s="23">
        <v>182</v>
      </c>
      <c r="B1418" s="298" t="s">
        <v>3318</v>
      </c>
      <c r="C1418" s="23">
        <v>101261936</v>
      </c>
      <c r="D1418" s="23" t="s">
        <v>6019</v>
      </c>
      <c r="E1418" s="23" t="s">
        <v>6020</v>
      </c>
      <c r="F1418" s="23" t="s">
        <v>6020</v>
      </c>
      <c r="G1418" s="5">
        <v>43426</v>
      </c>
      <c r="H1418" s="260" t="s">
        <v>3842</v>
      </c>
      <c r="I1418" s="498"/>
      <c r="J1418" s="498"/>
      <c r="K1418" s="111">
        <v>1</v>
      </c>
      <c r="M1418" s="97"/>
    </row>
    <row r="1419" spans="1:13" s="31" customFormat="1" ht="11.25" customHeight="1" outlineLevel="2" x14ac:dyDescent="0.2">
      <c r="A1419" s="23">
        <v>183</v>
      </c>
      <c r="B1419" s="298" t="s">
        <v>3834</v>
      </c>
      <c r="C1419" s="23">
        <v>101260171</v>
      </c>
      <c r="D1419" s="23" t="s">
        <v>3730</v>
      </c>
      <c r="E1419" s="23" t="s">
        <v>3731</v>
      </c>
      <c r="F1419" s="23" t="s">
        <v>3835</v>
      </c>
      <c r="G1419" s="5">
        <v>43420</v>
      </c>
      <c r="H1419" s="260" t="s">
        <v>3830</v>
      </c>
      <c r="I1419" s="498"/>
      <c r="J1419" s="498"/>
      <c r="K1419" s="111">
        <v>1</v>
      </c>
      <c r="M1419" s="97"/>
    </row>
    <row r="1420" spans="1:13" s="31" customFormat="1" ht="11.25" customHeight="1" outlineLevel="2" x14ac:dyDescent="0.2">
      <c r="A1420" s="23">
        <v>184</v>
      </c>
      <c r="B1420" s="298" t="s">
        <v>3411</v>
      </c>
      <c r="C1420" s="23">
        <v>101259648</v>
      </c>
      <c r="D1420" s="23" t="s">
        <v>3506</v>
      </c>
      <c r="E1420" s="23" t="s">
        <v>3833</v>
      </c>
      <c r="F1420" s="23" t="s">
        <v>3508</v>
      </c>
      <c r="G1420" s="5">
        <v>43420</v>
      </c>
      <c r="H1420" s="260" t="s">
        <v>3830</v>
      </c>
      <c r="I1420" s="498"/>
      <c r="J1420" s="498"/>
      <c r="K1420" s="111">
        <v>1</v>
      </c>
      <c r="M1420" s="97"/>
    </row>
    <row r="1421" spans="1:13" s="31" customFormat="1" ht="11.25" customHeight="1" outlineLevel="2" x14ac:dyDescent="0.2">
      <c r="A1421" s="23">
        <v>185</v>
      </c>
      <c r="B1421" s="298" t="s">
        <v>3411</v>
      </c>
      <c r="C1421" s="23">
        <v>101261693</v>
      </c>
      <c r="D1421" s="23" t="s">
        <v>3507</v>
      </c>
      <c r="E1421" s="23" t="s">
        <v>3836</v>
      </c>
      <c r="F1421" s="23" t="s">
        <v>3509</v>
      </c>
      <c r="G1421" s="5">
        <v>43420</v>
      </c>
      <c r="H1421" s="260" t="s">
        <v>3830</v>
      </c>
      <c r="I1421" s="498"/>
      <c r="J1421" s="498"/>
      <c r="K1421" s="111">
        <v>1</v>
      </c>
      <c r="M1421" s="97"/>
    </row>
    <row r="1422" spans="1:13" s="31" customFormat="1" ht="11.25" customHeight="1" outlineLevel="2" x14ac:dyDescent="0.2">
      <c r="A1422" s="23">
        <v>186</v>
      </c>
      <c r="B1422" s="298" t="s">
        <v>3411</v>
      </c>
      <c r="C1422" s="23">
        <v>101260282</v>
      </c>
      <c r="D1422" s="23" t="s">
        <v>3456</v>
      </c>
      <c r="E1422" s="23" t="s">
        <v>3832</v>
      </c>
      <c r="F1422" s="23" t="s">
        <v>3510</v>
      </c>
      <c r="G1422" s="5">
        <v>43421</v>
      </c>
      <c r="H1422" s="260" t="s">
        <v>3830</v>
      </c>
      <c r="I1422" s="498"/>
      <c r="J1422" s="498"/>
      <c r="K1422" s="111">
        <v>1</v>
      </c>
      <c r="M1422" s="97"/>
    </row>
    <row r="1423" spans="1:13" s="31" customFormat="1" ht="11.25" customHeight="1" outlineLevel="2" x14ac:dyDescent="0.2">
      <c r="A1423" s="23">
        <v>187</v>
      </c>
      <c r="B1423" s="298" t="s">
        <v>3411</v>
      </c>
      <c r="C1423" s="23">
        <v>101255722</v>
      </c>
      <c r="D1423" s="23" t="s">
        <v>368</v>
      </c>
      <c r="E1423" s="23" t="s">
        <v>5739</v>
      </c>
      <c r="F1423" s="23" t="s">
        <v>6021</v>
      </c>
      <c r="G1423" s="5">
        <v>43421</v>
      </c>
      <c r="H1423" s="260" t="s">
        <v>3830</v>
      </c>
      <c r="I1423" s="498"/>
      <c r="J1423" s="498"/>
      <c r="K1423" s="111">
        <v>1</v>
      </c>
      <c r="M1423" s="97"/>
    </row>
    <row r="1424" spans="1:13" s="31" customFormat="1" ht="11.25" customHeight="1" outlineLevel="2" x14ac:dyDescent="0.2">
      <c r="A1424" s="23">
        <v>188</v>
      </c>
      <c r="B1424" s="298" t="s">
        <v>3411</v>
      </c>
      <c r="C1424" s="23">
        <v>101256711</v>
      </c>
      <c r="D1424" s="23" t="s">
        <v>3517</v>
      </c>
      <c r="E1424" s="23" t="s">
        <v>3837</v>
      </c>
      <c r="F1424" s="23" t="s">
        <v>3518</v>
      </c>
      <c r="G1424" s="5">
        <v>43421</v>
      </c>
      <c r="H1424" s="260" t="s">
        <v>3830</v>
      </c>
      <c r="I1424" s="498"/>
      <c r="J1424" s="498"/>
      <c r="K1424" s="111">
        <v>1</v>
      </c>
      <c r="M1424" s="97"/>
    </row>
    <row r="1425" spans="1:13" s="31" customFormat="1" ht="11.25" customHeight="1" outlineLevel="2" x14ac:dyDescent="0.2">
      <c r="A1425" s="23">
        <v>189</v>
      </c>
      <c r="B1425" s="298" t="s">
        <v>3411</v>
      </c>
      <c r="C1425" s="23">
        <v>101263731</v>
      </c>
      <c r="D1425" s="23" t="s">
        <v>3513</v>
      </c>
      <c r="E1425" s="23" t="s">
        <v>3514</v>
      </c>
      <c r="F1425" s="23" t="s">
        <v>3515</v>
      </c>
      <c r="G1425" s="5">
        <v>43421</v>
      </c>
      <c r="H1425" s="260" t="s">
        <v>3830</v>
      </c>
      <c r="I1425" s="498"/>
      <c r="J1425" s="498"/>
      <c r="K1425" s="111">
        <v>1</v>
      </c>
      <c r="M1425" s="97"/>
    </row>
    <row r="1426" spans="1:13" s="31" customFormat="1" ht="11.25" customHeight="1" outlineLevel="2" x14ac:dyDescent="0.2">
      <c r="A1426" s="23">
        <v>190</v>
      </c>
      <c r="B1426" s="298" t="s">
        <v>3411</v>
      </c>
      <c r="C1426" s="23">
        <v>101260308</v>
      </c>
      <c r="D1426" s="23" t="s">
        <v>3456</v>
      </c>
      <c r="E1426" s="23" t="s">
        <v>3832</v>
      </c>
      <c r="F1426" s="23" t="s">
        <v>3512</v>
      </c>
      <c r="G1426" s="5">
        <v>43424</v>
      </c>
      <c r="H1426" s="260" t="s">
        <v>3830</v>
      </c>
      <c r="I1426" s="498"/>
      <c r="J1426" s="498"/>
      <c r="K1426" s="111">
        <v>1</v>
      </c>
      <c r="M1426" s="97"/>
    </row>
    <row r="1427" spans="1:13" s="31" customFormat="1" ht="11.25" customHeight="1" outlineLevel="2" x14ac:dyDescent="0.2">
      <c r="A1427" s="23">
        <v>191</v>
      </c>
      <c r="B1427" s="298" t="s">
        <v>3411</v>
      </c>
      <c r="C1427" s="23">
        <v>101260298</v>
      </c>
      <c r="D1427" s="23" t="s">
        <v>3456</v>
      </c>
      <c r="E1427" s="23" t="s">
        <v>3832</v>
      </c>
      <c r="F1427" s="23" t="s">
        <v>3511</v>
      </c>
      <c r="G1427" s="5">
        <v>43424</v>
      </c>
      <c r="H1427" s="260" t="s">
        <v>3830</v>
      </c>
      <c r="I1427" s="498"/>
      <c r="J1427" s="498"/>
      <c r="K1427" s="111">
        <v>1</v>
      </c>
      <c r="M1427" s="97"/>
    </row>
    <row r="1428" spans="1:13" s="31" customFormat="1" ht="11.25" customHeight="1" outlineLevel="2" x14ac:dyDescent="0.2">
      <c r="A1428" s="23">
        <v>192</v>
      </c>
      <c r="B1428" s="298" t="s">
        <v>3411</v>
      </c>
      <c r="C1428" s="23">
        <v>101258347</v>
      </c>
      <c r="D1428" s="23" t="s">
        <v>3316</v>
      </c>
      <c r="E1428" s="23" t="s">
        <v>10</v>
      </c>
      <c r="F1428" s="23" t="s">
        <v>3838</v>
      </c>
      <c r="G1428" s="5">
        <v>43424</v>
      </c>
      <c r="H1428" s="260" t="s">
        <v>3830</v>
      </c>
      <c r="I1428" s="498"/>
      <c r="J1428" s="498"/>
      <c r="K1428" s="111">
        <v>1</v>
      </c>
      <c r="M1428" s="97"/>
    </row>
    <row r="1429" spans="1:13" s="31" customFormat="1" ht="11.25" customHeight="1" outlineLevel="2" x14ac:dyDescent="0.2">
      <c r="A1429" s="23">
        <v>193</v>
      </c>
      <c r="B1429" s="298" t="s">
        <v>3411</v>
      </c>
      <c r="C1429" s="23">
        <v>101261158</v>
      </c>
      <c r="D1429" s="23" t="s">
        <v>147</v>
      </c>
      <c r="E1429" s="23" t="s">
        <v>3333</v>
      </c>
      <c r="F1429" s="23" t="s">
        <v>3516</v>
      </c>
      <c r="G1429" s="5">
        <v>43424</v>
      </c>
      <c r="H1429" s="260" t="s">
        <v>3830</v>
      </c>
      <c r="I1429" s="498"/>
      <c r="J1429" s="498"/>
      <c r="K1429" s="111">
        <v>1</v>
      </c>
      <c r="M1429" s="97"/>
    </row>
    <row r="1430" spans="1:13" s="31" customFormat="1" ht="11.25" customHeight="1" outlineLevel="2" x14ac:dyDescent="0.2">
      <c r="A1430" s="23">
        <v>194</v>
      </c>
      <c r="B1430" s="298" t="s">
        <v>3410</v>
      </c>
      <c r="C1430" s="23">
        <v>101257536</v>
      </c>
      <c r="D1430" s="23" t="s">
        <v>3839</v>
      </c>
      <c r="E1430" s="23" t="s">
        <v>3840</v>
      </c>
      <c r="F1430" s="23" t="s">
        <v>3841</v>
      </c>
      <c r="G1430" s="5">
        <v>43425</v>
      </c>
      <c r="H1430" s="260" t="s">
        <v>3830</v>
      </c>
      <c r="I1430" s="498"/>
      <c r="J1430" s="498"/>
      <c r="K1430" s="111">
        <v>1</v>
      </c>
      <c r="M1430" s="97"/>
    </row>
    <row r="1431" spans="1:13" s="31" customFormat="1" ht="11.25" customHeight="1" outlineLevel="2" x14ac:dyDescent="0.2">
      <c r="A1431" s="23">
        <v>195</v>
      </c>
      <c r="B1431" s="298" t="s">
        <v>3410</v>
      </c>
      <c r="C1431" s="23">
        <v>101262633</v>
      </c>
      <c r="D1431" s="23" t="s">
        <v>3519</v>
      </c>
      <c r="E1431" s="23" t="s">
        <v>3520</v>
      </c>
      <c r="F1431" s="23" t="s">
        <v>3521</v>
      </c>
      <c r="G1431" s="5">
        <v>43425</v>
      </c>
      <c r="H1431" s="260" t="s">
        <v>3830</v>
      </c>
      <c r="I1431" s="498"/>
      <c r="J1431" s="498"/>
      <c r="K1431" s="111">
        <v>1</v>
      </c>
      <c r="M1431" s="97"/>
    </row>
    <row r="1432" spans="1:13" s="31" customFormat="1" ht="11.25" customHeight="1" outlineLevel="2" x14ac:dyDescent="0.2">
      <c r="A1432" s="23">
        <v>196</v>
      </c>
      <c r="B1432" s="298" t="s">
        <v>3410</v>
      </c>
      <c r="C1432" s="23">
        <v>101258829</v>
      </c>
      <c r="D1432" s="23" t="s">
        <v>3522</v>
      </c>
      <c r="E1432" s="23" t="s">
        <v>3523</v>
      </c>
      <c r="F1432" s="23" t="s">
        <v>3320</v>
      </c>
      <c r="G1432" s="5">
        <v>43425</v>
      </c>
      <c r="H1432" s="260" t="s">
        <v>3830</v>
      </c>
      <c r="I1432" s="498"/>
      <c r="J1432" s="498"/>
      <c r="K1432" s="111">
        <v>1</v>
      </c>
      <c r="M1432" s="97"/>
    </row>
    <row r="1433" spans="1:13" s="31" customFormat="1" ht="11.25" customHeight="1" outlineLevel="2" x14ac:dyDescent="0.2">
      <c r="A1433" s="23">
        <v>197</v>
      </c>
      <c r="B1433" s="298" t="s">
        <v>3410</v>
      </c>
      <c r="C1433" s="23">
        <v>101260302</v>
      </c>
      <c r="D1433" s="23" t="s">
        <v>3456</v>
      </c>
      <c r="E1433" s="23" t="s">
        <v>3832</v>
      </c>
      <c r="F1433" s="23" t="s">
        <v>6022</v>
      </c>
      <c r="G1433" s="5">
        <v>43426</v>
      </c>
      <c r="H1433" s="260" t="s">
        <v>3830</v>
      </c>
      <c r="I1433" s="498"/>
      <c r="J1433" s="498"/>
      <c r="K1433" s="111">
        <v>1</v>
      </c>
      <c r="M1433" s="97"/>
    </row>
    <row r="1434" spans="1:13" s="31" customFormat="1" ht="11.25" customHeight="1" outlineLevel="2" x14ac:dyDescent="0.2">
      <c r="A1434" s="23">
        <v>198</v>
      </c>
      <c r="B1434" s="298" t="s">
        <v>3410</v>
      </c>
      <c r="C1434" s="23">
        <v>101258389</v>
      </c>
      <c r="D1434" s="23" t="s">
        <v>3316</v>
      </c>
      <c r="E1434" s="23" t="s">
        <v>10</v>
      </c>
      <c r="F1434" s="23" t="s">
        <v>6023</v>
      </c>
      <c r="G1434" s="5">
        <v>43426</v>
      </c>
      <c r="H1434" s="260" t="s">
        <v>3830</v>
      </c>
      <c r="I1434" s="498"/>
      <c r="J1434" s="498"/>
      <c r="K1434" s="111">
        <v>1</v>
      </c>
      <c r="M1434" s="97"/>
    </row>
    <row r="1435" spans="1:13" s="31" customFormat="1" ht="11.25" customHeight="1" outlineLevel="2" x14ac:dyDescent="0.2">
      <c r="A1435" s="23">
        <v>199</v>
      </c>
      <c r="B1435" s="298" t="s">
        <v>6024</v>
      </c>
      <c r="C1435" s="23">
        <v>101254984</v>
      </c>
      <c r="D1435" s="23" t="s">
        <v>6025</v>
      </c>
      <c r="E1435" s="23" t="s">
        <v>6026</v>
      </c>
      <c r="F1435" s="23" t="s">
        <v>6027</v>
      </c>
      <c r="G1435" s="5">
        <v>43426</v>
      </c>
      <c r="H1435" s="260" t="s">
        <v>3830</v>
      </c>
      <c r="I1435" s="498"/>
      <c r="J1435" s="498"/>
      <c r="K1435" s="111">
        <v>1</v>
      </c>
      <c r="M1435" s="97"/>
    </row>
    <row r="1436" spans="1:13" s="31" customFormat="1" ht="11.25" customHeight="1" outlineLevel="2" x14ac:dyDescent="0.2">
      <c r="A1436" s="23">
        <v>200</v>
      </c>
      <c r="B1436" s="298" t="s">
        <v>5587</v>
      </c>
      <c r="C1436" s="23">
        <v>101258140</v>
      </c>
      <c r="D1436" s="23" t="s">
        <v>6028</v>
      </c>
      <c r="E1436" s="23" t="s">
        <v>6029</v>
      </c>
      <c r="F1436" s="23" t="s">
        <v>6030</v>
      </c>
      <c r="G1436" s="5">
        <v>43427</v>
      </c>
      <c r="H1436" s="260" t="s">
        <v>3830</v>
      </c>
      <c r="I1436" s="498"/>
      <c r="J1436" s="498"/>
      <c r="K1436" s="111">
        <v>1</v>
      </c>
      <c r="M1436" s="97"/>
    </row>
    <row r="1437" spans="1:13" s="31" customFormat="1" ht="11.25" customHeight="1" outlineLevel="2" x14ac:dyDescent="0.2">
      <c r="A1437" s="23">
        <v>201</v>
      </c>
      <c r="B1437" s="298" t="s">
        <v>5587</v>
      </c>
      <c r="C1437" s="23">
        <v>101262215</v>
      </c>
      <c r="D1437" s="23" t="s">
        <v>6031</v>
      </c>
      <c r="E1437" s="23" t="s">
        <v>6032</v>
      </c>
      <c r="F1437" s="23" t="s">
        <v>6033</v>
      </c>
      <c r="G1437" s="5">
        <v>43427</v>
      </c>
      <c r="H1437" s="260" t="s">
        <v>3830</v>
      </c>
      <c r="I1437" s="498"/>
      <c r="J1437" s="498"/>
      <c r="K1437" s="111">
        <v>1</v>
      </c>
      <c r="M1437" s="97"/>
    </row>
    <row r="1438" spans="1:13" s="31" customFormat="1" ht="11.25" customHeight="1" outlineLevel="2" x14ac:dyDescent="0.2">
      <c r="A1438" s="23">
        <v>202</v>
      </c>
      <c r="B1438" s="298" t="s">
        <v>3351</v>
      </c>
      <c r="C1438" s="23">
        <v>101260546</v>
      </c>
      <c r="D1438" s="23" t="s">
        <v>6034</v>
      </c>
      <c r="E1438" s="23" t="s">
        <v>6035</v>
      </c>
      <c r="F1438" s="23" t="s">
        <v>6036</v>
      </c>
      <c r="G1438" s="5">
        <v>43427</v>
      </c>
      <c r="H1438" s="260" t="s">
        <v>3830</v>
      </c>
      <c r="I1438" s="498"/>
      <c r="J1438" s="498"/>
      <c r="K1438" s="111">
        <v>1</v>
      </c>
      <c r="M1438" s="97"/>
    </row>
    <row r="1439" spans="1:13" s="31" customFormat="1" ht="11.25" customHeight="1" outlineLevel="2" x14ac:dyDescent="0.2">
      <c r="A1439" s="23">
        <v>203</v>
      </c>
      <c r="B1439" s="298" t="s">
        <v>5587</v>
      </c>
      <c r="C1439" s="23">
        <v>101262224</v>
      </c>
      <c r="D1439" s="23" t="s">
        <v>6031</v>
      </c>
      <c r="E1439" s="23" t="s">
        <v>6032</v>
      </c>
      <c r="F1439" s="23" t="s">
        <v>6037</v>
      </c>
      <c r="G1439" s="5">
        <v>43428</v>
      </c>
      <c r="H1439" s="260" t="s">
        <v>3830</v>
      </c>
      <c r="I1439" s="498"/>
      <c r="J1439" s="498"/>
      <c r="K1439" s="111">
        <v>1</v>
      </c>
      <c r="M1439" s="97"/>
    </row>
    <row r="1440" spans="1:13" s="31" customFormat="1" ht="11.25" customHeight="1" outlineLevel="2" x14ac:dyDescent="0.2">
      <c r="A1440" s="23">
        <v>204</v>
      </c>
      <c r="B1440" s="298" t="s">
        <v>3318</v>
      </c>
      <c r="C1440" s="23">
        <v>101261489</v>
      </c>
      <c r="D1440" s="23" t="s">
        <v>3336</v>
      </c>
      <c r="E1440" s="23" t="s">
        <v>3337</v>
      </c>
      <c r="F1440" s="23" t="s">
        <v>6038</v>
      </c>
      <c r="G1440" s="5">
        <v>43428</v>
      </c>
      <c r="H1440" s="260" t="s">
        <v>3830</v>
      </c>
      <c r="I1440" s="498"/>
      <c r="J1440" s="498"/>
      <c r="K1440" s="111">
        <v>1</v>
      </c>
      <c r="M1440" s="97"/>
    </row>
    <row r="1441" spans="1:13" s="31" customFormat="1" ht="11.25" customHeight="1" outlineLevel="2" x14ac:dyDescent="0.2">
      <c r="A1441" s="23">
        <v>205</v>
      </c>
      <c r="B1441" s="298" t="s">
        <v>5593</v>
      </c>
      <c r="C1441" s="23">
        <v>101259709</v>
      </c>
      <c r="D1441" s="23" t="s">
        <v>3373</v>
      </c>
      <c r="E1441" s="23" t="s">
        <v>5942</v>
      </c>
      <c r="F1441" s="23" t="s">
        <v>79</v>
      </c>
      <c r="G1441" s="5">
        <v>43426</v>
      </c>
      <c r="H1441" s="260" t="s">
        <v>3842</v>
      </c>
      <c r="I1441" s="498"/>
      <c r="J1441" s="498"/>
      <c r="K1441" s="111">
        <v>1</v>
      </c>
      <c r="M1441" s="97"/>
    </row>
    <row r="1442" spans="1:13" s="31" customFormat="1" ht="11.25" customHeight="1" outlineLevel="2" thickBot="1" x14ac:dyDescent="0.25">
      <c r="A1442" s="23">
        <v>206</v>
      </c>
      <c r="B1442" s="298" t="s">
        <v>3351</v>
      </c>
      <c r="C1442" s="23">
        <v>101259701</v>
      </c>
      <c r="D1442" s="23" t="s">
        <v>5751</v>
      </c>
      <c r="E1442" s="23" t="s">
        <v>5752</v>
      </c>
      <c r="F1442" s="23" t="s">
        <v>5753</v>
      </c>
      <c r="G1442" s="5">
        <v>43426</v>
      </c>
      <c r="H1442" s="260" t="s">
        <v>3842</v>
      </c>
      <c r="I1442" s="498"/>
      <c r="J1442" s="498"/>
      <c r="K1442" s="111">
        <v>1</v>
      </c>
      <c r="M1442" s="97"/>
    </row>
    <row r="1443" spans="1:13" s="27" customFormat="1" ht="13.5" customHeight="1" outlineLevel="1" thickBot="1" x14ac:dyDescent="0.25">
      <c r="A1443" s="640" t="s">
        <v>52</v>
      </c>
      <c r="B1443" s="570" t="s">
        <v>41</v>
      </c>
      <c r="C1443" s="570"/>
      <c r="D1443" s="570"/>
      <c r="E1443" s="570"/>
      <c r="F1443" s="570"/>
      <c r="G1443" s="570"/>
      <c r="H1443" s="570"/>
      <c r="I1443" s="205"/>
      <c r="J1443" s="205"/>
      <c r="K1443" s="335">
        <f>SUM(K1444:K1495)</f>
        <v>52</v>
      </c>
      <c r="M1443" s="96"/>
    </row>
    <row r="1444" spans="1:13" s="31" customFormat="1" ht="11.25" customHeight="1" outlineLevel="2" x14ac:dyDescent="0.2">
      <c r="A1444" s="23">
        <v>1</v>
      </c>
      <c r="B1444" s="111" t="s">
        <v>1261</v>
      </c>
      <c r="C1444" s="3">
        <v>101268032</v>
      </c>
      <c r="D1444" s="3" t="s">
        <v>3863</v>
      </c>
      <c r="E1444" s="3" t="s">
        <v>3859</v>
      </c>
      <c r="F1444" s="3" t="s">
        <v>84</v>
      </c>
      <c r="G1444" s="5">
        <v>43410</v>
      </c>
      <c r="H1444" s="151" t="s">
        <v>3324</v>
      </c>
      <c r="I1444" s="501"/>
      <c r="J1444" s="501"/>
      <c r="K1444" s="298">
        <v>1</v>
      </c>
      <c r="M1444" s="97"/>
    </row>
    <row r="1445" spans="1:13" s="31" customFormat="1" ht="11.25" customHeight="1" outlineLevel="2" x14ac:dyDescent="0.2">
      <c r="A1445" s="23">
        <v>2</v>
      </c>
      <c r="B1445" s="111" t="s">
        <v>1261</v>
      </c>
      <c r="C1445" s="3">
        <v>101268503</v>
      </c>
      <c r="D1445" s="3" t="s">
        <v>6039</v>
      </c>
      <c r="E1445" s="3" t="s">
        <v>3610</v>
      </c>
      <c r="F1445" s="3" t="s">
        <v>6040</v>
      </c>
      <c r="G1445" s="5">
        <v>43410</v>
      </c>
      <c r="H1445" s="151" t="s">
        <v>3324</v>
      </c>
      <c r="I1445" s="501"/>
      <c r="J1445" s="501"/>
      <c r="K1445" s="298">
        <v>1</v>
      </c>
      <c r="M1445" s="97"/>
    </row>
    <row r="1446" spans="1:13" s="31" customFormat="1" ht="11.25" customHeight="1" outlineLevel="2" x14ac:dyDescent="0.2">
      <c r="A1446" s="23">
        <v>3</v>
      </c>
      <c r="B1446" s="111" t="s">
        <v>1261</v>
      </c>
      <c r="C1446" s="3">
        <v>101269702</v>
      </c>
      <c r="D1446" s="3" t="s">
        <v>147</v>
      </c>
      <c r="E1446" s="3" t="s">
        <v>3345</v>
      </c>
      <c r="F1446" s="3" t="s">
        <v>6041</v>
      </c>
      <c r="G1446" s="5">
        <v>43410</v>
      </c>
      <c r="H1446" s="151" t="s">
        <v>3324</v>
      </c>
      <c r="I1446" s="501"/>
      <c r="J1446" s="501"/>
      <c r="K1446" s="298">
        <v>1</v>
      </c>
      <c r="M1446" s="97"/>
    </row>
    <row r="1447" spans="1:13" s="31" customFormat="1" ht="11.25" customHeight="1" outlineLevel="2" x14ac:dyDescent="0.2">
      <c r="A1447" s="23">
        <v>4</v>
      </c>
      <c r="B1447" s="111" t="s">
        <v>1261</v>
      </c>
      <c r="C1447" s="3">
        <v>101270436</v>
      </c>
      <c r="D1447" s="3" t="s">
        <v>3858</v>
      </c>
      <c r="E1447" s="3" t="s">
        <v>3859</v>
      </c>
      <c r="F1447" s="3" t="s">
        <v>3861</v>
      </c>
      <c r="G1447" s="5">
        <v>43410</v>
      </c>
      <c r="H1447" s="151" t="s">
        <v>3324</v>
      </c>
      <c r="I1447" s="501"/>
      <c r="J1447" s="501"/>
      <c r="K1447" s="298">
        <v>1</v>
      </c>
      <c r="M1447" s="97"/>
    </row>
    <row r="1448" spans="1:13" s="31" customFormat="1" ht="11.25" customHeight="1" outlineLevel="2" x14ac:dyDescent="0.2">
      <c r="A1448" s="23">
        <v>5</v>
      </c>
      <c r="B1448" s="111" t="s">
        <v>1261</v>
      </c>
      <c r="C1448" s="3">
        <v>101270440</v>
      </c>
      <c r="D1448" s="3" t="s">
        <v>3858</v>
      </c>
      <c r="E1448" s="3" t="s">
        <v>3859</v>
      </c>
      <c r="F1448" s="3" t="s">
        <v>3860</v>
      </c>
      <c r="G1448" s="5">
        <v>43410</v>
      </c>
      <c r="H1448" s="151" t="s">
        <v>3324</v>
      </c>
      <c r="I1448" s="501"/>
      <c r="J1448" s="501"/>
      <c r="K1448" s="298">
        <v>1</v>
      </c>
      <c r="M1448" s="97"/>
    </row>
    <row r="1449" spans="1:13" s="31" customFormat="1" ht="11.25" customHeight="1" outlineLevel="2" x14ac:dyDescent="0.2">
      <c r="A1449" s="23">
        <v>6</v>
      </c>
      <c r="B1449" s="111" t="s">
        <v>1261</v>
      </c>
      <c r="C1449" s="3">
        <v>101270811</v>
      </c>
      <c r="D1449" s="3" t="s">
        <v>3862</v>
      </c>
      <c r="E1449" s="3" t="s">
        <v>6042</v>
      </c>
      <c r="F1449" s="3" t="s">
        <v>79</v>
      </c>
      <c r="G1449" s="5">
        <v>43410</v>
      </c>
      <c r="H1449" s="151" t="s">
        <v>3324</v>
      </c>
      <c r="I1449" s="501"/>
      <c r="J1449" s="501"/>
      <c r="K1449" s="298">
        <v>1</v>
      </c>
      <c r="M1449" s="97"/>
    </row>
    <row r="1450" spans="1:13" s="31" customFormat="1" ht="11.25" customHeight="1" outlineLevel="2" x14ac:dyDescent="0.2">
      <c r="A1450" s="23">
        <v>7</v>
      </c>
      <c r="B1450" s="111" t="s">
        <v>1261</v>
      </c>
      <c r="C1450" s="3">
        <v>101270870</v>
      </c>
      <c r="D1450" s="3" t="s">
        <v>3869</v>
      </c>
      <c r="E1450" s="3" t="s">
        <v>3870</v>
      </c>
      <c r="F1450" s="3" t="s">
        <v>3871</v>
      </c>
      <c r="G1450" s="5">
        <v>43410</v>
      </c>
      <c r="H1450" s="151" t="s">
        <v>3324</v>
      </c>
      <c r="I1450" s="501"/>
      <c r="J1450" s="501"/>
      <c r="K1450" s="298">
        <v>1</v>
      </c>
      <c r="M1450" s="97"/>
    </row>
    <row r="1451" spans="1:13" s="31" customFormat="1" ht="11.25" customHeight="1" outlineLevel="2" x14ac:dyDescent="0.2">
      <c r="A1451" s="23">
        <v>8</v>
      </c>
      <c r="B1451" s="111" t="s">
        <v>1261</v>
      </c>
      <c r="C1451" s="3">
        <v>101270886</v>
      </c>
      <c r="D1451" s="3" t="s">
        <v>3864</v>
      </c>
      <c r="E1451" s="3" t="s">
        <v>3865</v>
      </c>
      <c r="F1451" s="3" t="s">
        <v>3867</v>
      </c>
      <c r="G1451" s="5">
        <v>43410</v>
      </c>
      <c r="H1451" s="151" t="s">
        <v>3324</v>
      </c>
      <c r="I1451" s="501"/>
      <c r="J1451" s="501"/>
      <c r="K1451" s="298">
        <v>1</v>
      </c>
      <c r="M1451" s="97"/>
    </row>
    <row r="1452" spans="1:13" s="31" customFormat="1" ht="11.25" customHeight="1" outlineLevel="2" x14ac:dyDescent="0.2">
      <c r="A1452" s="23">
        <v>9</v>
      </c>
      <c r="B1452" s="111" t="s">
        <v>6043</v>
      </c>
      <c r="C1452" s="3">
        <v>101267439</v>
      </c>
      <c r="D1452" s="3" t="s">
        <v>6044</v>
      </c>
      <c r="E1452" s="3" t="s">
        <v>6045</v>
      </c>
      <c r="F1452" s="3" t="s">
        <v>3685</v>
      </c>
      <c r="G1452" s="5">
        <v>43411</v>
      </c>
      <c r="H1452" s="151" t="s">
        <v>3324</v>
      </c>
      <c r="I1452" s="501"/>
      <c r="J1452" s="501"/>
      <c r="K1452" s="298">
        <v>1</v>
      </c>
      <c r="M1452" s="97"/>
    </row>
    <row r="1453" spans="1:13" s="31" customFormat="1" ht="11.25" customHeight="1" outlineLevel="2" x14ac:dyDescent="0.2">
      <c r="A1453" s="23">
        <v>10</v>
      </c>
      <c r="B1453" s="111" t="s">
        <v>6046</v>
      </c>
      <c r="C1453" s="3">
        <v>101270014</v>
      </c>
      <c r="D1453" s="3" t="s">
        <v>6047</v>
      </c>
      <c r="E1453" s="3" t="s">
        <v>6048</v>
      </c>
      <c r="F1453" s="3" t="s">
        <v>6049</v>
      </c>
      <c r="G1453" s="5">
        <v>43411</v>
      </c>
      <c r="H1453" s="151" t="s">
        <v>3324</v>
      </c>
      <c r="I1453" s="501"/>
      <c r="J1453" s="501"/>
      <c r="K1453" s="298">
        <v>1</v>
      </c>
      <c r="M1453" s="97"/>
    </row>
    <row r="1454" spans="1:13" s="31" customFormat="1" ht="11.25" customHeight="1" outlineLevel="2" x14ac:dyDescent="0.2">
      <c r="A1454" s="23">
        <v>11</v>
      </c>
      <c r="B1454" s="111" t="s">
        <v>6050</v>
      </c>
      <c r="C1454" s="3">
        <v>101266750</v>
      </c>
      <c r="D1454" s="3" t="s">
        <v>6051</v>
      </c>
      <c r="E1454" s="3" t="s">
        <v>6052</v>
      </c>
      <c r="F1454" s="3" t="s">
        <v>3340</v>
      </c>
      <c r="G1454" s="5">
        <v>43411</v>
      </c>
      <c r="H1454" s="151" t="s">
        <v>3324</v>
      </c>
      <c r="I1454" s="501"/>
      <c r="J1454" s="501"/>
      <c r="K1454" s="298">
        <v>1</v>
      </c>
      <c r="M1454" s="97"/>
    </row>
    <row r="1455" spans="1:13" s="31" customFormat="1" ht="11.25" customHeight="1" outlineLevel="2" x14ac:dyDescent="0.2">
      <c r="A1455" s="23">
        <v>12</v>
      </c>
      <c r="B1455" s="111" t="s">
        <v>6046</v>
      </c>
      <c r="C1455" s="3">
        <v>101270237</v>
      </c>
      <c r="D1455" s="3" t="s">
        <v>6053</v>
      </c>
      <c r="E1455" s="3" t="s">
        <v>6054</v>
      </c>
      <c r="F1455" s="3" t="s">
        <v>79</v>
      </c>
      <c r="G1455" s="5">
        <v>43411</v>
      </c>
      <c r="H1455" s="151" t="s">
        <v>3324</v>
      </c>
      <c r="I1455" s="501"/>
      <c r="J1455" s="501"/>
      <c r="K1455" s="298">
        <v>1</v>
      </c>
      <c r="M1455" s="97"/>
    </row>
    <row r="1456" spans="1:13" s="31" customFormat="1" ht="11.25" customHeight="1" outlineLevel="2" x14ac:dyDescent="0.2">
      <c r="A1456" s="23">
        <v>13</v>
      </c>
      <c r="B1456" s="111" t="s">
        <v>3762</v>
      </c>
      <c r="C1456" s="3">
        <v>102144760</v>
      </c>
      <c r="D1456" s="3" t="s">
        <v>6055</v>
      </c>
      <c r="E1456" s="3" t="s">
        <v>6056</v>
      </c>
      <c r="F1456" s="3" t="s">
        <v>3338</v>
      </c>
      <c r="G1456" s="5">
        <v>43411</v>
      </c>
      <c r="H1456" s="151" t="s">
        <v>3324</v>
      </c>
      <c r="I1456" s="501"/>
      <c r="J1456" s="501"/>
      <c r="K1456" s="298">
        <v>1</v>
      </c>
      <c r="M1456" s="97"/>
    </row>
    <row r="1457" spans="1:13" s="31" customFormat="1" ht="11.25" customHeight="1" outlineLevel="2" x14ac:dyDescent="0.2">
      <c r="A1457" s="23">
        <v>14</v>
      </c>
      <c r="B1457" s="111" t="s">
        <v>6050</v>
      </c>
      <c r="C1457" s="3">
        <v>101266753</v>
      </c>
      <c r="D1457" s="3" t="s">
        <v>6051</v>
      </c>
      <c r="E1457" s="3" t="s">
        <v>6052</v>
      </c>
      <c r="F1457" s="3" t="s">
        <v>77</v>
      </c>
      <c r="G1457" s="5">
        <v>43411</v>
      </c>
      <c r="H1457" s="151" t="s">
        <v>3324</v>
      </c>
      <c r="I1457" s="501"/>
      <c r="J1457" s="501"/>
      <c r="K1457" s="298">
        <v>1</v>
      </c>
      <c r="M1457" s="97"/>
    </row>
    <row r="1458" spans="1:13" s="31" customFormat="1" ht="11.25" customHeight="1" outlineLevel="2" x14ac:dyDescent="0.2">
      <c r="A1458" s="23">
        <v>15</v>
      </c>
      <c r="B1458" s="111" t="s">
        <v>3413</v>
      </c>
      <c r="C1458" s="3">
        <v>101267542</v>
      </c>
      <c r="D1458" s="3" t="s">
        <v>6057</v>
      </c>
      <c r="E1458" s="3" t="s">
        <v>3525</v>
      </c>
      <c r="F1458" s="3" t="s">
        <v>6058</v>
      </c>
      <c r="G1458" s="5">
        <v>43411</v>
      </c>
      <c r="H1458" s="151" t="s">
        <v>3324</v>
      </c>
      <c r="I1458" s="501"/>
      <c r="J1458" s="501"/>
      <c r="K1458" s="298">
        <v>1</v>
      </c>
      <c r="M1458" s="97"/>
    </row>
    <row r="1459" spans="1:13" s="31" customFormat="1" ht="11.25" customHeight="1" outlineLevel="2" x14ac:dyDescent="0.2">
      <c r="A1459" s="23">
        <v>16</v>
      </c>
      <c r="B1459" s="111" t="s">
        <v>1261</v>
      </c>
      <c r="C1459" s="3">
        <v>102157961</v>
      </c>
      <c r="D1459" s="3" t="s">
        <v>6059</v>
      </c>
      <c r="E1459" s="3" t="s">
        <v>6060</v>
      </c>
      <c r="F1459" s="3" t="s">
        <v>6061</v>
      </c>
      <c r="G1459" s="5">
        <v>43416</v>
      </c>
      <c r="H1459" s="151" t="s">
        <v>3325</v>
      </c>
      <c r="I1459" s="501"/>
      <c r="J1459" s="501"/>
      <c r="K1459" s="298">
        <v>1</v>
      </c>
      <c r="M1459" s="97"/>
    </row>
    <row r="1460" spans="1:13" s="31" customFormat="1" ht="11.25" customHeight="1" outlineLevel="2" x14ac:dyDescent="0.2">
      <c r="A1460" s="23">
        <v>17</v>
      </c>
      <c r="B1460" s="111" t="s">
        <v>6050</v>
      </c>
      <c r="C1460" s="3">
        <v>101270819</v>
      </c>
      <c r="D1460" s="3" t="s">
        <v>6062</v>
      </c>
      <c r="E1460" s="3" t="s">
        <v>6063</v>
      </c>
      <c r="F1460" s="3" t="s">
        <v>6064</v>
      </c>
      <c r="G1460" s="5">
        <v>43416</v>
      </c>
      <c r="H1460" s="151" t="s">
        <v>3325</v>
      </c>
      <c r="I1460" s="501"/>
      <c r="J1460" s="501"/>
      <c r="K1460" s="298">
        <v>1</v>
      </c>
      <c r="M1460" s="97"/>
    </row>
    <row r="1461" spans="1:13" s="31" customFormat="1" ht="11.25" customHeight="1" outlineLevel="2" x14ac:dyDescent="0.2">
      <c r="A1461" s="23">
        <v>18</v>
      </c>
      <c r="B1461" s="111" t="s">
        <v>6050</v>
      </c>
      <c r="C1461" s="3">
        <v>101267897</v>
      </c>
      <c r="D1461" s="3" t="s">
        <v>6065</v>
      </c>
      <c r="E1461" s="3" t="s">
        <v>6066</v>
      </c>
      <c r="F1461" s="3" t="s">
        <v>6067</v>
      </c>
      <c r="G1461" s="5">
        <v>43416</v>
      </c>
      <c r="H1461" s="151" t="s">
        <v>3325</v>
      </c>
      <c r="I1461" s="501"/>
      <c r="J1461" s="501"/>
      <c r="K1461" s="298">
        <v>1</v>
      </c>
      <c r="M1461" s="97"/>
    </row>
    <row r="1462" spans="1:13" s="31" customFormat="1" ht="11.25" customHeight="1" outlineLevel="2" x14ac:dyDescent="0.2">
      <c r="A1462" s="23">
        <v>19</v>
      </c>
      <c r="B1462" s="111" t="s">
        <v>3412</v>
      </c>
      <c r="C1462" s="3">
        <v>101268211</v>
      </c>
      <c r="D1462" s="3" t="s">
        <v>3322</v>
      </c>
      <c r="E1462" s="3" t="s">
        <v>3323</v>
      </c>
      <c r="F1462" s="3" t="s">
        <v>6068</v>
      </c>
      <c r="G1462" s="5">
        <v>43416</v>
      </c>
      <c r="H1462" s="151" t="s">
        <v>3325</v>
      </c>
      <c r="I1462" s="501"/>
      <c r="J1462" s="501"/>
      <c r="K1462" s="298">
        <v>1</v>
      </c>
      <c r="M1462" s="97"/>
    </row>
    <row r="1463" spans="1:13" s="31" customFormat="1" ht="11.25" customHeight="1" outlineLevel="2" x14ac:dyDescent="0.2">
      <c r="A1463" s="23">
        <v>20</v>
      </c>
      <c r="B1463" s="111" t="s">
        <v>6046</v>
      </c>
      <c r="C1463" s="3">
        <v>101270010</v>
      </c>
      <c r="D1463" s="3" t="s">
        <v>6047</v>
      </c>
      <c r="E1463" s="3" t="s">
        <v>6048</v>
      </c>
      <c r="F1463" s="3" t="s">
        <v>6069</v>
      </c>
      <c r="G1463" s="5">
        <v>43416</v>
      </c>
      <c r="H1463" s="151" t="s">
        <v>3325</v>
      </c>
      <c r="I1463" s="501"/>
      <c r="J1463" s="501"/>
      <c r="K1463" s="298">
        <v>1</v>
      </c>
      <c r="M1463" s="97"/>
    </row>
    <row r="1464" spans="1:13" s="31" customFormat="1" ht="11.25" customHeight="1" outlineLevel="2" x14ac:dyDescent="0.2">
      <c r="A1464" s="23">
        <v>21</v>
      </c>
      <c r="B1464" s="111" t="s">
        <v>1261</v>
      </c>
      <c r="C1464" s="3">
        <v>101268394</v>
      </c>
      <c r="D1464" s="3" t="s">
        <v>3868</v>
      </c>
      <c r="E1464" s="3" t="s">
        <v>3525</v>
      </c>
      <c r="F1464" s="3" t="s">
        <v>6070</v>
      </c>
      <c r="G1464" s="5">
        <v>43416</v>
      </c>
      <c r="H1464" s="151" t="s">
        <v>3325</v>
      </c>
      <c r="I1464" s="501"/>
      <c r="J1464" s="501"/>
      <c r="K1464" s="298">
        <v>1</v>
      </c>
      <c r="M1464" s="97"/>
    </row>
    <row r="1465" spans="1:13" s="31" customFormat="1" ht="11.25" customHeight="1" outlineLevel="2" x14ac:dyDescent="0.2">
      <c r="A1465" s="23">
        <v>22</v>
      </c>
      <c r="B1465" s="111" t="s">
        <v>1261</v>
      </c>
      <c r="C1465" s="3">
        <v>101268398</v>
      </c>
      <c r="D1465" s="3" t="s">
        <v>3868</v>
      </c>
      <c r="E1465" s="3" t="s">
        <v>3525</v>
      </c>
      <c r="F1465" s="3" t="s">
        <v>6071</v>
      </c>
      <c r="G1465" s="5">
        <v>43416</v>
      </c>
      <c r="H1465" s="151" t="s">
        <v>3325</v>
      </c>
      <c r="I1465" s="501"/>
      <c r="J1465" s="501"/>
      <c r="K1465" s="298">
        <v>1</v>
      </c>
      <c r="M1465" s="97"/>
    </row>
    <row r="1466" spans="1:13" s="31" customFormat="1" ht="11.25" customHeight="1" outlineLevel="2" x14ac:dyDescent="0.2">
      <c r="A1466" s="23">
        <v>23</v>
      </c>
      <c r="B1466" s="111" t="s">
        <v>1261</v>
      </c>
      <c r="C1466" s="3">
        <v>101269884</v>
      </c>
      <c r="D1466" s="3" t="s">
        <v>3872</v>
      </c>
      <c r="E1466" s="3" t="s">
        <v>6072</v>
      </c>
      <c r="F1466" s="3" t="s">
        <v>6073</v>
      </c>
      <c r="G1466" s="5">
        <v>43416</v>
      </c>
      <c r="H1466" s="151" t="s">
        <v>3325</v>
      </c>
      <c r="I1466" s="501"/>
      <c r="J1466" s="501"/>
      <c r="K1466" s="298">
        <v>1</v>
      </c>
      <c r="M1466" s="97"/>
    </row>
    <row r="1467" spans="1:13" s="31" customFormat="1" ht="11.25" customHeight="1" outlineLevel="2" x14ac:dyDescent="0.2">
      <c r="A1467" s="23">
        <v>24</v>
      </c>
      <c r="B1467" s="111" t="s">
        <v>6050</v>
      </c>
      <c r="C1467" s="3">
        <v>101270336</v>
      </c>
      <c r="D1467" s="3" t="s">
        <v>6074</v>
      </c>
      <c r="E1467" s="3" t="s">
        <v>6075</v>
      </c>
      <c r="F1467" s="3" t="s">
        <v>6076</v>
      </c>
      <c r="G1467" s="5">
        <v>43416</v>
      </c>
      <c r="H1467" s="151" t="s">
        <v>3325</v>
      </c>
      <c r="I1467" s="501"/>
      <c r="J1467" s="501"/>
      <c r="K1467" s="298">
        <v>1</v>
      </c>
      <c r="M1467" s="97"/>
    </row>
    <row r="1468" spans="1:13" s="31" customFormat="1" ht="11.25" customHeight="1" outlineLevel="2" x14ac:dyDescent="0.2">
      <c r="A1468" s="23">
        <v>25</v>
      </c>
      <c r="B1468" s="111" t="s">
        <v>6050</v>
      </c>
      <c r="C1468" s="3">
        <v>101267619</v>
      </c>
      <c r="D1468" s="3" t="s">
        <v>6077</v>
      </c>
      <c r="E1468" s="3" t="s">
        <v>6078</v>
      </c>
      <c r="F1468" s="3" t="s">
        <v>3857</v>
      </c>
      <c r="G1468" s="5">
        <v>43416</v>
      </c>
      <c r="H1468" s="151" t="s">
        <v>3325</v>
      </c>
      <c r="I1468" s="501"/>
      <c r="J1468" s="501"/>
      <c r="K1468" s="298">
        <v>1</v>
      </c>
      <c r="M1468" s="97"/>
    </row>
    <row r="1469" spans="1:13" s="31" customFormat="1" ht="11.25" customHeight="1" outlineLevel="2" x14ac:dyDescent="0.2">
      <c r="A1469" s="23">
        <v>26</v>
      </c>
      <c r="B1469" s="111" t="s">
        <v>3413</v>
      </c>
      <c r="C1469" s="3">
        <v>101267560</v>
      </c>
      <c r="D1469" s="3" t="s">
        <v>6057</v>
      </c>
      <c r="E1469" s="3" t="s">
        <v>3525</v>
      </c>
      <c r="F1469" s="3" t="s">
        <v>6079</v>
      </c>
      <c r="G1469" s="5">
        <v>43416</v>
      </c>
      <c r="H1469" s="151" t="s">
        <v>3325</v>
      </c>
      <c r="I1469" s="501"/>
      <c r="J1469" s="501"/>
      <c r="K1469" s="298">
        <v>1</v>
      </c>
      <c r="M1469" s="97"/>
    </row>
    <row r="1470" spans="1:13" s="31" customFormat="1" ht="11.25" customHeight="1" outlineLevel="2" x14ac:dyDescent="0.2">
      <c r="A1470" s="23">
        <v>27</v>
      </c>
      <c r="B1470" s="111" t="s">
        <v>6050</v>
      </c>
      <c r="C1470" s="3">
        <v>101269736</v>
      </c>
      <c r="D1470" s="3" t="s">
        <v>6080</v>
      </c>
      <c r="E1470" s="3" t="s">
        <v>6081</v>
      </c>
      <c r="F1470" s="3" t="s">
        <v>6082</v>
      </c>
      <c r="G1470" s="5">
        <v>43417</v>
      </c>
      <c r="H1470" s="151" t="s">
        <v>3324</v>
      </c>
      <c r="I1470" s="501"/>
      <c r="J1470" s="501"/>
      <c r="K1470" s="298">
        <v>1</v>
      </c>
      <c r="M1470" s="97"/>
    </row>
    <row r="1471" spans="1:13" s="31" customFormat="1" ht="11.25" customHeight="1" outlineLevel="2" x14ac:dyDescent="0.2">
      <c r="A1471" s="23">
        <v>28</v>
      </c>
      <c r="B1471" s="111" t="s">
        <v>6046</v>
      </c>
      <c r="C1471" s="3">
        <v>101268937</v>
      </c>
      <c r="D1471" s="3" t="s">
        <v>6083</v>
      </c>
      <c r="E1471" s="3" t="s">
        <v>6084</v>
      </c>
      <c r="F1471" s="3" t="s">
        <v>79</v>
      </c>
      <c r="G1471" s="5">
        <v>43417</v>
      </c>
      <c r="H1471" s="151" t="s">
        <v>3324</v>
      </c>
      <c r="I1471" s="501"/>
      <c r="J1471" s="501"/>
      <c r="K1471" s="298">
        <v>1</v>
      </c>
      <c r="M1471" s="97"/>
    </row>
    <row r="1472" spans="1:13" s="31" customFormat="1" ht="11.25" customHeight="1" outlineLevel="2" x14ac:dyDescent="0.2">
      <c r="A1472" s="23">
        <v>29</v>
      </c>
      <c r="B1472" s="111" t="s">
        <v>6050</v>
      </c>
      <c r="C1472" s="3">
        <v>101269728</v>
      </c>
      <c r="D1472" s="3" t="s">
        <v>6085</v>
      </c>
      <c r="E1472" s="3" t="s">
        <v>6086</v>
      </c>
      <c r="F1472" s="3" t="s">
        <v>6087</v>
      </c>
      <c r="G1472" s="5">
        <v>43417</v>
      </c>
      <c r="H1472" s="151" t="s">
        <v>3324</v>
      </c>
      <c r="I1472" s="501"/>
      <c r="J1472" s="501"/>
      <c r="K1472" s="298">
        <v>1</v>
      </c>
      <c r="M1472" s="97"/>
    </row>
    <row r="1473" spans="1:13" s="31" customFormat="1" ht="11.25" customHeight="1" outlineLevel="2" x14ac:dyDescent="0.2">
      <c r="A1473" s="23">
        <v>30</v>
      </c>
      <c r="B1473" s="111" t="s">
        <v>1261</v>
      </c>
      <c r="C1473" s="3">
        <v>102159193</v>
      </c>
      <c r="D1473" s="3" t="s">
        <v>6088</v>
      </c>
      <c r="E1473" s="3" t="s">
        <v>6089</v>
      </c>
      <c r="F1473" s="3" t="s">
        <v>6090</v>
      </c>
      <c r="G1473" s="5">
        <v>43417</v>
      </c>
      <c r="H1473" s="151" t="s">
        <v>3324</v>
      </c>
      <c r="I1473" s="501"/>
      <c r="J1473" s="501"/>
      <c r="K1473" s="298">
        <v>1</v>
      </c>
      <c r="M1473" s="97"/>
    </row>
    <row r="1474" spans="1:13" s="31" customFormat="1" ht="11.25" customHeight="1" outlineLevel="2" x14ac:dyDescent="0.2">
      <c r="A1474" s="23">
        <v>31</v>
      </c>
      <c r="B1474" s="111" t="s">
        <v>6091</v>
      </c>
      <c r="C1474" s="3">
        <v>101267929</v>
      </c>
      <c r="D1474" s="3">
        <v>90102</v>
      </c>
      <c r="E1474" s="3" t="s">
        <v>3323</v>
      </c>
      <c r="F1474" s="3" t="s">
        <v>6092</v>
      </c>
      <c r="G1474" s="5">
        <v>43417</v>
      </c>
      <c r="H1474" s="151" t="s">
        <v>3324</v>
      </c>
      <c r="I1474" s="501"/>
      <c r="J1474" s="501"/>
      <c r="K1474" s="298">
        <v>1</v>
      </c>
      <c r="M1474" s="97"/>
    </row>
    <row r="1475" spans="1:13" s="31" customFormat="1" ht="11.25" customHeight="1" outlineLevel="2" x14ac:dyDescent="0.2">
      <c r="A1475" s="23">
        <v>32</v>
      </c>
      <c r="B1475" s="111" t="s">
        <v>6093</v>
      </c>
      <c r="C1475" s="3">
        <v>101269927</v>
      </c>
      <c r="D1475" s="3">
        <v>20092</v>
      </c>
      <c r="E1475" s="3" t="s">
        <v>6094</v>
      </c>
      <c r="F1475" s="3" t="s">
        <v>6095</v>
      </c>
      <c r="G1475" s="5">
        <v>43417</v>
      </c>
      <c r="H1475" s="151" t="s">
        <v>3324</v>
      </c>
      <c r="I1475" s="501"/>
      <c r="J1475" s="501"/>
      <c r="K1475" s="298">
        <v>1</v>
      </c>
      <c r="M1475" s="97"/>
    </row>
    <row r="1476" spans="1:13" s="31" customFormat="1" ht="11.25" customHeight="1" outlineLevel="2" x14ac:dyDescent="0.2">
      <c r="A1476" s="23">
        <v>33</v>
      </c>
      <c r="B1476" s="111" t="s">
        <v>6093</v>
      </c>
      <c r="C1476" s="3">
        <v>101269923</v>
      </c>
      <c r="D1476" s="3">
        <v>20092</v>
      </c>
      <c r="E1476" s="3" t="s">
        <v>6094</v>
      </c>
      <c r="F1476" s="3" t="s">
        <v>6096</v>
      </c>
      <c r="G1476" s="5">
        <v>43417</v>
      </c>
      <c r="H1476" s="151" t="s">
        <v>3324</v>
      </c>
      <c r="I1476" s="501"/>
      <c r="J1476" s="501"/>
      <c r="K1476" s="298">
        <v>1</v>
      </c>
      <c r="M1476" s="97"/>
    </row>
    <row r="1477" spans="1:13" s="31" customFormat="1" ht="11.25" customHeight="1" outlineLevel="2" x14ac:dyDescent="0.2">
      <c r="A1477" s="23">
        <v>34</v>
      </c>
      <c r="B1477" s="111" t="s">
        <v>6093</v>
      </c>
      <c r="C1477" s="3">
        <v>101268415</v>
      </c>
      <c r="D1477" s="3">
        <v>20067</v>
      </c>
      <c r="E1477" s="3" t="s">
        <v>6097</v>
      </c>
      <c r="F1477" s="3" t="s">
        <v>79</v>
      </c>
      <c r="G1477" s="5">
        <v>43417</v>
      </c>
      <c r="H1477" s="151" t="s">
        <v>3324</v>
      </c>
      <c r="I1477" s="501"/>
      <c r="J1477" s="501"/>
      <c r="K1477" s="298">
        <v>1</v>
      </c>
      <c r="M1477" s="97"/>
    </row>
    <row r="1478" spans="1:13" s="31" customFormat="1" ht="11.25" customHeight="1" outlineLevel="2" x14ac:dyDescent="0.2">
      <c r="A1478" s="23">
        <v>35</v>
      </c>
      <c r="B1478" s="111" t="s">
        <v>6093</v>
      </c>
      <c r="C1478" s="3">
        <v>101270595</v>
      </c>
      <c r="D1478" s="3">
        <v>20518</v>
      </c>
      <c r="E1478" s="3" t="s">
        <v>6098</v>
      </c>
      <c r="F1478" s="3" t="s">
        <v>79</v>
      </c>
      <c r="G1478" s="5">
        <v>43417</v>
      </c>
      <c r="H1478" s="151" t="s">
        <v>3324</v>
      </c>
      <c r="I1478" s="501"/>
      <c r="J1478" s="501"/>
      <c r="K1478" s="298">
        <v>1</v>
      </c>
      <c r="M1478" s="97"/>
    </row>
    <row r="1479" spans="1:13" s="31" customFormat="1" ht="11.25" customHeight="1" outlineLevel="2" x14ac:dyDescent="0.2">
      <c r="A1479" s="23">
        <v>36</v>
      </c>
      <c r="B1479" s="111" t="s">
        <v>6093</v>
      </c>
      <c r="C1479" s="3">
        <v>101268730</v>
      </c>
      <c r="D1479" s="3">
        <v>20238</v>
      </c>
      <c r="E1479" s="3" t="s">
        <v>6099</v>
      </c>
      <c r="F1479" s="3" t="s">
        <v>81</v>
      </c>
      <c r="G1479" s="5">
        <v>43417</v>
      </c>
      <c r="H1479" s="151" t="s">
        <v>3324</v>
      </c>
      <c r="I1479" s="501"/>
      <c r="J1479" s="501"/>
      <c r="K1479" s="298">
        <v>1</v>
      </c>
      <c r="M1479" s="97"/>
    </row>
    <row r="1480" spans="1:13" s="31" customFormat="1" ht="11.25" customHeight="1" outlineLevel="2" x14ac:dyDescent="0.2">
      <c r="A1480" s="23">
        <v>37</v>
      </c>
      <c r="B1480" s="111" t="s">
        <v>6093</v>
      </c>
      <c r="C1480" s="3">
        <v>101268106</v>
      </c>
      <c r="D1480" s="3">
        <v>20542</v>
      </c>
      <c r="E1480" s="3" t="s">
        <v>6100</v>
      </c>
      <c r="F1480" s="3" t="s">
        <v>6101</v>
      </c>
      <c r="G1480" s="5">
        <v>43419</v>
      </c>
      <c r="H1480" s="151" t="s">
        <v>3324</v>
      </c>
      <c r="I1480" s="501"/>
      <c r="J1480" s="501"/>
      <c r="K1480" s="298">
        <v>1</v>
      </c>
      <c r="M1480" s="97"/>
    </row>
    <row r="1481" spans="1:13" s="31" customFormat="1" ht="11.25" customHeight="1" outlineLevel="2" x14ac:dyDescent="0.2">
      <c r="A1481" s="23">
        <v>38</v>
      </c>
      <c r="B1481" s="111" t="s">
        <v>6093</v>
      </c>
      <c r="C1481" s="3">
        <v>101268940</v>
      </c>
      <c r="D1481" s="3">
        <v>20052</v>
      </c>
      <c r="E1481" s="3" t="s">
        <v>6102</v>
      </c>
      <c r="F1481" s="3" t="s">
        <v>3421</v>
      </c>
      <c r="G1481" s="5">
        <v>43419</v>
      </c>
      <c r="H1481" s="151" t="s">
        <v>3325</v>
      </c>
      <c r="I1481" s="501"/>
      <c r="J1481" s="501"/>
      <c r="K1481" s="298">
        <v>1</v>
      </c>
      <c r="M1481" s="97"/>
    </row>
    <row r="1482" spans="1:13" s="31" customFormat="1" ht="11.25" customHeight="1" outlineLevel="2" x14ac:dyDescent="0.2">
      <c r="A1482" s="23">
        <v>39</v>
      </c>
      <c r="B1482" s="111" t="s">
        <v>6093</v>
      </c>
      <c r="C1482" s="3">
        <v>101267988</v>
      </c>
      <c r="D1482" s="3">
        <v>20021</v>
      </c>
      <c r="E1482" s="3" t="s">
        <v>6103</v>
      </c>
      <c r="F1482" s="3" t="s">
        <v>3340</v>
      </c>
      <c r="G1482" s="5">
        <v>43419</v>
      </c>
      <c r="H1482" s="151" t="s">
        <v>3325</v>
      </c>
      <c r="I1482" s="501"/>
      <c r="J1482" s="501"/>
      <c r="K1482" s="298">
        <v>1</v>
      </c>
      <c r="M1482" s="97"/>
    </row>
    <row r="1483" spans="1:13" s="31" customFormat="1" ht="11.25" customHeight="1" outlineLevel="2" x14ac:dyDescent="0.2">
      <c r="A1483" s="23">
        <v>40</v>
      </c>
      <c r="B1483" s="111" t="s">
        <v>6093</v>
      </c>
      <c r="C1483" s="3">
        <v>101268216</v>
      </c>
      <c r="D1483" s="3">
        <v>20159</v>
      </c>
      <c r="E1483" s="3" t="s">
        <v>6104</v>
      </c>
      <c r="F1483" s="3" t="s">
        <v>3421</v>
      </c>
      <c r="G1483" s="5">
        <v>43419</v>
      </c>
      <c r="H1483" s="151" t="s">
        <v>3325</v>
      </c>
      <c r="I1483" s="501"/>
      <c r="J1483" s="501"/>
      <c r="K1483" s="298">
        <v>1</v>
      </c>
      <c r="M1483" s="97"/>
    </row>
    <row r="1484" spans="1:13" s="31" customFormat="1" ht="11.25" customHeight="1" outlineLevel="2" x14ac:dyDescent="0.2">
      <c r="A1484" s="23">
        <v>41</v>
      </c>
      <c r="B1484" s="111" t="s">
        <v>6093</v>
      </c>
      <c r="C1484" s="3">
        <v>101267572</v>
      </c>
      <c r="D1484" s="3">
        <v>20521</v>
      </c>
      <c r="E1484" s="3" t="s">
        <v>6105</v>
      </c>
      <c r="F1484" s="3" t="s">
        <v>79</v>
      </c>
      <c r="G1484" s="5">
        <v>43419</v>
      </c>
      <c r="H1484" s="151" t="s">
        <v>3325</v>
      </c>
      <c r="I1484" s="501"/>
      <c r="J1484" s="501"/>
      <c r="K1484" s="298">
        <v>1</v>
      </c>
      <c r="M1484" s="97"/>
    </row>
    <row r="1485" spans="1:13" s="31" customFormat="1" ht="11.25" customHeight="1" outlineLevel="2" x14ac:dyDescent="0.2">
      <c r="A1485" s="23">
        <v>42</v>
      </c>
      <c r="B1485" s="111" t="s">
        <v>6093</v>
      </c>
      <c r="C1485" s="3">
        <v>102031885</v>
      </c>
      <c r="D1485" s="3">
        <v>20521</v>
      </c>
      <c r="E1485" s="3" t="s">
        <v>6105</v>
      </c>
      <c r="F1485" s="3" t="s">
        <v>81</v>
      </c>
      <c r="G1485" s="5">
        <v>43419</v>
      </c>
      <c r="H1485" s="151" t="s">
        <v>3324</v>
      </c>
      <c r="I1485" s="501"/>
      <c r="J1485" s="501"/>
      <c r="K1485" s="298">
        <v>1</v>
      </c>
      <c r="M1485" s="97"/>
    </row>
    <row r="1486" spans="1:13" s="31" customFormat="1" ht="11.25" customHeight="1" outlineLevel="2" x14ac:dyDescent="0.2">
      <c r="A1486" s="23">
        <v>43</v>
      </c>
      <c r="B1486" s="111" t="s">
        <v>6093</v>
      </c>
      <c r="C1486" s="3">
        <v>101270587</v>
      </c>
      <c r="D1486" s="3">
        <v>20494</v>
      </c>
      <c r="E1486" s="3" t="s">
        <v>6106</v>
      </c>
      <c r="F1486" s="3" t="s">
        <v>79</v>
      </c>
      <c r="G1486" s="5">
        <v>43419</v>
      </c>
      <c r="H1486" s="151" t="s">
        <v>3324</v>
      </c>
      <c r="I1486" s="501"/>
      <c r="J1486" s="501"/>
      <c r="K1486" s="298">
        <v>1</v>
      </c>
      <c r="M1486" s="97"/>
    </row>
    <row r="1487" spans="1:13" s="31" customFormat="1" ht="11.25" customHeight="1" outlineLevel="2" x14ac:dyDescent="0.2">
      <c r="A1487" s="23">
        <v>44</v>
      </c>
      <c r="B1487" s="111" t="s">
        <v>6093</v>
      </c>
      <c r="C1487" s="3">
        <v>101267307</v>
      </c>
      <c r="D1487" s="3">
        <v>20512</v>
      </c>
      <c r="E1487" s="3" t="s">
        <v>6107</v>
      </c>
      <c r="F1487" s="3" t="s">
        <v>81</v>
      </c>
      <c r="G1487" s="5">
        <v>43419</v>
      </c>
      <c r="H1487" s="151" t="s">
        <v>3324</v>
      </c>
      <c r="I1487" s="501"/>
      <c r="J1487" s="501"/>
      <c r="K1487" s="298">
        <v>1</v>
      </c>
      <c r="M1487" s="97"/>
    </row>
    <row r="1488" spans="1:13" s="31" customFormat="1" ht="11.25" customHeight="1" outlineLevel="2" x14ac:dyDescent="0.2">
      <c r="A1488" s="23">
        <v>45</v>
      </c>
      <c r="B1488" s="111" t="s">
        <v>6093</v>
      </c>
      <c r="C1488" s="3">
        <v>101271339</v>
      </c>
      <c r="D1488" s="3">
        <v>90011</v>
      </c>
      <c r="E1488" s="3" t="s">
        <v>6108</v>
      </c>
      <c r="F1488" s="3" t="s">
        <v>77</v>
      </c>
      <c r="G1488" s="5">
        <v>43424</v>
      </c>
      <c r="H1488" s="151" t="s">
        <v>3325</v>
      </c>
      <c r="I1488" s="501"/>
      <c r="J1488" s="501"/>
      <c r="K1488" s="298">
        <v>1</v>
      </c>
      <c r="M1488" s="97"/>
    </row>
    <row r="1489" spans="1:13" s="31" customFormat="1" ht="11.25" customHeight="1" outlineLevel="2" x14ac:dyDescent="0.2">
      <c r="A1489" s="23">
        <v>46</v>
      </c>
      <c r="B1489" s="111" t="s">
        <v>6093</v>
      </c>
      <c r="C1489" s="3">
        <v>101271331</v>
      </c>
      <c r="D1489" s="3">
        <v>90011</v>
      </c>
      <c r="E1489" s="3" t="s">
        <v>6108</v>
      </c>
      <c r="F1489" s="3" t="s">
        <v>6109</v>
      </c>
      <c r="G1489" s="5">
        <v>43424</v>
      </c>
      <c r="H1489" s="151" t="s">
        <v>3325</v>
      </c>
      <c r="I1489" s="501"/>
      <c r="J1489" s="501"/>
      <c r="K1489" s="298">
        <v>1</v>
      </c>
      <c r="M1489" s="97"/>
    </row>
    <row r="1490" spans="1:13" s="31" customFormat="1" ht="11.25" customHeight="1" outlineLevel="2" x14ac:dyDescent="0.2">
      <c r="A1490" s="23">
        <v>47</v>
      </c>
      <c r="B1490" s="111" t="s">
        <v>6093</v>
      </c>
      <c r="C1490" s="3">
        <v>101267924</v>
      </c>
      <c r="D1490" s="3">
        <v>90102</v>
      </c>
      <c r="E1490" s="3" t="s">
        <v>3323</v>
      </c>
      <c r="F1490" s="3" t="s">
        <v>3856</v>
      </c>
      <c r="G1490" s="5">
        <v>43424</v>
      </c>
      <c r="H1490" s="151" t="s">
        <v>3324</v>
      </c>
      <c r="I1490" s="501"/>
      <c r="J1490" s="501"/>
      <c r="K1490" s="298">
        <v>1</v>
      </c>
      <c r="M1490" s="97"/>
    </row>
    <row r="1491" spans="1:13" s="31" customFormat="1" ht="11.25" customHeight="1" outlineLevel="2" x14ac:dyDescent="0.2">
      <c r="A1491" s="23">
        <v>48</v>
      </c>
      <c r="B1491" s="111" t="s">
        <v>6093</v>
      </c>
      <c r="C1491" s="3">
        <v>101269853</v>
      </c>
      <c r="D1491" s="3">
        <v>24015</v>
      </c>
      <c r="E1491" s="3" t="s">
        <v>6110</v>
      </c>
      <c r="F1491" s="3" t="s">
        <v>20</v>
      </c>
      <c r="G1491" s="5">
        <v>43424</v>
      </c>
      <c r="H1491" s="151" t="s">
        <v>3324</v>
      </c>
      <c r="I1491" s="501"/>
      <c r="J1491" s="501"/>
      <c r="K1491" s="298">
        <v>1</v>
      </c>
      <c r="M1491" s="97"/>
    </row>
    <row r="1492" spans="1:13" s="31" customFormat="1" ht="11.25" customHeight="1" outlineLevel="2" x14ac:dyDescent="0.2">
      <c r="A1492" s="23">
        <v>49</v>
      </c>
      <c r="B1492" s="111" t="s">
        <v>6093</v>
      </c>
      <c r="C1492" s="3">
        <v>101270215</v>
      </c>
      <c r="D1492" s="3">
        <v>20462</v>
      </c>
      <c r="E1492" s="3" t="s">
        <v>6111</v>
      </c>
      <c r="F1492" s="3" t="s">
        <v>6112</v>
      </c>
      <c r="G1492" s="5">
        <v>43425</v>
      </c>
      <c r="H1492" s="151" t="s">
        <v>3325</v>
      </c>
      <c r="I1492" s="501"/>
      <c r="J1492" s="501"/>
      <c r="K1492" s="298">
        <v>1</v>
      </c>
      <c r="M1492" s="97"/>
    </row>
    <row r="1493" spans="1:13" s="31" customFormat="1" ht="11.25" customHeight="1" outlineLevel="2" x14ac:dyDescent="0.2">
      <c r="A1493" s="23">
        <v>50</v>
      </c>
      <c r="B1493" s="111" t="s">
        <v>6113</v>
      </c>
      <c r="C1493" s="3">
        <v>101268576</v>
      </c>
      <c r="D1493" s="3">
        <v>20044</v>
      </c>
      <c r="E1493" s="3" t="s">
        <v>6114</v>
      </c>
      <c r="F1493" s="3" t="s">
        <v>78</v>
      </c>
      <c r="G1493" s="5">
        <v>43425</v>
      </c>
      <c r="H1493" s="151" t="s">
        <v>3325</v>
      </c>
      <c r="I1493" s="501"/>
      <c r="J1493" s="501"/>
      <c r="K1493" s="298">
        <v>1</v>
      </c>
      <c r="M1493" s="97"/>
    </row>
    <row r="1494" spans="1:13" s="31" customFormat="1" ht="11.25" customHeight="1" outlineLevel="2" x14ac:dyDescent="0.2">
      <c r="A1494" s="23">
        <v>51</v>
      </c>
      <c r="B1494" s="111" t="s">
        <v>6113</v>
      </c>
      <c r="C1494" s="3">
        <v>101269930</v>
      </c>
      <c r="D1494" s="3">
        <v>20092</v>
      </c>
      <c r="E1494" s="3" t="s">
        <v>6094</v>
      </c>
      <c r="F1494" s="3" t="s">
        <v>2712</v>
      </c>
      <c r="G1494" s="5">
        <v>43425</v>
      </c>
      <c r="H1494" s="151" t="s">
        <v>3325</v>
      </c>
      <c r="I1494" s="501"/>
      <c r="J1494" s="501"/>
      <c r="K1494" s="298">
        <v>1</v>
      </c>
      <c r="M1494" s="97"/>
    </row>
    <row r="1495" spans="1:13" s="31" customFormat="1" ht="11.25" customHeight="1" outlineLevel="2" thickBot="1" x14ac:dyDescent="0.25">
      <c r="A1495" s="23">
        <v>52</v>
      </c>
      <c r="B1495" s="111" t="s">
        <v>6093</v>
      </c>
      <c r="C1495" s="3">
        <v>101271277</v>
      </c>
      <c r="D1495" s="3">
        <v>20551</v>
      </c>
      <c r="E1495" s="3" t="s">
        <v>6115</v>
      </c>
      <c r="F1495" s="3" t="s">
        <v>81</v>
      </c>
      <c r="G1495" s="5">
        <v>43425</v>
      </c>
      <c r="H1495" s="151" t="s">
        <v>3325</v>
      </c>
      <c r="I1495" s="501"/>
      <c r="J1495" s="501"/>
      <c r="K1495" s="298">
        <v>1</v>
      </c>
      <c r="M1495" s="97"/>
    </row>
    <row r="1496" spans="1:13" s="31" customFormat="1" ht="12" customHeight="1" outlineLevel="1" thickBot="1" x14ac:dyDescent="0.25">
      <c r="A1496" s="636" t="s">
        <v>3310</v>
      </c>
      <c r="B1496" s="582" t="s">
        <v>40</v>
      </c>
      <c r="C1496" s="582"/>
      <c r="D1496" s="582"/>
      <c r="E1496" s="582"/>
      <c r="F1496" s="582"/>
      <c r="G1496" s="582"/>
      <c r="H1496" s="582"/>
      <c r="I1496" s="203"/>
      <c r="J1496" s="203"/>
      <c r="K1496" s="335">
        <f>SUM(K1497:K1547)</f>
        <v>51</v>
      </c>
      <c r="M1496" s="97"/>
    </row>
    <row r="1497" spans="1:13" s="7" customFormat="1" ht="11.25" customHeight="1" outlineLevel="2" x14ac:dyDescent="0.2">
      <c r="A1497" s="23">
        <v>1</v>
      </c>
      <c r="B1497" s="111" t="s">
        <v>3416</v>
      </c>
      <c r="C1497" s="3">
        <v>101266328</v>
      </c>
      <c r="D1497" s="3" t="s">
        <v>3390</v>
      </c>
      <c r="E1497" s="3" t="s">
        <v>3391</v>
      </c>
      <c r="F1497" s="3" t="s">
        <v>6116</v>
      </c>
      <c r="G1497" s="5">
        <v>43405</v>
      </c>
      <c r="H1497" s="151" t="s">
        <v>3415</v>
      </c>
      <c r="I1497" s="501"/>
      <c r="J1497" s="501"/>
      <c r="K1497" s="298">
        <v>1</v>
      </c>
      <c r="M1497" s="99"/>
    </row>
    <row r="1498" spans="1:13" s="7" customFormat="1" ht="11.25" customHeight="1" outlineLevel="2" x14ac:dyDescent="0.2">
      <c r="A1498" s="23">
        <v>2</v>
      </c>
      <c r="B1498" s="111" t="s">
        <v>3416</v>
      </c>
      <c r="C1498" s="3">
        <v>101266351</v>
      </c>
      <c r="D1498" s="3" t="s">
        <v>3390</v>
      </c>
      <c r="E1498" s="3" t="s">
        <v>3391</v>
      </c>
      <c r="F1498" s="3" t="s">
        <v>6117</v>
      </c>
      <c r="G1498" s="5">
        <v>43405</v>
      </c>
      <c r="H1498" s="151" t="s">
        <v>3415</v>
      </c>
      <c r="I1498" s="501"/>
      <c r="J1498" s="501"/>
      <c r="K1498" s="298">
        <v>1</v>
      </c>
      <c r="M1498" s="99"/>
    </row>
    <row r="1499" spans="1:13" s="7" customFormat="1" ht="11.25" customHeight="1" outlineLevel="2" x14ac:dyDescent="0.2">
      <c r="A1499" s="23">
        <v>3</v>
      </c>
      <c r="B1499" s="111" t="s">
        <v>3416</v>
      </c>
      <c r="C1499" s="3">
        <v>101266357</v>
      </c>
      <c r="D1499" s="3" t="s">
        <v>3390</v>
      </c>
      <c r="E1499" s="3" t="s">
        <v>3391</v>
      </c>
      <c r="F1499" s="3" t="s">
        <v>6118</v>
      </c>
      <c r="G1499" s="5">
        <v>43405</v>
      </c>
      <c r="H1499" s="151" t="s">
        <v>3415</v>
      </c>
      <c r="I1499" s="501"/>
      <c r="J1499" s="501"/>
      <c r="K1499" s="298">
        <v>1</v>
      </c>
      <c r="M1499" s="99"/>
    </row>
    <row r="1500" spans="1:13" s="7" customFormat="1" ht="11.25" customHeight="1" outlineLevel="2" x14ac:dyDescent="0.2">
      <c r="A1500" s="23">
        <v>4</v>
      </c>
      <c r="B1500" s="111" t="s">
        <v>3416</v>
      </c>
      <c r="C1500" s="3">
        <v>101266364</v>
      </c>
      <c r="D1500" s="3" t="s">
        <v>3390</v>
      </c>
      <c r="E1500" s="3" t="s">
        <v>3391</v>
      </c>
      <c r="F1500" s="3" t="s">
        <v>6119</v>
      </c>
      <c r="G1500" s="5">
        <v>43406</v>
      </c>
      <c r="H1500" s="151" t="s">
        <v>3415</v>
      </c>
      <c r="I1500" s="501"/>
      <c r="J1500" s="501"/>
      <c r="K1500" s="298">
        <v>1</v>
      </c>
      <c r="M1500" s="99"/>
    </row>
    <row r="1501" spans="1:13" s="7" customFormat="1" ht="11.25" customHeight="1" outlineLevel="2" x14ac:dyDescent="0.2">
      <c r="A1501" s="23">
        <v>5</v>
      </c>
      <c r="B1501" s="111" t="s">
        <v>3416</v>
      </c>
      <c r="C1501" s="3">
        <v>101266309</v>
      </c>
      <c r="D1501" s="3" t="s">
        <v>3390</v>
      </c>
      <c r="E1501" s="3" t="s">
        <v>3391</v>
      </c>
      <c r="F1501" s="3" t="s">
        <v>6120</v>
      </c>
      <c r="G1501" s="5">
        <v>43406</v>
      </c>
      <c r="H1501" s="151" t="s">
        <v>3415</v>
      </c>
      <c r="I1501" s="501"/>
      <c r="J1501" s="501"/>
      <c r="K1501" s="298">
        <v>1</v>
      </c>
      <c r="M1501" s="99"/>
    </row>
    <row r="1502" spans="1:13" s="7" customFormat="1" ht="11.25" customHeight="1" outlineLevel="2" x14ac:dyDescent="0.2">
      <c r="A1502" s="23">
        <v>6</v>
      </c>
      <c r="B1502" s="111" t="s">
        <v>3416</v>
      </c>
      <c r="C1502" s="3">
        <v>101266307</v>
      </c>
      <c r="D1502" s="3" t="s">
        <v>3390</v>
      </c>
      <c r="E1502" s="3" t="s">
        <v>3391</v>
      </c>
      <c r="F1502" s="3" t="s">
        <v>6121</v>
      </c>
      <c r="G1502" s="5">
        <v>43406</v>
      </c>
      <c r="H1502" s="151" t="s">
        <v>3415</v>
      </c>
      <c r="I1502" s="501"/>
      <c r="J1502" s="501"/>
      <c r="K1502" s="298">
        <v>1</v>
      </c>
      <c r="M1502" s="99"/>
    </row>
    <row r="1503" spans="1:13" s="7" customFormat="1" ht="11.25" customHeight="1" outlineLevel="2" x14ac:dyDescent="0.2">
      <c r="A1503" s="23">
        <v>7</v>
      </c>
      <c r="B1503" s="111" t="s">
        <v>3416</v>
      </c>
      <c r="C1503" s="3">
        <v>101266379</v>
      </c>
      <c r="D1503" s="3" t="s">
        <v>3390</v>
      </c>
      <c r="E1503" s="3" t="s">
        <v>3391</v>
      </c>
      <c r="F1503" s="3" t="s">
        <v>3873</v>
      </c>
      <c r="G1503" s="5">
        <v>43409</v>
      </c>
      <c r="H1503" s="151" t="s">
        <v>3415</v>
      </c>
      <c r="I1503" s="501"/>
      <c r="J1503" s="501"/>
      <c r="K1503" s="298">
        <v>1</v>
      </c>
      <c r="M1503" s="99"/>
    </row>
    <row r="1504" spans="1:13" s="7" customFormat="1" ht="11.25" customHeight="1" outlineLevel="2" x14ac:dyDescent="0.2">
      <c r="A1504" s="23">
        <v>8</v>
      </c>
      <c r="B1504" s="111" t="s">
        <v>3416</v>
      </c>
      <c r="C1504" s="3">
        <v>101266353</v>
      </c>
      <c r="D1504" s="3" t="s">
        <v>3390</v>
      </c>
      <c r="E1504" s="3" t="s">
        <v>3391</v>
      </c>
      <c r="F1504" s="3" t="s">
        <v>3857</v>
      </c>
      <c r="G1504" s="5">
        <v>43409</v>
      </c>
      <c r="H1504" s="151" t="s">
        <v>3415</v>
      </c>
      <c r="I1504" s="501"/>
      <c r="J1504" s="501"/>
      <c r="K1504" s="298">
        <v>1</v>
      </c>
      <c r="M1504" s="99"/>
    </row>
    <row r="1505" spans="1:13" s="7" customFormat="1" ht="11.25" customHeight="1" outlineLevel="2" x14ac:dyDescent="0.2">
      <c r="A1505" s="23">
        <v>9</v>
      </c>
      <c r="B1505" s="111" t="s">
        <v>3416</v>
      </c>
      <c r="C1505" s="3">
        <v>101266375</v>
      </c>
      <c r="D1505" s="3" t="s">
        <v>3390</v>
      </c>
      <c r="E1505" s="3" t="s">
        <v>3391</v>
      </c>
      <c r="F1505" s="3" t="s">
        <v>3725</v>
      </c>
      <c r="G1505" s="5">
        <v>43409</v>
      </c>
      <c r="H1505" s="151" t="s">
        <v>3415</v>
      </c>
      <c r="I1505" s="501"/>
      <c r="J1505" s="501"/>
      <c r="K1505" s="298">
        <v>1</v>
      </c>
      <c r="M1505" s="99"/>
    </row>
    <row r="1506" spans="1:13" s="7" customFormat="1" ht="11.25" customHeight="1" outlineLevel="2" x14ac:dyDescent="0.2">
      <c r="A1506" s="23">
        <v>10</v>
      </c>
      <c r="B1506" s="111" t="s">
        <v>3416</v>
      </c>
      <c r="C1506" s="3">
        <v>101266329</v>
      </c>
      <c r="D1506" s="3" t="s">
        <v>3390</v>
      </c>
      <c r="E1506" s="3" t="s">
        <v>3391</v>
      </c>
      <c r="F1506" s="3" t="s">
        <v>6122</v>
      </c>
      <c r="G1506" s="5">
        <v>43410</v>
      </c>
      <c r="H1506" s="151" t="s">
        <v>3415</v>
      </c>
      <c r="I1506" s="501"/>
      <c r="J1506" s="501"/>
      <c r="K1506" s="298">
        <v>1</v>
      </c>
      <c r="M1506" s="99"/>
    </row>
    <row r="1507" spans="1:13" s="7" customFormat="1" ht="11.25" customHeight="1" outlineLevel="2" x14ac:dyDescent="0.2">
      <c r="A1507" s="23">
        <v>11</v>
      </c>
      <c r="B1507" s="111" t="s">
        <v>3416</v>
      </c>
      <c r="C1507" s="3">
        <v>101266313</v>
      </c>
      <c r="D1507" s="3" t="s">
        <v>3390</v>
      </c>
      <c r="E1507" s="3" t="s">
        <v>3391</v>
      </c>
      <c r="F1507" s="3" t="s">
        <v>6123</v>
      </c>
      <c r="G1507" s="5">
        <v>43410</v>
      </c>
      <c r="H1507" s="151" t="s">
        <v>3415</v>
      </c>
      <c r="I1507" s="501"/>
      <c r="J1507" s="501"/>
      <c r="K1507" s="298">
        <v>1</v>
      </c>
      <c r="M1507" s="99"/>
    </row>
    <row r="1508" spans="1:13" s="7" customFormat="1" ht="11.25" customHeight="1" outlineLevel="2" x14ac:dyDescent="0.2">
      <c r="A1508" s="23">
        <v>12</v>
      </c>
      <c r="B1508" s="111" t="s">
        <v>3416</v>
      </c>
      <c r="C1508" s="3">
        <v>101266336</v>
      </c>
      <c r="D1508" s="3" t="s">
        <v>3390</v>
      </c>
      <c r="E1508" s="3" t="s">
        <v>3391</v>
      </c>
      <c r="F1508" s="3" t="s">
        <v>6124</v>
      </c>
      <c r="G1508" s="5">
        <v>43410</v>
      </c>
      <c r="H1508" s="151" t="s">
        <v>3415</v>
      </c>
      <c r="I1508" s="501"/>
      <c r="J1508" s="501"/>
      <c r="K1508" s="298">
        <v>1</v>
      </c>
      <c r="M1508" s="99"/>
    </row>
    <row r="1509" spans="1:13" s="7" customFormat="1" ht="11.25" customHeight="1" outlineLevel="2" x14ac:dyDescent="0.2">
      <c r="A1509" s="23">
        <v>13</v>
      </c>
      <c r="B1509" s="111" t="s">
        <v>3416</v>
      </c>
      <c r="C1509" s="3">
        <v>101266339</v>
      </c>
      <c r="D1509" s="3" t="s">
        <v>3390</v>
      </c>
      <c r="E1509" s="3" t="s">
        <v>3391</v>
      </c>
      <c r="F1509" s="3" t="s">
        <v>6125</v>
      </c>
      <c r="G1509" s="5">
        <v>43411</v>
      </c>
      <c r="H1509" s="151" t="s">
        <v>3415</v>
      </c>
      <c r="I1509" s="501"/>
      <c r="J1509" s="501"/>
      <c r="K1509" s="298">
        <v>1</v>
      </c>
      <c r="M1509" s="99"/>
    </row>
    <row r="1510" spans="1:13" s="7" customFormat="1" ht="11.25" customHeight="1" outlineLevel="2" x14ac:dyDescent="0.2">
      <c r="A1510" s="23">
        <v>14</v>
      </c>
      <c r="B1510" s="111" t="s">
        <v>3416</v>
      </c>
      <c r="C1510" s="3">
        <v>101266381</v>
      </c>
      <c r="D1510" s="3" t="s">
        <v>3390</v>
      </c>
      <c r="E1510" s="3" t="s">
        <v>3391</v>
      </c>
      <c r="F1510" s="3" t="s">
        <v>6126</v>
      </c>
      <c r="G1510" s="5">
        <v>43411</v>
      </c>
      <c r="H1510" s="151" t="s">
        <v>3415</v>
      </c>
      <c r="I1510" s="501"/>
      <c r="J1510" s="501"/>
      <c r="K1510" s="298">
        <v>1</v>
      </c>
      <c r="M1510" s="99"/>
    </row>
    <row r="1511" spans="1:13" s="7" customFormat="1" ht="11.25" customHeight="1" outlineLevel="2" x14ac:dyDescent="0.2">
      <c r="A1511" s="23">
        <v>15</v>
      </c>
      <c r="B1511" s="111" t="s">
        <v>3416</v>
      </c>
      <c r="C1511" s="3">
        <v>101266362</v>
      </c>
      <c r="D1511" s="3" t="s">
        <v>3390</v>
      </c>
      <c r="E1511" s="3" t="s">
        <v>3391</v>
      </c>
      <c r="F1511" s="3" t="s">
        <v>6127</v>
      </c>
      <c r="G1511" s="5">
        <v>43411</v>
      </c>
      <c r="H1511" s="151" t="s">
        <v>3415</v>
      </c>
      <c r="I1511" s="501"/>
      <c r="J1511" s="501"/>
      <c r="K1511" s="298">
        <v>1</v>
      </c>
      <c r="M1511" s="99"/>
    </row>
    <row r="1512" spans="1:13" s="7" customFormat="1" ht="11.25" customHeight="1" outlineLevel="2" x14ac:dyDescent="0.2">
      <c r="A1512" s="23">
        <v>16</v>
      </c>
      <c r="B1512" s="111" t="s">
        <v>6128</v>
      </c>
      <c r="C1512" s="3">
        <v>101266317</v>
      </c>
      <c r="D1512" s="3" t="s">
        <v>3390</v>
      </c>
      <c r="E1512" s="3" t="s">
        <v>3391</v>
      </c>
      <c r="F1512" s="3" t="s">
        <v>6129</v>
      </c>
      <c r="G1512" s="5">
        <v>43412</v>
      </c>
      <c r="H1512" s="151" t="s">
        <v>3415</v>
      </c>
      <c r="I1512" s="501"/>
      <c r="J1512" s="501"/>
      <c r="K1512" s="298">
        <v>1</v>
      </c>
      <c r="M1512" s="99"/>
    </row>
    <row r="1513" spans="1:13" s="7" customFormat="1" ht="11.25" customHeight="1" outlineLevel="2" x14ac:dyDescent="0.2">
      <c r="A1513" s="23">
        <v>17</v>
      </c>
      <c r="B1513" s="111" t="s">
        <v>6130</v>
      </c>
      <c r="C1513" s="3">
        <v>101266325</v>
      </c>
      <c r="D1513" s="3" t="s">
        <v>3390</v>
      </c>
      <c r="E1513" s="3" t="s">
        <v>3391</v>
      </c>
      <c r="F1513" s="3" t="s">
        <v>6131</v>
      </c>
      <c r="G1513" s="5">
        <v>43412</v>
      </c>
      <c r="H1513" s="151" t="s">
        <v>3415</v>
      </c>
      <c r="I1513" s="501"/>
      <c r="J1513" s="501"/>
      <c r="K1513" s="298">
        <v>1</v>
      </c>
      <c r="M1513" s="99"/>
    </row>
    <row r="1514" spans="1:13" s="7" customFormat="1" ht="11.25" customHeight="1" outlineLevel="2" x14ac:dyDescent="0.2">
      <c r="A1514" s="23">
        <v>18</v>
      </c>
      <c r="B1514" s="111" t="s">
        <v>6130</v>
      </c>
      <c r="C1514" s="3">
        <v>101266304</v>
      </c>
      <c r="D1514" s="3" t="s">
        <v>3390</v>
      </c>
      <c r="E1514" s="3" t="s">
        <v>3391</v>
      </c>
      <c r="F1514" s="3" t="s">
        <v>6132</v>
      </c>
      <c r="G1514" s="5">
        <v>43412</v>
      </c>
      <c r="H1514" s="151" t="s">
        <v>3415</v>
      </c>
      <c r="I1514" s="501"/>
      <c r="J1514" s="501"/>
      <c r="K1514" s="298">
        <v>1</v>
      </c>
      <c r="M1514" s="99"/>
    </row>
    <row r="1515" spans="1:13" s="7" customFormat="1" ht="11.25" customHeight="1" outlineLevel="2" x14ac:dyDescent="0.2">
      <c r="A1515" s="23">
        <v>19</v>
      </c>
      <c r="B1515" s="111" t="s">
        <v>3527</v>
      </c>
      <c r="C1515" s="3">
        <v>101266340</v>
      </c>
      <c r="D1515" s="3" t="s">
        <v>3390</v>
      </c>
      <c r="E1515" s="3" t="s">
        <v>3391</v>
      </c>
      <c r="F1515" s="3" t="s">
        <v>6133</v>
      </c>
      <c r="G1515" s="5">
        <v>43413</v>
      </c>
      <c r="H1515" s="151" t="s">
        <v>3415</v>
      </c>
      <c r="I1515" s="501"/>
      <c r="J1515" s="501"/>
      <c r="K1515" s="298">
        <v>1</v>
      </c>
      <c r="M1515" s="99"/>
    </row>
    <row r="1516" spans="1:13" s="7" customFormat="1" ht="11.25" customHeight="1" outlineLevel="2" x14ac:dyDescent="0.2">
      <c r="A1516" s="23">
        <v>20</v>
      </c>
      <c r="B1516" s="111" t="s">
        <v>3527</v>
      </c>
      <c r="C1516" s="3">
        <v>101266350</v>
      </c>
      <c r="D1516" s="3" t="s">
        <v>3390</v>
      </c>
      <c r="E1516" s="3" t="s">
        <v>3391</v>
      </c>
      <c r="F1516" s="3" t="s">
        <v>6134</v>
      </c>
      <c r="G1516" s="5">
        <v>43413</v>
      </c>
      <c r="H1516" s="151" t="s">
        <v>3415</v>
      </c>
      <c r="I1516" s="501"/>
      <c r="J1516" s="501"/>
      <c r="K1516" s="298">
        <v>1</v>
      </c>
      <c r="M1516" s="99"/>
    </row>
    <row r="1517" spans="1:13" s="7" customFormat="1" ht="11.25" customHeight="1" outlineLevel="2" x14ac:dyDescent="0.2">
      <c r="A1517" s="23">
        <v>21</v>
      </c>
      <c r="B1517" s="111" t="s">
        <v>6135</v>
      </c>
      <c r="C1517" s="3">
        <v>101266360</v>
      </c>
      <c r="D1517" s="3" t="s">
        <v>3390</v>
      </c>
      <c r="E1517" s="3" t="s">
        <v>3391</v>
      </c>
      <c r="F1517" s="3" t="s">
        <v>6136</v>
      </c>
      <c r="G1517" s="5">
        <v>43413</v>
      </c>
      <c r="H1517" s="151" t="s">
        <v>3415</v>
      </c>
      <c r="I1517" s="501"/>
      <c r="J1517" s="501"/>
      <c r="K1517" s="298">
        <v>1</v>
      </c>
      <c r="M1517" s="99"/>
    </row>
    <row r="1518" spans="1:13" s="7" customFormat="1" ht="11.25" customHeight="1" outlineLevel="2" x14ac:dyDescent="0.2">
      <c r="A1518" s="23">
        <v>22</v>
      </c>
      <c r="B1518" s="111" t="s">
        <v>3416</v>
      </c>
      <c r="C1518" s="3">
        <v>101264614</v>
      </c>
      <c r="D1518" s="3" t="s">
        <v>6137</v>
      </c>
      <c r="E1518" s="3" t="s">
        <v>6138</v>
      </c>
      <c r="F1518" s="3" t="s">
        <v>3335</v>
      </c>
      <c r="G1518" s="5">
        <v>43416</v>
      </c>
      <c r="H1518" s="151" t="s">
        <v>3415</v>
      </c>
      <c r="I1518" s="501"/>
      <c r="J1518" s="501"/>
      <c r="K1518" s="298">
        <v>1</v>
      </c>
      <c r="M1518" s="99"/>
    </row>
    <row r="1519" spans="1:13" s="7" customFormat="1" ht="11.25" customHeight="1" outlineLevel="2" x14ac:dyDescent="0.2">
      <c r="A1519" s="23">
        <v>23</v>
      </c>
      <c r="B1519" s="111" t="s">
        <v>6139</v>
      </c>
      <c r="C1519" s="3">
        <v>101265785</v>
      </c>
      <c r="D1519" s="3" t="s">
        <v>6140</v>
      </c>
      <c r="E1519" s="3" t="s">
        <v>6141</v>
      </c>
      <c r="F1519" s="3" t="s">
        <v>6142</v>
      </c>
      <c r="G1519" s="5">
        <v>43416</v>
      </c>
      <c r="H1519" s="151" t="s">
        <v>3415</v>
      </c>
      <c r="I1519" s="501"/>
      <c r="J1519" s="501"/>
      <c r="K1519" s="298">
        <v>1</v>
      </c>
      <c r="M1519" s="99"/>
    </row>
    <row r="1520" spans="1:13" s="7" customFormat="1" ht="11.25" customHeight="1" outlineLevel="2" x14ac:dyDescent="0.2">
      <c r="A1520" s="23">
        <v>24</v>
      </c>
      <c r="B1520" s="111" t="s">
        <v>6139</v>
      </c>
      <c r="C1520" s="3">
        <v>101265792</v>
      </c>
      <c r="D1520" s="3" t="s">
        <v>6140</v>
      </c>
      <c r="E1520" s="3" t="s">
        <v>6141</v>
      </c>
      <c r="F1520" s="3" t="s">
        <v>6143</v>
      </c>
      <c r="G1520" s="5">
        <v>43416</v>
      </c>
      <c r="H1520" s="151" t="s">
        <v>3415</v>
      </c>
      <c r="I1520" s="501"/>
      <c r="J1520" s="501"/>
      <c r="K1520" s="298">
        <v>1</v>
      </c>
      <c r="M1520" s="99"/>
    </row>
    <row r="1521" spans="1:13" s="7" customFormat="1" ht="11.25" customHeight="1" outlineLevel="2" x14ac:dyDescent="0.2">
      <c r="A1521" s="23">
        <v>25</v>
      </c>
      <c r="B1521" s="111" t="s">
        <v>6135</v>
      </c>
      <c r="C1521" s="3">
        <v>101265787</v>
      </c>
      <c r="D1521" s="3" t="s">
        <v>6140</v>
      </c>
      <c r="E1521" s="3" t="s">
        <v>6141</v>
      </c>
      <c r="F1521" s="3" t="s">
        <v>6142</v>
      </c>
      <c r="G1521" s="5">
        <v>43417</v>
      </c>
      <c r="H1521" s="151" t="s">
        <v>3415</v>
      </c>
      <c r="I1521" s="501"/>
      <c r="J1521" s="501"/>
      <c r="K1521" s="298">
        <v>1</v>
      </c>
      <c r="M1521" s="99"/>
    </row>
    <row r="1522" spans="1:13" s="7" customFormat="1" ht="11.25" customHeight="1" outlineLevel="2" x14ac:dyDescent="0.2">
      <c r="A1522" s="23">
        <v>26</v>
      </c>
      <c r="B1522" s="111" t="s">
        <v>6135</v>
      </c>
      <c r="C1522" s="3">
        <v>101265783</v>
      </c>
      <c r="D1522" s="3" t="s">
        <v>6140</v>
      </c>
      <c r="E1522" s="3" t="s">
        <v>6141</v>
      </c>
      <c r="F1522" s="3" t="s">
        <v>3445</v>
      </c>
      <c r="G1522" s="5">
        <v>43417</v>
      </c>
      <c r="H1522" s="151" t="s">
        <v>3415</v>
      </c>
      <c r="I1522" s="501"/>
      <c r="J1522" s="501"/>
      <c r="K1522" s="298">
        <v>1</v>
      </c>
      <c r="M1522" s="99"/>
    </row>
    <row r="1523" spans="1:13" s="7" customFormat="1" ht="11.25" customHeight="1" outlineLevel="2" x14ac:dyDescent="0.2">
      <c r="A1523" s="23">
        <v>27</v>
      </c>
      <c r="B1523" s="111" t="s">
        <v>6135</v>
      </c>
      <c r="C1523" s="3">
        <v>101265788</v>
      </c>
      <c r="D1523" s="3" t="s">
        <v>6140</v>
      </c>
      <c r="E1523" s="3" t="s">
        <v>6141</v>
      </c>
      <c r="F1523" s="3" t="s">
        <v>3383</v>
      </c>
      <c r="G1523" s="5">
        <v>43417</v>
      </c>
      <c r="H1523" s="151" t="s">
        <v>3342</v>
      </c>
      <c r="I1523" s="501"/>
      <c r="J1523" s="501"/>
      <c r="K1523" s="298">
        <v>1</v>
      </c>
      <c r="M1523" s="99"/>
    </row>
    <row r="1524" spans="1:13" s="7" customFormat="1" ht="11.25" customHeight="1" outlineLevel="2" x14ac:dyDescent="0.2">
      <c r="A1524" s="23">
        <v>28</v>
      </c>
      <c r="B1524" s="111" t="s">
        <v>6135</v>
      </c>
      <c r="C1524" s="3">
        <v>101265791</v>
      </c>
      <c r="D1524" s="3" t="s">
        <v>6140</v>
      </c>
      <c r="E1524" s="3" t="s">
        <v>6141</v>
      </c>
      <c r="F1524" s="3" t="s">
        <v>6143</v>
      </c>
      <c r="G1524" s="5">
        <v>43424</v>
      </c>
      <c r="H1524" s="151" t="s">
        <v>3342</v>
      </c>
      <c r="I1524" s="501"/>
      <c r="J1524" s="501"/>
      <c r="K1524" s="298">
        <v>1</v>
      </c>
      <c r="M1524" s="99"/>
    </row>
    <row r="1525" spans="1:13" s="7" customFormat="1" ht="11.25" customHeight="1" outlineLevel="2" x14ac:dyDescent="0.2">
      <c r="A1525" s="23">
        <v>29</v>
      </c>
      <c r="B1525" s="111" t="s">
        <v>6135</v>
      </c>
      <c r="C1525" s="3">
        <v>101265794</v>
      </c>
      <c r="D1525" s="3" t="s">
        <v>6140</v>
      </c>
      <c r="E1525" s="3" t="s">
        <v>6141</v>
      </c>
      <c r="F1525" s="3" t="s">
        <v>3340</v>
      </c>
      <c r="G1525" s="5">
        <v>43424</v>
      </c>
      <c r="H1525" s="151" t="s">
        <v>3342</v>
      </c>
      <c r="I1525" s="501"/>
      <c r="J1525" s="501"/>
      <c r="K1525" s="298">
        <v>1</v>
      </c>
      <c r="M1525" s="99"/>
    </row>
    <row r="1526" spans="1:13" s="7" customFormat="1" ht="11.25" customHeight="1" outlineLevel="2" x14ac:dyDescent="0.2">
      <c r="A1526" s="23">
        <v>30</v>
      </c>
      <c r="B1526" s="111" t="s">
        <v>6135</v>
      </c>
      <c r="C1526" s="3">
        <v>101266462</v>
      </c>
      <c r="D1526" s="3" t="s">
        <v>6144</v>
      </c>
      <c r="E1526" s="3" t="s">
        <v>6145</v>
      </c>
      <c r="F1526" s="3" t="s">
        <v>3395</v>
      </c>
      <c r="G1526" s="5">
        <v>43424</v>
      </c>
      <c r="H1526" s="151" t="s">
        <v>3342</v>
      </c>
      <c r="I1526" s="501"/>
      <c r="J1526" s="501"/>
      <c r="K1526" s="298">
        <v>1</v>
      </c>
      <c r="M1526" s="99"/>
    </row>
    <row r="1527" spans="1:13" s="7" customFormat="1" ht="11.25" customHeight="1" outlineLevel="2" x14ac:dyDescent="0.2">
      <c r="A1527" s="23">
        <v>31</v>
      </c>
      <c r="B1527" s="111" t="s">
        <v>6135</v>
      </c>
      <c r="C1527" s="3">
        <v>101266461</v>
      </c>
      <c r="D1527" s="3" t="s">
        <v>6144</v>
      </c>
      <c r="E1527" s="3" t="s">
        <v>6145</v>
      </c>
      <c r="F1527" s="3" t="s">
        <v>6146</v>
      </c>
      <c r="G1527" s="5">
        <v>43419</v>
      </c>
      <c r="H1527" s="151" t="s">
        <v>3342</v>
      </c>
      <c r="I1527" s="501"/>
      <c r="J1527" s="501"/>
      <c r="K1527" s="298">
        <v>1</v>
      </c>
      <c r="M1527" s="99"/>
    </row>
    <row r="1528" spans="1:13" s="7" customFormat="1" ht="11.25" customHeight="1" outlineLevel="2" x14ac:dyDescent="0.2">
      <c r="A1528" s="23">
        <v>32</v>
      </c>
      <c r="B1528" s="111" t="s">
        <v>6135</v>
      </c>
      <c r="C1528" s="3">
        <v>101266459</v>
      </c>
      <c r="D1528" s="3" t="s">
        <v>6144</v>
      </c>
      <c r="E1528" s="3" t="s">
        <v>6145</v>
      </c>
      <c r="F1528" s="3" t="s">
        <v>6147</v>
      </c>
      <c r="G1528" s="5">
        <v>43419</v>
      </c>
      <c r="H1528" s="151" t="s">
        <v>3342</v>
      </c>
      <c r="I1528" s="501"/>
      <c r="J1528" s="501"/>
      <c r="K1528" s="298">
        <v>1</v>
      </c>
      <c r="M1528" s="99"/>
    </row>
    <row r="1529" spans="1:13" s="7" customFormat="1" ht="11.25" customHeight="1" outlineLevel="2" x14ac:dyDescent="0.2">
      <c r="A1529" s="23">
        <v>33</v>
      </c>
      <c r="B1529" s="111" t="s">
        <v>6139</v>
      </c>
      <c r="C1529" s="3">
        <v>101266464</v>
      </c>
      <c r="D1529" s="3" t="s">
        <v>6144</v>
      </c>
      <c r="E1529" s="3" t="s">
        <v>6145</v>
      </c>
      <c r="F1529" s="3" t="s">
        <v>6148</v>
      </c>
      <c r="G1529" s="5">
        <v>43419</v>
      </c>
      <c r="H1529" s="151" t="s">
        <v>3342</v>
      </c>
      <c r="I1529" s="501"/>
      <c r="J1529" s="501"/>
      <c r="K1529" s="298">
        <v>1</v>
      </c>
      <c r="M1529" s="99"/>
    </row>
    <row r="1530" spans="1:13" s="7" customFormat="1" ht="11.25" customHeight="1" outlineLevel="2" x14ac:dyDescent="0.2">
      <c r="A1530" s="23">
        <v>34</v>
      </c>
      <c r="B1530" s="111" t="s">
        <v>6128</v>
      </c>
      <c r="C1530" s="3">
        <v>101265555</v>
      </c>
      <c r="D1530" s="3" t="s">
        <v>6149</v>
      </c>
      <c r="E1530" s="3" t="s">
        <v>6150</v>
      </c>
      <c r="F1530" s="3" t="s">
        <v>3597</v>
      </c>
      <c r="G1530" s="5">
        <v>43420</v>
      </c>
      <c r="H1530" s="151" t="s">
        <v>3342</v>
      </c>
      <c r="I1530" s="501"/>
      <c r="J1530" s="501"/>
      <c r="K1530" s="298">
        <v>1</v>
      </c>
      <c r="M1530" s="99"/>
    </row>
    <row r="1531" spans="1:13" s="7" customFormat="1" ht="11.25" customHeight="1" outlineLevel="2" x14ac:dyDescent="0.2">
      <c r="A1531" s="23">
        <v>35</v>
      </c>
      <c r="B1531" s="111" t="s">
        <v>6128</v>
      </c>
      <c r="C1531" s="3">
        <v>101265558</v>
      </c>
      <c r="D1531" s="3" t="s">
        <v>6149</v>
      </c>
      <c r="E1531" s="3" t="s">
        <v>6150</v>
      </c>
      <c r="F1531" s="3" t="s">
        <v>3395</v>
      </c>
      <c r="G1531" s="5">
        <v>43420</v>
      </c>
      <c r="H1531" s="151" t="s">
        <v>3342</v>
      </c>
      <c r="I1531" s="501"/>
      <c r="J1531" s="501"/>
      <c r="K1531" s="298">
        <v>1</v>
      </c>
      <c r="M1531" s="99"/>
    </row>
    <row r="1532" spans="1:13" s="7" customFormat="1" ht="11.25" customHeight="1" outlineLevel="2" x14ac:dyDescent="0.2">
      <c r="A1532" s="23">
        <v>36</v>
      </c>
      <c r="B1532" s="111" t="s">
        <v>6128</v>
      </c>
      <c r="C1532" s="3">
        <v>101264538</v>
      </c>
      <c r="D1532" s="3" t="s">
        <v>6151</v>
      </c>
      <c r="E1532" s="3" t="s">
        <v>6152</v>
      </c>
      <c r="F1532" s="3" t="s">
        <v>3335</v>
      </c>
      <c r="G1532" s="5">
        <v>43420</v>
      </c>
      <c r="H1532" s="151" t="s">
        <v>3342</v>
      </c>
      <c r="I1532" s="501"/>
      <c r="J1532" s="501"/>
      <c r="K1532" s="298">
        <v>1</v>
      </c>
      <c r="M1532" s="99"/>
    </row>
    <row r="1533" spans="1:13" s="7" customFormat="1" ht="11.25" customHeight="1" outlineLevel="2" x14ac:dyDescent="0.2">
      <c r="A1533" s="23">
        <v>37</v>
      </c>
      <c r="B1533" s="111" t="s">
        <v>3416</v>
      </c>
      <c r="C1533" s="3">
        <v>101266057</v>
      </c>
      <c r="D1533" s="3" t="s">
        <v>6153</v>
      </c>
      <c r="E1533" s="3" t="s">
        <v>6154</v>
      </c>
      <c r="F1533" s="3" t="s">
        <v>6155</v>
      </c>
      <c r="G1533" s="5">
        <v>43423</v>
      </c>
      <c r="H1533" s="151" t="s">
        <v>3342</v>
      </c>
      <c r="I1533" s="501"/>
      <c r="J1533" s="501"/>
      <c r="K1533" s="298">
        <v>1</v>
      </c>
      <c r="M1533" s="99"/>
    </row>
    <row r="1534" spans="1:13" s="7" customFormat="1" ht="11.25" customHeight="1" outlineLevel="2" x14ac:dyDescent="0.2">
      <c r="A1534" s="23">
        <v>38</v>
      </c>
      <c r="B1534" s="111" t="s">
        <v>5598</v>
      </c>
      <c r="C1534" s="3">
        <v>101266304</v>
      </c>
      <c r="D1534" s="3" t="s">
        <v>3390</v>
      </c>
      <c r="E1534" s="3" t="s">
        <v>3391</v>
      </c>
      <c r="F1534" s="3" t="s">
        <v>6132</v>
      </c>
      <c r="G1534" s="5">
        <v>43423</v>
      </c>
      <c r="H1534" s="151" t="s">
        <v>3342</v>
      </c>
      <c r="I1534" s="501"/>
      <c r="J1534" s="501"/>
      <c r="K1534" s="298">
        <v>1</v>
      </c>
      <c r="M1534" s="99"/>
    </row>
    <row r="1535" spans="1:13" s="7" customFormat="1" ht="11.25" customHeight="1" outlineLevel="2" x14ac:dyDescent="0.2">
      <c r="A1535" s="23">
        <v>39</v>
      </c>
      <c r="B1535" s="111" t="s">
        <v>5598</v>
      </c>
      <c r="C1535" s="3">
        <v>101266325</v>
      </c>
      <c r="D1535" s="3" t="s">
        <v>3390</v>
      </c>
      <c r="E1535" s="3" t="s">
        <v>3391</v>
      </c>
      <c r="F1535" s="3" t="s">
        <v>6156</v>
      </c>
      <c r="G1535" s="5">
        <v>43423</v>
      </c>
      <c r="H1535" s="151" t="s">
        <v>3342</v>
      </c>
      <c r="I1535" s="501"/>
      <c r="J1535" s="501"/>
      <c r="K1535" s="298">
        <v>1</v>
      </c>
      <c r="M1535" s="99"/>
    </row>
    <row r="1536" spans="1:13" s="7" customFormat="1" ht="11.25" customHeight="1" outlineLevel="2" x14ac:dyDescent="0.2">
      <c r="A1536" s="23">
        <v>40</v>
      </c>
      <c r="B1536" s="111" t="s">
        <v>5598</v>
      </c>
      <c r="C1536" s="3">
        <v>101264055</v>
      </c>
      <c r="D1536" s="3" t="s">
        <v>6157</v>
      </c>
      <c r="E1536" s="3" t="s">
        <v>6158</v>
      </c>
      <c r="F1536" s="3" t="s">
        <v>6159</v>
      </c>
      <c r="G1536" s="5">
        <v>43424</v>
      </c>
      <c r="H1536" s="151" t="s">
        <v>3342</v>
      </c>
      <c r="I1536" s="501"/>
      <c r="J1536" s="501"/>
      <c r="K1536" s="298">
        <v>1</v>
      </c>
      <c r="M1536" s="99"/>
    </row>
    <row r="1537" spans="1:14" s="7" customFormat="1" ht="11.25" customHeight="1" outlineLevel="2" x14ac:dyDescent="0.2">
      <c r="A1537" s="23">
        <v>41</v>
      </c>
      <c r="B1537" s="111" t="s">
        <v>5598</v>
      </c>
      <c r="C1537" s="3">
        <v>101264059</v>
      </c>
      <c r="D1537" s="3" t="s">
        <v>6157</v>
      </c>
      <c r="E1537" s="3" t="s">
        <v>6158</v>
      </c>
      <c r="F1537" s="3" t="s">
        <v>3408</v>
      </c>
      <c r="G1537" s="5">
        <v>43424</v>
      </c>
      <c r="H1537" s="151" t="s">
        <v>3342</v>
      </c>
      <c r="I1537" s="501"/>
      <c r="J1537" s="501"/>
      <c r="K1537" s="298">
        <v>1</v>
      </c>
      <c r="M1537" s="99"/>
    </row>
    <row r="1538" spans="1:14" s="7" customFormat="1" ht="11.25" customHeight="1" outlineLevel="2" x14ac:dyDescent="0.2">
      <c r="A1538" s="23">
        <v>42</v>
      </c>
      <c r="B1538" s="111" t="s">
        <v>5598</v>
      </c>
      <c r="C1538" s="3">
        <v>101264587</v>
      </c>
      <c r="D1538" s="3" t="s">
        <v>6160</v>
      </c>
      <c r="E1538" s="3" t="s">
        <v>6161</v>
      </c>
      <c r="F1538" s="3" t="s">
        <v>6162</v>
      </c>
      <c r="G1538" s="5">
        <v>43424</v>
      </c>
      <c r="H1538" s="151" t="s">
        <v>3342</v>
      </c>
      <c r="I1538" s="501"/>
      <c r="J1538" s="501"/>
      <c r="K1538" s="298">
        <v>1</v>
      </c>
      <c r="M1538" s="99"/>
    </row>
    <row r="1539" spans="1:14" s="7" customFormat="1" ht="11.25" customHeight="1" outlineLevel="2" x14ac:dyDescent="0.2">
      <c r="A1539" s="23">
        <v>43</v>
      </c>
      <c r="B1539" s="111" t="s">
        <v>5598</v>
      </c>
      <c r="C1539" s="3">
        <v>101264315</v>
      </c>
      <c r="D1539" s="3" t="s">
        <v>6163</v>
      </c>
      <c r="E1539" s="3" t="s">
        <v>6164</v>
      </c>
      <c r="F1539" s="3" t="s">
        <v>3383</v>
      </c>
      <c r="G1539" s="5">
        <v>43424</v>
      </c>
      <c r="H1539" s="151" t="s">
        <v>3342</v>
      </c>
      <c r="I1539" s="501"/>
      <c r="J1539" s="501"/>
      <c r="K1539" s="298">
        <v>1</v>
      </c>
      <c r="M1539" s="99"/>
    </row>
    <row r="1540" spans="1:14" s="7" customFormat="1" ht="11.25" customHeight="1" outlineLevel="2" x14ac:dyDescent="0.2">
      <c r="A1540" s="23">
        <v>44</v>
      </c>
      <c r="B1540" s="111" t="s">
        <v>5598</v>
      </c>
      <c r="C1540" s="3">
        <v>101264319</v>
      </c>
      <c r="D1540" s="3" t="s">
        <v>6163</v>
      </c>
      <c r="E1540" s="3" t="s">
        <v>6164</v>
      </c>
      <c r="F1540" s="3" t="s">
        <v>3875</v>
      </c>
      <c r="G1540" s="5">
        <v>43425</v>
      </c>
      <c r="H1540" s="151" t="s">
        <v>3342</v>
      </c>
      <c r="I1540" s="501"/>
      <c r="J1540" s="501"/>
      <c r="K1540" s="298">
        <v>1</v>
      </c>
      <c r="M1540" s="99"/>
    </row>
    <row r="1541" spans="1:14" s="7" customFormat="1" ht="11.25" customHeight="1" outlineLevel="2" x14ac:dyDescent="0.2">
      <c r="A1541" s="23">
        <v>45</v>
      </c>
      <c r="B1541" s="111" t="s">
        <v>5598</v>
      </c>
      <c r="C1541" s="3">
        <v>101264824</v>
      </c>
      <c r="D1541" s="3" t="s">
        <v>6165</v>
      </c>
      <c r="E1541" s="3" t="s">
        <v>6166</v>
      </c>
      <c r="F1541" s="3" t="s">
        <v>77</v>
      </c>
      <c r="G1541" s="5">
        <v>43425</v>
      </c>
      <c r="H1541" s="151" t="s">
        <v>3342</v>
      </c>
      <c r="I1541" s="501"/>
      <c r="J1541" s="501"/>
      <c r="K1541" s="298">
        <v>1</v>
      </c>
      <c r="M1541" s="99"/>
    </row>
    <row r="1542" spans="1:14" s="7" customFormat="1" ht="11.25" customHeight="1" outlineLevel="2" x14ac:dyDescent="0.2">
      <c r="A1542" s="23">
        <v>46</v>
      </c>
      <c r="B1542" s="111" t="s">
        <v>5598</v>
      </c>
      <c r="C1542" s="3">
        <v>101265325</v>
      </c>
      <c r="D1542" s="3" t="s">
        <v>6167</v>
      </c>
      <c r="E1542" s="3" t="s">
        <v>6168</v>
      </c>
      <c r="F1542" s="3" t="s">
        <v>82</v>
      </c>
      <c r="G1542" s="5">
        <v>43425</v>
      </c>
      <c r="H1542" s="151" t="s">
        <v>3342</v>
      </c>
      <c r="I1542" s="501"/>
      <c r="J1542" s="501"/>
      <c r="K1542" s="298">
        <v>1</v>
      </c>
      <c r="M1542" s="99"/>
    </row>
    <row r="1543" spans="1:14" s="7" customFormat="1" ht="11.25" customHeight="1" outlineLevel="2" x14ac:dyDescent="0.2">
      <c r="A1543" s="23">
        <v>47</v>
      </c>
      <c r="B1543" s="111" t="s">
        <v>5598</v>
      </c>
      <c r="C1543" s="3">
        <v>101264058</v>
      </c>
      <c r="D1543" s="3" t="s">
        <v>6157</v>
      </c>
      <c r="E1543" s="3" t="s">
        <v>6158</v>
      </c>
      <c r="F1543" s="3" t="s">
        <v>82</v>
      </c>
      <c r="G1543" s="5">
        <v>43425</v>
      </c>
      <c r="H1543" s="151" t="s">
        <v>3342</v>
      </c>
      <c r="I1543" s="501"/>
      <c r="J1543" s="501"/>
      <c r="K1543" s="298">
        <v>1</v>
      </c>
      <c r="M1543" s="99"/>
    </row>
    <row r="1544" spans="1:14" s="7" customFormat="1" ht="11.25" customHeight="1" outlineLevel="2" x14ac:dyDescent="0.2">
      <c r="A1544" s="23">
        <v>48</v>
      </c>
      <c r="B1544" s="111" t="s">
        <v>5598</v>
      </c>
      <c r="C1544" s="3">
        <v>101264459</v>
      </c>
      <c r="D1544" s="3" t="s">
        <v>3322</v>
      </c>
      <c r="E1544" s="3" t="s">
        <v>3323</v>
      </c>
      <c r="F1544" s="3" t="s">
        <v>6169</v>
      </c>
      <c r="G1544" s="5">
        <v>43426</v>
      </c>
      <c r="H1544" s="151" t="s">
        <v>3342</v>
      </c>
      <c r="I1544" s="501"/>
      <c r="J1544" s="501"/>
      <c r="K1544" s="298">
        <v>1</v>
      </c>
      <c r="M1544" s="99"/>
    </row>
    <row r="1545" spans="1:14" s="7" customFormat="1" ht="11.25" customHeight="1" outlineLevel="2" x14ac:dyDescent="0.2">
      <c r="A1545" s="23">
        <v>49</v>
      </c>
      <c r="B1545" s="111" t="s">
        <v>5598</v>
      </c>
      <c r="C1545" s="3">
        <v>101265998</v>
      </c>
      <c r="D1545" s="3" t="s">
        <v>6170</v>
      </c>
      <c r="E1545" s="3" t="s">
        <v>6171</v>
      </c>
      <c r="F1545" s="3" t="s">
        <v>6172</v>
      </c>
      <c r="G1545" s="5">
        <v>43426</v>
      </c>
      <c r="H1545" s="151" t="s">
        <v>3342</v>
      </c>
      <c r="I1545" s="501"/>
      <c r="J1545" s="501"/>
      <c r="K1545" s="298">
        <v>1</v>
      </c>
      <c r="M1545" s="99"/>
    </row>
    <row r="1546" spans="1:14" s="7" customFormat="1" ht="11.25" customHeight="1" outlineLevel="2" x14ac:dyDescent="0.2">
      <c r="A1546" s="23">
        <v>50</v>
      </c>
      <c r="B1546" s="111" t="s">
        <v>6173</v>
      </c>
      <c r="C1546" s="3">
        <v>101266396</v>
      </c>
      <c r="D1546" s="3" t="s">
        <v>6174</v>
      </c>
      <c r="E1546" s="3" t="s">
        <v>6175</v>
      </c>
      <c r="F1546" s="3" t="s">
        <v>6176</v>
      </c>
      <c r="G1546" s="5">
        <v>43426</v>
      </c>
      <c r="H1546" s="151" t="s">
        <v>3342</v>
      </c>
      <c r="I1546" s="501"/>
      <c r="J1546" s="501"/>
      <c r="K1546" s="298">
        <v>1</v>
      </c>
      <c r="M1546" s="99"/>
    </row>
    <row r="1547" spans="1:14" s="7" customFormat="1" ht="11.25" customHeight="1" outlineLevel="2" thickBot="1" x14ac:dyDescent="0.25">
      <c r="A1547" s="23">
        <v>51</v>
      </c>
      <c r="B1547" s="111" t="s">
        <v>6177</v>
      </c>
      <c r="C1547" s="3">
        <v>101264384</v>
      </c>
      <c r="D1547" s="3" t="s">
        <v>6178</v>
      </c>
      <c r="E1547" s="3" t="s">
        <v>6179</v>
      </c>
      <c r="F1547" s="3" t="s">
        <v>6180</v>
      </c>
      <c r="G1547" s="5">
        <v>43426</v>
      </c>
      <c r="H1547" s="151" t="s">
        <v>3342</v>
      </c>
      <c r="I1547" s="501"/>
      <c r="J1547" s="501"/>
      <c r="K1547" s="298">
        <v>1</v>
      </c>
      <c r="M1547" s="99"/>
    </row>
    <row r="1548" spans="1:14" ht="13.5" thickBot="1" x14ac:dyDescent="0.25">
      <c r="A1548" s="641" t="s">
        <v>3317</v>
      </c>
      <c r="B1548" s="583" t="s">
        <v>30</v>
      </c>
      <c r="C1548" s="583"/>
      <c r="D1548" s="583"/>
      <c r="E1548" s="583"/>
      <c r="F1548" s="583"/>
      <c r="G1548" s="583"/>
      <c r="H1548" s="583"/>
      <c r="I1548" s="533"/>
      <c r="J1548" s="533"/>
      <c r="K1548" s="334">
        <f>K1549+K1970</f>
        <v>490</v>
      </c>
      <c r="M1548" s="94"/>
      <c r="N1548" s="26"/>
    </row>
    <row r="1549" spans="1:14" s="31" customFormat="1" ht="12" customHeight="1" outlineLevel="1" thickBot="1" x14ac:dyDescent="0.25">
      <c r="A1549" s="636" t="s">
        <v>54</v>
      </c>
      <c r="B1549" s="570" t="s">
        <v>46</v>
      </c>
      <c r="C1549" s="570"/>
      <c r="D1549" s="570"/>
      <c r="E1549" s="570"/>
      <c r="F1549" s="570"/>
      <c r="G1549" s="570"/>
      <c r="H1549" s="570"/>
      <c r="I1549" s="205"/>
      <c r="J1549" s="205"/>
      <c r="K1549" s="335">
        <f>SUM(K1550:K1969)</f>
        <v>420</v>
      </c>
      <c r="M1549" s="97"/>
    </row>
    <row r="1550" spans="1:14" s="32" customFormat="1" ht="11.25" customHeight="1" outlineLevel="2" x14ac:dyDescent="0.2">
      <c r="A1550" s="3">
        <v>1</v>
      </c>
      <c r="B1550" s="111" t="s">
        <v>80</v>
      </c>
      <c r="C1550" s="192">
        <v>101184661</v>
      </c>
      <c r="D1550" s="192">
        <v>346</v>
      </c>
      <c r="E1550" s="23" t="s">
        <v>4027</v>
      </c>
      <c r="F1550" s="23" t="s">
        <v>3571</v>
      </c>
      <c r="G1550" s="5">
        <v>43405</v>
      </c>
      <c r="H1550" s="409" t="s">
        <v>3434</v>
      </c>
      <c r="I1550" s="524"/>
      <c r="J1550" s="524"/>
      <c r="K1550" s="410">
        <v>1</v>
      </c>
      <c r="M1550" s="100"/>
    </row>
    <row r="1551" spans="1:14" s="32" customFormat="1" ht="11.25" customHeight="1" outlineLevel="2" x14ac:dyDescent="0.2">
      <c r="A1551" s="3">
        <v>2</v>
      </c>
      <c r="B1551" s="111" t="s">
        <v>80</v>
      </c>
      <c r="C1551" s="192">
        <v>101198332</v>
      </c>
      <c r="D1551" s="192">
        <v>2434</v>
      </c>
      <c r="E1551" s="23" t="s">
        <v>3435</v>
      </c>
      <c r="F1551" s="23" t="s">
        <v>3570</v>
      </c>
      <c r="G1551" s="5">
        <v>43405</v>
      </c>
      <c r="H1551" s="409" t="s">
        <v>3434</v>
      </c>
      <c r="I1551" s="524"/>
      <c r="J1551" s="524"/>
      <c r="K1551" s="410">
        <v>1</v>
      </c>
      <c r="M1551" s="100"/>
    </row>
    <row r="1552" spans="1:14" s="32" customFormat="1" ht="11.25" customHeight="1" outlineLevel="2" x14ac:dyDescent="0.2">
      <c r="A1552" s="3">
        <v>3</v>
      </c>
      <c r="B1552" s="111" t="s">
        <v>80</v>
      </c>
      <c r="C1552" s="192">
        <v>101198305</v>
      </c>
      <c r="D1552" s="192">
        <v>2434</v>
      </c>
      <c r="E1552" s="23" t="s">
        <v>3435</v>
      </c>
      <c r="F1552" s="23" t="s">
        <v>3568</v>
      </c>
      <c r="G1552" s="5">
        <v>43405</v>
      </c>
      <c r="H1552" s="409" t="s">
        <v>3434</v>
      </c>
      <c r="I1552" s="524"/>
      <c r="J1552" s="524"/>
      <c r="K1552" s="410">
        <v>1</v>
      </c>
      <c r="M1552" s="100"/>
    </row>
    <row r="1553" spans="1:13" s="32" customFormat="1" ht="29.25" customHeight="1" outlineLevel="2" x14ac:dyDescent="0.2">
      <c r="A1553" s="3">
        <v>4</v>
      </c>
      <c r="B1553" s="111" t="s">
        <v>80</v>
      </c>
      <c r="C1553" s="192">
        <v>101198300</v>
      </c>
      <c r="D1553" s="192">
        <v>2434</v>
      </c>
      <c r="E1553" s="23" t="s">
        <v>3435</v>
      </c>
      <c r="F1553" s="23" t="s">
        <v>3567</v>
      </c>
      <c r="G1553" s="5">
        <v>43405</v>
      </c>
      <c r="H1553" s="409" t="s">
        <v>3434</v>
      </c>
      <c r="I1553" s="524"/>
      <c r="J1553" s="524"/>
      <c r="K1553" s="410">
        <v>1</v>
      </c>
      <c r="M1553" s="100"/>
    </row>
    <row r="1554" spans="1:13" s="32" customFormat="1" ht="11.25" customHeight="1" outlineLevel="2" x14ac:dyDescent="0.2">
      <c r="A1554" s="3">
        <v>5</v>
      </c>
      <c r="B1554" s="111" t="s">
        <v>80</v>
      </c>
      <c r="C1554" s="192">
        <v>101198311</v>
      </c>
      <c r="D1554" s="192">
        <v>2434</v>
      </c>
      <c r="E1554" s="23" t="s">
        <v>3435</v>
      </c>
      <c r="F1554" s="23" t="s">
        <v>3569</v>
      </c>
      <c r="G1554" s="5">
        <v>43405</v>
      </c>
      <c r="H1554" s="409" t="s">
        <v>3434</v>
      </c>
      <c r="I1554" s="524"/>
      <c r="J1554" s="524"/>
      <c r="K1554" s="410">
        <v>1</v>
      </c>
      <c r="M1554" s="100"/>
    </row>
    <row r="1555" spans="1:13" s="32" customFormat="1" ht="11.25" customHeight="1" outlineLevel="2" x14ac:dyDescent="0.2">
      <c r="A1555" s="3">
        <v>6</v>
      </c>
      <c r="B1555" s="111" t="s">
        <v>80</v>
      </c>
      <c r="C1555" s="192">
        <v>101198359</v>
      </c>
      <c r="D1555" s="192">
        <v>2434</v>
      </c>
      <c r="E1555" s="23" t="s">
        <v>3435</v>
      </c>
      <c r="F1555" s="23" t="s">
        <v>3436</v>
      </c>
      <c r="G1555" s="5">
        <v>43406</v>
      </c>
      <c r="H1555" s="409" t="s">
        <v>3434</v>
      </c>
      <c r="I1555" s="524"/>
      <c r="J1555" s="524"/>
      <c r="K1555" s="410">
        <v>1</v>
      </c>
      <c r="M1555" s="100"/>
    </row>
    <row r="1556" spans="1:13" s="32" customFormat="1" ht="11.25" customHeight="1" outlineLevel="2" x14ac:dyDescent="0.2">
      <c r="A1556" s="3">
        <v>7</v>
      </c>
      <c r="B1556" s="111" t="s">
        <v>80</v>
      </c>
      <c r="C1556" s="192">
        <v>101160327</v>
      </c>
      <c r="D1556" s="192">
        <v>2457</v>
      </c>
      <c r="E1556" s="23" t="s">
        <v>4028</v>
      </c>
      <c r="F1556" s="23" t="s">
        <v>4029</v>
      </c>
      <c r="G1556" s="5">
        <v>43406</v>
      </c>
      <c r="H1556" s="409" t="s">
        <v>3434</v>
      </c>
      <c r="I1556" s="524"/>
      <c r="J1556" s="524"/>
      <c r="K1556" s="410">
        <v>1</v>
      </c>
      <c r="M1556" s="100"/>
    </row>
    <row r="1557" spans="1:13" s="32" customFormat="1" ht="11.25" customHeight="1" outlineLevel="2" x14ac:dyDescent="0.2">
      <c r="A1557" s="3">
        <v>8</v>
      </c>
      <c r="B1557" s="111" t="s">
        <v>80</v>
      </c>
      <c r="C1557" s="192">
        <v>102111001</v>
      </c>
      <c r="D1557" s="192">
        <v>2661</v>
      </c>
      <c r="E1557" s="23" t="s">
        <v>4030</v>
      </c>
      <c r="F1557" s="23" t="s">
        <v>4031</v>
      </c>
      <c r="G1557" s="5">
        <v>43406</v>
      </c>
      <c r="H1557" s="409" t="s">
        <v>3434</v>
      </c>
      <c r="I1557" s="524"/>
      <c r="J1557" s="524"/>
      <c r="K1557" s="410">
        <v>1</v>
      </c>
      <c r="M1557" s="100"/>
    </row>
    <row r="1558" spans="1:13" s="32" customFormat="1" ht="22.5" customHeight="1" outlineLevel="2" x14ac:dyDescent="0.2">
      <c r="A1558" s="3">
        <v>9</v>
      </c>
      <c r="B1558" s="111" t="s">
        <v>80</v>
      </c>
      <c r="C1558" s="192">
        <v>102111028</v>
      </c>
      <c r="D1558" s="192">
        <v>2661</v>
      </c>
      <c r="E1558" s="23" t="s">
        <v>4030</v>
      </c>
      <c r="F1558" s="23" t="s">
        <v>4032</v>
      </c>
      <c r="G1558" s="5">
        <v>43406</v>
      </c>
      <c r="H1558" s="409" t="s">
        <v>3434</v>
      </c>
      <c r="I1558" s="524"/>
      <c r="J1558" s="524"/>
      <c r="K1558" s="410">
        <v>1</v>
      </c>
      <c r="M1558" s="100"/>
    </row>
    <row r="1559" spans="1:13" s="32" customFormat="1" ht="22.5" customHeight="1" outlineLevel="2" x14ac:dyDescent="0.2">
      <c r="A1559" s="3">
        <v>10</v>
      </c>
      <c r="B1559" s="111" t="s">
        <v>80</v>
      </c>
      <c r="C1559" s="192">
        <v>101205424</v>
      </c>
      <c r="D1559" s="192">
        <v>2387</v>
      </c>
      <c r="E1559" s="23" t="s">
        <v>4033</v>
      </c>
      <c r="F1559" s="23" t="s">
        <v>4034</v>
      </c>
      <c r="G1559" s="5">
        <v>43406</v>
      </c>
      <c r="H1559" s="409" t="s">
        <v>3434</v>
      </c>
      <c r="I1559" s="524"/>
      <c r="J1559" s="524"/>
      <c r="K1559" s="410">
        <v>1</v>
      </c>
      <c r="M1559" s="100"/>
    </row>
    <row r="1560" spans="1:13" s="32" customFormat="1" ht="11.25" customHeight="1" outlineLevel="2" x14ac:dyDescent="0.2">
      <c r="A1560" s="3">
        <v>11</v>
      </c>
      <c r="B1560" s="111" t="s">
        <v>80</v>
      </c>
      <c r="C1560" s="192">
        <v>101182772</v>
      </c>
      <c r="D1560" s="192">
        <v>2312</v>
      </c>
      <c r="E1560" s="23" t="s">
        <v>3438</v>
      </c>
      <c r="F1560" s="23" t="s">
        <v>3439</v>
      </c>
      <c r="G1560" s="5">
        <v>43407</v>
      </c>
      <c r="H1560" s="409" t="s">
        <v>3434</v>
      </c>
      <c r="I1560" s="524"/>
      <c r="J1560" s="524"/>
      <c r="K1560" s="410">
        <v>1</v>
      </c>
      <c r="M1560" s="100"/>
    </row>
    <row r="1561" spans="1:13" s="32" customFormat="1" ht="11.25" customHeight="1" outlineLevel="2" x14ac:dyDescent="0.2">
      <c r="A1561" s="3">
        <v>12</v>
      </c>
      <c r="B1561" s="111" t="s">
        <v>80</v>
      </c>
      <c r="C1561" s="192">
        <v>101182780</v>
      </c>
      <c r="D1561" s="192">
        <v>2312</v>
      </c>
      <c r="E1561" s="23" t="s">
        <v>3438</v>
      </c>
      <c r="F1561" s="23" t="s">
        <v>3440</v>
      </c>
      <c r="G1561" s="5">
        <v>43407</v>
      </c>
      <c r="H1561" s="409" t="s">
        <v>3434</v>
      </c>
      <c r="I1561" s="524"/>
      <c r="J1561" s="524"/>
      <c r="K1561" s="410">
        <v>1</v>
      </c>
      <c r="M1561" s="100"/>
    </row>
    <row r="1562" spans="1:13" s="32" customFormat="1" ht="11.25" customHeight="1" outlineLevel="2" x14ac:dyDescent="0.2">
      <c r="A1562" s="3">
        <v>13</v>
      </c>
      <c r="B1562" s="111" t="s">
        <v>80</v>
      </c>
      <c r="C1562" s="192">
        <v>101197692</v>
      </c>
      <c r="D1562" s="192">
        <v>2422</v>
      </c>
      <c r="E1562" s="23" t="s">
        <v>3528</v>
      </c>
      <c r="F1562" s="23" t="s">
        <v>4035</v>
      </c>
      <c r="G1562" s="5">
        <v>43407</v>
      </c>
      <c r="H1562" s="409" t="s">
        <v>3434</v>
      </c>
      <c r="I1562" s="524"/>
      <c r="J1562" s="524"/>
      <c r="K1562" s="410">
        <v>1</v>
      </c>
      <c r="M1562" s="100"/>
    </row>
    <row r="1563" spans="1:13" s="32" customFormat="1" ht="11.25" customHeight="1" outlineLevel="2" x14ac:dyDescent="0.2">
      <c r="A1563" s="3">
        <v>14</v>
      </c>
      <c r="B1563" s="111" t="s">
        <v>80</v>
      </c>
      <c r="C1563" s="192">
        <v>101197736</v>
      </c>
      <c r="D1563" s="192">
        <v>2422</v>
      </c>
      <c r="E1563" s="23" t="s">
        <v>3528</v>
      </c>
      <c r="F1563" s="23" t="s">
        <v>4036</v>
      </c>
      <c r="G1563" s="5">
        <v>43407</v>
      </c>
      <c r="H1563" s="409" t="s">
        <v>3434</v>
      </c>
      <c r="I1563" s="524"/>
      <c r="J1563" s="524"/>
      <c r="K1563" s="410">
        <v>1</v>
      </c>
      <c r="M1563" s="100"/>
    </row>
    <row r="1564" spans="1:13" s="32" customFormat="1" ht="11.25" customHeight="1" outlineLevel="2" x14ac:dyDescent="0.2">
      <c r="A1564" s="3">
        <v>15</v>
      </c>
      <c r="B1564" s="111" t="s">
        <v>80</v>
      </c>
      <c r="C1564" s="192">
        <v>101197750</v>
      </c>
      <c r="D1564" s="192">
        <v>2422</v>
      </c>
      <c r="E1564" s="23" t="s">
        <v>3528</v>
      </c>
      <c r="F1564" s="23" t="s">
        <v>4037</v>
      </c>
      <c r="G1564" s="5">
        <v>43407</v>
      </c>
      <c r="H1564" s="409" t="s">
        <v>3434</v>
      </c>
      <c r="I1564" s="524"/>
      <c r="J1564" s="524"/>
      <c r="K1564" s="410">
        <v>1</v>
      </c>
      <c r="M1564" s="100"/>
    </row>
    <row r="1565" spans="1:13" s="32" customFormat="1" ht="11.25" customHeight="1" outlineLevel="2" x14ac:dyDescent="0.2">
      <c r="A1565" s="3">
        <v>16</v>
      </c>
      <c r="B1565" s="111" t="s">
        <v>80</v>
      </c>
      <c r="C1565" s="192">
        <v>101197703</v>
      </c>
      <c r="D1565" s="192">
        <v>2422</v>
      </c>
      <c r="E1565" s="23" t="s">
        <v>3528</v>
      </c>
      <c r="F1565" s="23" t="s">
        <v>4038</v>
      </c>
      <c r="G1565" s="5">
        <v>43410</v>
      </c>
      <c r="H1565" s="409" t="s">
        <v>3434</v>
      </c>
      <c r="I1565" s="524"/>
      <c r="J1565" s="524"/>
      <c r="K1565" s="410">
        <v>1</v>
      </c>
      <c r="M1565" s="100"/>
    </row>
    <row r="1566" spans="1:13" s="32" customFormat="1" ht="22.5" customHeight="1" outlineLevel="2" x14ac:dyDescent="0.2">
      <c r="A1566" s="3">
        <v>17</v>
      </c>
      <c r="B1566" s="111" t="s">
        <v>80</v>
      </c>
      <c r="C1566" s="192">
        <v>101197722</v>
      </c>
      <c r="D1566" s="192">
        <v>2422</v>
      </c>
      <c r="E1566" s="23" t="s">
        <v>3528</v>
      </c>
      <c r="F1566" s="23" t="s">
        <v>4039</v>
      </c>
      <c r="G1566" s="5">
        <v>43410</v>
      </c>
      <c r="H1566" s="409" t="s">
        <v>3434</v>
      </c>
      <c r="I1566" s="524"/>
      <c r="J1566" s="524"/>
      <c r="K1566" s="410">
        <v>1</v>
      </c>
      <c r="M1566" s="100"/>
    </row>
    <row r="1567" spans="1:13" s="32" customFormat="1" ht="11.25" customHeight="1" outlineLevel="2" x14ac:dyDescent="0.2">
      <c r="A1567" s="3">
        <v>18</v>
      </c>
      <c r="B1567" s="111" t="s">
        <v>80</v>
      </c>
      <c r="C1567" s="192">
        <v>101197674</v>
      </c>
      <c r="D1567" s="192">
        <v>2422</v>
      </c>
      <c r="E1567" s="23" t="s">
        <v>3528</v>
      </c>
      <c r="F1567" s="23" t="s">
        <v>4040</v>
      </c>
      <c r="G1567" s="5">
        <v>43410</v>
      </c>
      <c r="H1567" s="409" t="s">
        <v>3434</v>
      </c>
      <c r="I1567" s="524"/>
      <c r="J1567" s="524"/>
      <c r="K1567" s="410">
        <v>1</v>
      </c>
      <c r="M1567" s="100"/>
    </row>
    <row r="1568" spans="1:13" s="32" customFormat="1" ht="11.25" customHeight="1" outlineLevel="2" x14ac:dyDescent="0.2">
      <c r="A1568" s="3">
        <v>19</v>
      </c>
      <c r="B1568" s="111" t="s">
        <v>80</v>
      </c>
      <c r="C1568" s="192">
        <v>101197756</v>
      </c>
      <c r="D1568" s="192">
        <v>2422</v>
      </c>
      <c r="E1568" s="23" t="s">
        <v>3528</v>
      </c>
      <c r="F1568" s="23" t="s">
        <v>4041</v>
      </c>
      <c r="G1568" s="5">
        <v>43410</v>
      </c>
      <c r="H1568" s="409" t="s">
        <v>3434</v>
      </c>
      <c r="I1568" s="524"/>
      <c r="J1568" s="524"/>
      <c r="K1568" s="410">
        <v>1</v>
      </c>
      <c r="M1568" s="100"/>
    </row>
    <row r="1569" spans="1:13" s="32" customFormat="1" ht="11.25" customHeight="1" outlineLevel="2" x14ac:dyDescent="0.2">
      <c r="A1569" s="3">
        <v>20</v>
      </c>
      <c r="B1569" s="111" t="s">
        <v>80</v>
      </c>
      <c r="C1569" s="192">
        <v>101229844</v>
      </c>
      <c r="D1569" s="192">
        <v>2476</v>
      </c>
      <c r="E1569" s="23" t="s">
        <v>4042</v>
      </c>
      <c r="F1569" s="23" t="s">
        <v>4043</v>
      </c>
      <c r="G1569" s="5">
        <v>43410</v>
      </c>
      <c r="H1569" s="409" t="s">
        <v>3434</v>
      </c>
      <c r="I1569" s="524"/>
      <c r="J1569" s="524"/>
      <c r="K1569" s="410">
        <v>1</v>
      </c>
      <c r="M1569" s="100"/>
    </row>
    <row r="1570" spans="1:13" s="32" customFormat="1" ht="11.25" customHeight="1" outlineLevel="2" x14ac:dyDescent="0.2">
      <c r="A1570" s="3">
        <v>21</v>
      </c>
      <c r="B1570" s="111" t="s">
        <v>80</v>
      </c>
      <c r="C1570" s="192">
        <v>101229845</v>
      </c>
      <c r="D1570" s="192">
        <v>2476</v>
      </c>
      <c r="E1570" s="23" t="s">
        <v>4042</v>
      </c>
      <c r="F1570" s="23" t="s">
        <v>4044</v>
      </c>
      <c r="G1570" s="5">
        <v>43412</v>
      </c>
      <c r="H1570" s="409" t="s">
        <v>3434</v>
      </c>
      <c r="I1570" s="524"/>
      <c r="J1570" s="524"/>
      <c r="K1570" s="410">
        <v>1</v>
      </c>
      <c r="M1570" s="100"/>
    </row>
    <row r="1571" spans="1:13" s="32" customFormat="1" ht="22.5" customHeight="1" outlineLevel="2" x14ac:dyDescent="0.2">
      <c r="A1571" s="3">
        <v>22</v>
      </c>
      <c r="B1571" s="111" t="s">
        <v>80</v>
      </c>
      <c r="C1571" s="192">
        <v>101231714</v>
      </c>
      <c r="D1571" s="192">
        <v>741</v>
      </c>
      <c r="E1571" s="23" t="s">
        <v>4045</v>
      </c>
      <c r="F1571" s="23" t="s">
        <v>4046</v>
      </c>
      <c r="G1571" s="5">
        <v>43412</v>
      </c>
      <c r="H1571" s="409" t="s">
        <v>3434</v>
      </c>
      <c r="I1571" s="524"/>
      <c r="J1571" s="524"/>
      <c r="K1571" s="410">
        <v>1</v>
      </c>
      <c r="M1571" s="100"/>
    </row>
    <row r="1572" spans="1:13" s="32" customFormat="1" ht="22.5" customHeight="1" outlineLevel="2" x14ac:dyDescent="0.2">
      <c r="A1572" s="3">
        <v>23</v>
      </c>
      <c r="B1572" s="111" t="s">
        <v>80</v>
      </c>
      <c r="C1572" s="192">
        <v>101202532</v>
      </c>
      <c r="D1572" s="192">
        <v>1336</v>
      </c>
      <c r="E1572" s="23" t="s">
        <v>4047</v>
      </c>
      <c r="F1572" s="23" t="s">
        <v>4048</v>
      </c>
      <c r="G1572" s="5">
        <v>43412</v>
      </c>
      <c r="H1572" s="409" t="s">
        <v>3434</v>
      </c>
      <c r="I1572" s="524"/>
      <c r="J1572" s="524"/>
      <c r="K1572" s="410">
        <v>1</v>
      </c>
      <c r="M1572" s="100"/>
    </row>
    <row r="1573" spans="1:13" s="32" customFormat="1" ht="11.25" customHeight="1" outlineLevel="2" x14ac:dyDescent="0.2">
      <c r="A1573" s="3">
        <v>24</v>
      </c>
      <c r="B1573" s="111" t="s">
        <v>80</v>
      </c>
      <c r="C1573" s="192">
        <v>101223478</v>
      </c>
      <c r="D1573" s="192">
        <v>2146</v>
      </c>
      <c r="E1573" s="23" t="s">
        <v>4049</v>
      </c>
      <c r="F1573" s="23" t="s">
        <v>4050</v>
      </c>
      <c r="G1573" s="5">
        <v>43412</v>
      </c>
      <c r="H1573" s="409" t="s">
        <v>3434</v>
      </c>
      <c r="I1573" s="524"/>
      <c r="J1573" s="524"/>
      <c r="K1573" s="410">
        <v>1</v>
      </c>
      <c r="M1573" s="100"/>
    </row>
    <row r="1574" spans="1:13" s="32" customFormat="1" ht="11.25" customHeight="1" outlineLevel="2" x14ac:dyDescent="0.2">
      <c r="A1574" s="3">
        <v>25</v>
      </c>
      <c r="B1574" s="111" t="s">
        <v>80</v>
      </c>
      <c r="C1574" s="192">
        <v>101223481</v>
      </c>
      <c r="D1574" s="192">
        <v>2146</v>
      </c>
      <c r="E1574" s="23" t="s">
        <v>4049</v>
      </c>
      <c r="F1574" s="23" t="s">
        <v>4051</v>
      </c>
      <c r="G1574" s="5">
        <v>43412</v>
      </c>
      <c r="H1574" s="409" t="s">
        <v>3434</v>
      </c>
      <c r="I1574" s="524"/>
      <c r="J1574" s="524"/>
      <c r="K1574" s="410">
        <v>1</v>
      </c>
      <c r="M1574" s="100"/>
    </row>
    <row r="1575" spans="1:13" s="32" customFormat="1" ht="22.5" customHeight="1" outlineLevel="2" x14ac:dyDescent="0.2">
      <c r="A1575" s="3">
        <v>26</v>
      </c>
      <c r="B1575" s="111" t="s">
        <v>80</v>
      </c>
      <c r="C1575" s="192">
        <v>101221953</v>
      </c>
      <c r="D1575" s="192">
        <v>2591</v>
      </c>
      <c r="E1575" s="23" t="s">
        <v>4052</v>
      </c>
      <c r="F1575" s="23" t="s">
        <v>4053</v>
      </c>
      <c r="G1575" s="5">
        <v>43413</v>
      </c>
      <c r="H1575" s="409" t="s">
        <v>3434</v>
      </c>
      <c r="I1575" s="524"/>
      <c r="J1575" s="524"/>
      <c r="K1575" s="410">
        <v>1</v>
      </c>
      <c r="M1575" s="100"/>
    </row>
    <row r="1576" spans="1:13" s="32" customFormat="1" ht="11.25" customHeight="1" outlineLevel="2" x14ac:dyDescent="0.2">
      <c r="A1576" s="3">
        <v>27</v>
      </c>
      <c r="B1576" s="111" t="s">
        <v>80</v>
      </c>
      <c r="C1576" s="192">
        <v>101152722</v>
      </c>
      <c r="D1576" s="192">
        <v>4160</v>
      </c>
      <c r="E1576" s="23" t="s">
        <v>3592</v>
      </c>
      <c r="F1576" s="23" t="s">
        <v>4054</v>
      </c>
      <c r="G1576" s="5">
        <v>43413</v>
      </c>
      <c r="H1576" s="409" t="s">
        <v>3434</v>
      </c>
      <c r="I1576" s="524"/>
      <c r="J1576" s="524"/>
      <c r="K1576" s="410">
        <v>1</v>
      </c>
      <c r="M1576" s="100"/>
    </row>
    <row r="1577" spans="1:13" s="32" customFormat="1" ht="11.25" customHeight="1" outlineLevel="2" x14ac:dyDescent="0.2">
      <c r="A1577" s="3">
        <v>28</v>
      </c>
      <c r="B1577" s="111" t="s">
        <v>80</v>
      </c>
      <c r="C1577" s="192">
        <v>101167254</v>
      </c>
      <c r="D1577" s="192">
        <v>90045</v>
      </c>
      <c r="E1577" s="23" t="s">
        <v>3333</v>
      </c>
      <c r="F1577" s="23" t="s">
        <v>4055</v>
      </c>
      <c r="G1577" s="5">
        <v>43413</v>
      </c>
      <c r="H1577" s="409" t="s">
        <v>3434</v>
      </c>
      <c r="I1577" s="524"/>
      <c r="J1577" s="524"/>
      <c r="K1577" s="410">
        <v>1</v>
      </c>
      <c r="M1577" s="100"/>
    </row>
    <row r="1578" spans="1:13" s="32" customFormat="1" ht="11.25" customHeight="1" outlineLevel="2" x14ac:dyDescent="0.2">
      <c r="A1578" s="3">
        <v>29</v>
      </c>
      <c r="B1578" s="111" t="s">
        <v>80</v>
      </c>
      <c r="C1578" s="192">
        <v>101193523</v>
      </c>
      <c r="D1578" s="192">
        <v>90092</v>
      </c>
      <c r="E1578" s="23" t="s">
        <v>3339</v>
      </c>
      <c r="F1578" s="23" t="s">
        <v>4056</v>
      </c>
      <c r="G1578" s="5">
        <v>43413</v>
      </c>
      <c r="H1578" s="409" t="s">
        <v>3434</v>
      </c>
      <c r="I1578" s="524"/>
      <c r="J1578" s="524"/>
      <c r="K1578" s="410">
        <v>1</v>
      </c>
      <c r="M1578" s="100"/>
    </row>
    <row r="1579" spans="1:13" s="32" customFormat="1" ht="11.25" customHeight="1" outlineLevel="2" x14ac:dyDescent="0.2">
      <c r="A1579" s="3">
        <v>30</v>
      </c>
      <c r="B1579" s="111" t="s">
        <v>80</v>
      </c>
      <c r="C1579" s="192">
        <v>101177115</v>
      </c>
      <c r="D1579" s="192">
        <v>6416</v>
      </c>
      <c r="E1579" s="23" t="s">
        <v>3437</v>
      </c>
      <c r="F1579" s="23" t="s">
        <v>4057</v>
      </c>
      <c r="G1579" s="5">
        <v>43413</v>
      </c>
      <c r="H1579" s="409" t="s">
        <v>3434</v>
      </c>
      <c r="I1579" s="524"/>
      <c r="J1579" s="524"/>
      <c r="K1579" s="410">
        <v>1</v>
      </c>
      <c r="M1579" s="100"/>
    </row>
    <row r="1580" spans="1:13" s="32" customFormat="1" ht="11.25" customHeight="1" outlineLevel="2" x14ac:dyDescent="0.2">
      <c r="A1580" s="3">
        <v>31</v>
      </c>
      <c r="B1580" s="111" t="s">
        <v>80</v>
      </c>
      <c r="C1580" s="192">
        <v>101177288</v>
      </c>
      <c r="D1580" s="192">
        <v>6416</v>
      </c>
      <c r="E1580" s="23" t="s">
        <v>3437</v>
      </c>
      <c r="F1580" s="23" t="s">
        <v>4058</v>
      </c>
      <c r="G1580" s="5">
        <v>43414</v>
      </c>
      <c r="H1580" s="409" t="s">
        <v>3434</v>
      </c>
      <c r="I1580" s="524"/>
      <c r="J1580" s="524"/>
      <c r="K1580" s="410">
        <v>1</v>
      </c>
      <c r="M1580" s="100"/>
    </row>
    <row r="1581" spans="1:13" s="32" customFormat="1" ht="11.25" customHeight="1" outlineLevel="2" x14ac:dyDescent="0.2">
      <c r="A1581" s="3">
        <v>32</v>
      </c>
      <c r="B1581" s="111" t="s">
        <v>80</v>
      </c>
      <c r="C1581" s="192">
        <v>101177188</v>
      </c>
      <c r="D1581" s="192">
        <v>6416</v>
      </c>
      <c r="E1581" s="23" t="s">
        <v>3437</v>
      </c>
      <c r="F1581" s="23" t="s">
        <v>4059</v>
      </c>
      <c r="G1581" s="5">
        <v>43414</v>
      </c>
      <c r="H1581" s="409" t="s">
        <v>3434</v>
      </c>
      <c r="I1581" s="524"/>
      <c r="J1581" s="524"/>
      <c r="K1581" s="410">
        <v>1</v>
      </c>
      <c r="M1581" s="100"/>
    </row>
    <row r="1582" spans="1:13" s="32" customFormat="1" ht="11.25" customHeight="1" outlineLevel="2" x14ac:dyDescent="0.2">
      <c r="A1582" s="3">
        <v>33</v>
      </c>
      <c r="B1582" s="111" t="s">
        <v>80</v>
      </c>
      <c r="C1582" s="192">
        <v>101177455</v>
      </c>
      <c r="D1582" s="192">
        <v>6416</v>
      </c>
      <c r="E1582" s="23" t="s">
        <v>3437</v>
      </c>
      <c r="F1582" s="23" t="s">
        <v>4060</v>
      </c>
      <c r="G1582" s="5">
        <v>43414</v>
      </c>
      <c r="H1582" s="409" t="s">
        <v>3434</v>
      </c>
      <c r="I1582" s="524"/>
      <c r="J1582" s="524"/>
      <c r="K1582" s="410">
        <v>1</v>
      </c>
      <c r="M1582" s="100"/>
    </row>
    <row r="1583" spans="1:13" s="32" customFormat="1" ht="11.25" customHeight="1" outlineLevel="2" x14ac:dyDescent="0.2">
      <c r="A1583" s="3">
        <v>34</v>
      </c>
      <c r="B1583" s="111" t="s">
        <v>80</v>
      </c>
      <c r="C1583" s="192">
        <v>101187419</v>
      </c>
      <c r="D1583" s="192">
        <v>2546</v>
      </c>
      <c r="E1583" s="23" t="s">
        <v>4061</v>
      </c>
      <c r="F1583" s="23" t="s">
        <v>4062</v>
      </c>
      <c r="G1583" s="5">
        <v>43414</v>
      </c>
      <c r="H1583" s="409" t="s">
        <v>3434</v>
      </c>
      <c r="I1583" s="524"/>
      <c r="J1583" s="524"/>
      <c r="K1583" s="410">
        <v>1</v>
      </c>
      <c r="M1583" s="100"/>
    </row>
    <row r="1584" spans="1:13" s="32" customFormat="1" ht="11.25" customHeight="1" outlineLevel="2" x14ac:dyDescent="0.2">
      <c r="A1584" s="3">
        <v>35</v>
      </c>
      <c r="B1584" s="111" t="s">
        <v>80</v>
      </c>
      <c r="C1584" s="192">
        <v>101201977</v>
      </c>
      <c r="D1584" s="192">
        <v>1308</v>
      </c>
      <c r="E1584" s="23" t="s">
        <v>4063</v>
      </c>
      <c r="F1584" s="23" t="s">
        <v>4064</v>
      </c>
      <c r="G1584" s="5">
        <v>43414</v>
      </c>
      <c r="H1584" s="409" t="s">
        <v>3434</v>
      </c>
      <c r="I1584" s="524"/>
      <c r="J1584" s="524"/>
      <c r="K1584" s="410">
        <v>1</v>
      </c>
      <c r="M1584" s="100"/>
    </row>
    <row r="1585" spans="1:13" s="32" customFormat="1" ht="11.25" customHeight="1" outlineLevel="2" x14ac:dyDescent="0.2">
      <c r="A1585" s="3">
        <v>36</v>
      </c>
      <c r="B1585" s="111" t="s">
        <v>80</v>
      </c>
      <c r="C1585" s="192">
        <v>102078684</v>
      </c>
      <c r="D1585" s="192">
        <v>2641</v>
      </c>
      <c r="E1585" s="23" t="s">
        <v>4065</v>
      </c>
      <c r="F1585" s="23" t="s">
        <v>4066</v>
      </c>
      <c r="G1585" s="5">
        <v>43417</v>
      </c>
      <c r="H1585" s="409" t="s">
        <v>3434</v>
      </c>
      <c r="I1585" s="524"/>
      <c r="J1585" s="524"/>
      <c r="K1585" s="410">
        <v>1</v>
      </c>
      <c r="M1585" s="100"/>
    </row>
    <row r="1586" spans="1:13" s="32" customFormat="1" ht="11.25" customHeight="1" outlineLevel="2" x14ac:dyDescent="0.2">
      <c r="A1586" s="3">
        <v>37</v>
      </c>
      <c r="B1586" s="111" t="s">
        <v>80</v>
      </c>
      <c r="C1586" s="192">
        <v>101171132</v>
      </c>
      <c r="D1586" s="192">
        <v>6465</v>
      </c>
      <c r="E1586" s="23" t="s">
        <v>4067</v>
      </c>
      <c r="F1586" s="23" t="s">
        <v>4068</v>
      </c>
      <c r="G1586" s="5">
        <v>43417</v>
      </c>
      <c r="H1586" s="409" t="s">
        <v>3434</v>
      </c>
      <c r="I1586" s="524"/>
      <c r="J1586" s="524"/>
      <c r="K1586" s="410">
        <v>1</v>
      </c>
      <c r="M1586" s="100"/>
    </row>
    <row r="1587" spans="1:13" s="32" customFormat="1" ht="22.5" customHeight="1" outlineLevel="2" x14ac:dyDescent="0.2">
      <c r="A1587" s="3">
        <v>38</v>
      </c>
      <c r="B1587" s="111" t="s">
        <v>80</v>
      </c>
      <c r="C1587" s="192">
        <v>101200978</v>
      </c>
      <c r="D1587" s="192">
        <v>7165</v>
      </c>
      <c r="E1587" s="23" t="s">
        <v>4069</v>
      </c>
      <c r="F1587" s="23" t="s">
        <v>4070</v>
      </c>
      <c r="G1587" s="5">
        <v>43417</v>
      </c>
      <c r="H1587" s="409" t="s">
        <v>3434</v>
      </c>
      <c r="I1587" s="524"/>
      <c r="J1587" s="524"/>
      <c r="K1587" s="410">
        <v>1</v>
      </c>
      <c r="M1587" s="100"/>
    </row>
    <row r="1588" spans="1:13" s="32" customFormat="1" ht="11.25" customHeight="1" outlineLevel="2" x14ac:dyDescent="0.2">
      <c r="A1588" s="3">
        <v>39</v>
      </c>
      <c r="B1588" s="111" t="s">
        <v>80</v>
      </c>
      <c r="C1588" s="192">
        <v>101171238</v>
      </c>
      <c r="D1588" s="192">
        <v>5070</v>
      </c>
      <c r="E1588" s="23" t="s">
        <v>4071</v>
      </c>
      <c r="F1588" s="23" t="s">
        <v>4072</v>
      </c>
      <c r="G1588" s="5">
        <v>43417</v>
      </c>
      <c r="H1588" s="409" t="s">
        <v>3434</v>
      </c>
      <c r="I1588" s="524"/>
      <c r="J1588" s="524"/>
      <c r="K1588" s="410">
        <v>1</v>
      </c>
      <c r="M1588" s="100"/>
    </row>
    <row r="1589" spans="1:13" s="32" customFormat="1" ht="11.25" customHeight="1" outlineLevel="2" x14ac:dyDescent="0.2">
      <c r="A1589" s="3">
        <v>40</v>
      </c>
      <c r="B1589" s="111" t="s">
        <v>80</v>
      </c>
      <c r="C1589" s="192">
        <v>101226225</v>
      </c>
      <c r="D1589" s="192">
        <v>5077</v>
      </c>
      <c r="E1589" s="23" t="s">
        <v>4073</v>
      </c>
      <c r="F1589" s="23" t="s">
        <v>4074</v>
      </c>
      <c r="G1589" s="5">
        <v>43417</v>
      </c>
      <c r="H1589" s="409" t="s">
        <v>3434</v>
      </c>
      <c r="I1589" s="524"/>
      <c r="J1589" s="524"/>
      <c r="K1589" s="410">
        <v>1</v>
      </c>
      <c r="M1589" s="100"/>
    </row>
    <row r="1590" spans="1:13" s="32" customFormat="1" ht="11.25" customHeight="1" outlineLevel="2" x14ac:dyDescent="0.2">
      <c r="A1590" s="3">
        <v>41</v>
      </c>
      <c r="B1590" s="111" t="s">
        <v>80</v>
      </c>
      <c r="C1590" s="192">
        <v>101177298</v>
      </c>
      <c r="D1590" s="192">
        <v>6416</v>
      </c>
      <c r="E1590" s="23" t="s">
        <v>3437</v>
      </c>
      <c r="F1590" s="23" t="s">
        <v>4075</v>
      </c>
      <c r="G1590" s="5">
        <v>43418</v>
      </c>
      <c r="H1590" s="409" t="s">
        <v>3434</v>
      </c>
      <c r="I1590" s="524"/>
      <c r="J1590" s="524"/>
      <c r="K1590" s="410">
        <v>1</v>
      </c>
      <c r="M1590" s="100"/>
    </row>
    <row r="1591" spans="1:13" s="32" customFormat="1" ht="11.25" customHeight="1" outlineLevel="2" x14ac:dyDescent="0.2">
      <c r="A1591" s="3">
        <v>42</v>
      </c>
      <c r="B1591" s="111" t="s">
        <v>80</v>
      </c>
      <c r="C1591" s="192">
        <v>101177068</v>
      </c>
      <c r="D1591" s="192">
        <v>6416</v>
      </c>
      <c r="E1591" s="23" t="s">
        <v>3437</v>
      </c>
      <c r="F1591" s="23" t="s">
        <v>4076</v>
      </c>
      <c r="G1591" s="5">
        <v>43418</v>
      </c>
      <c r="H1591" s="409" t="s">
        <v>3434</v>
      </c>
      <c r="I1591" s="524"/>
      <c r="J1591" s="524"/>
      <c r="K1591" s="410">
        <v>1</v>
      </c>
      <c r="M1591" s="100"/>
    </row>
    <row r="1592" spans="1:13" s="32" customFormat="1" ht="22.5" customHeight="1" outlineLevel="2" x14ac:dyDescent="0.2">
      <c r="A1592" s="3">
        <v>43</v>
      </c>
      <c r="B1592" s="111" t="s">
        <v>80</v>
      </c>
      <c r="C1592" s="192">
        <v>101177200</v>
      </c>
      <c r="D1592" s="192">
        <v>6416</v>
      </c>
      <c r="E1592" s="23" t="s">
        <v>3437</v>
      </c>
      <c r="F1592" s="23" t="s">
        <v>4077</v>
      </c>
      <c r="G1592" s="5">
        <v>43418</v>
      </c>
      <c r="H1592" s="409" t="s">
        <v>3434</v>
      </c>
      <c r="I1592" s="524"/>
      <c r="J1592" s="524"/>
      <c r="K1592" s="410">
        <v>1</v>
      </c>
      <c r="M1592" s="100"/>
    </row>
    <row r="1593" spans="1:13" s="32" customFormat="1" ht="11.25" customHeight="1" outlineLevel="2" x14ac:dyDescent="0.2">
      <c r="A1593" s="3">
        <v>44</v>
      </c>
      <c r="B1593" s="111" t="s">
        <v>80</v>
      </c>
      <c r="C1593" s="192">
        <v>101177208</v>
      </c>
      <c r="D1593" s="192">
        <v>6416</v>
      </c>
      <c r="E1593" s="23" t="s">
        <v>3437</v>
      </c>
      <c r="F1593" s="23" t="s">
        <v>4078</v>
      </c>
      <c r="G1593" s="5">
        <v>43418</v>
      </c>
      <c r="H1593" s="409" t="s">
        <v>3434</v>
      </c>
      <c r="I1593" s="524"/>
      <c r="J1593" s="524"/>
      <c r="K1593" s="410">
        <v>1</v>
      </c>
      <c r="M1593" s="100"/>
    </row>
    <row r="1594" spans="1:13" s="32" customFormat="1" ht="11.25" customHeight="1" outlineLevel="2" x14ac:dyDescent="0.2">
      <c r="A1594" s="3">
        <v>45</v>
      </c>
      <c r="B1594" s="111" t="s">
        <v>80</v>
      </c>
      <c r="C1594" s="192">
        <v>101177241</v>
      </c>
      <c r="D1594" s="192">
        <v>6416</v>
      </c>
      <c r="E1594" s="23" t="s">
        <v>3437</v>
      </c>
      <c r="F1594" s="23" t="s">
        <v>4079</v>
      </c>
      <c r="G1594" s="5">
        <v>43418</v>
      </c>
      <c r="H1594" s="409" t="s">
        <v>3434</v>
      </c>
      <c r="I1594" s="524"/>
      <c r="J1594" s="524"/>
      <c r="K1594" s="410">
        <v>1</v>
      </c>
      <c r="M1594" s="100"/>
    </row>
    <row r="1595" spans="1:13" s="32" customFormat="1" ht="11.25" customHeight="1" outlineLevel="2" x14ac:dyDescent="0.2">
      <c r="A1595" s="3">
        <v>46</v>
      </c>
      <c r="B1595" s="111" t="s">
        <v>80</v>
      </c>
      <c r="C1595" s="192">
        <v>101186992</v>
      </c>
      <c r="D1595" s="192">
        <v>6437</v>
      </c>
      <c r="E1595" s="23" t="s">
        <v>4080</v>
      </c>
      <c r="F1595" s="23" t="s">
        <v>4081</v>
      </c>
      <c r="G1595" s="5">
        <v>43419</v>
      </c>
      <c r="H1595" s="409" t="s">
        <v>3434</v>
      </c>
      <c r="I1595" s="524"/>
      <c r="J1595" s="524"/>
      <c r="K1595" s="410">
        <v>1</v>
      </c>
      <c r="M1595" s="100"/>
    </row>
    <row r="1596" spans="1:13" s="32" customFormat="1" ht="11.25" customHeight="1" outlineLevel="2" x14ac:dyDescent="0.2">
      <c r="A1596" s="3">
        <v>47</v>
      </c>
      <c r="B1596" s="111" t="s">
        <v>80</v>
      </c>
      <c r="C1596" s="192">
        <v>101186997</v>
      </c>
      <c r="D1596" s="192">
        <v>6437</v>
      </c>
      <c r="E1596" s="23" t="s">
        <v>4080</v>
      </c>
      <c r="F1596" s="23" t="s">
        <v>4082</v>
      </c>
      <c r="G1596" s="5">
        <v>43419</v>
      </c>
      <c r="H1596" s="409" t="s">
        <v>3434</v>
      </c>
      <c r="I1596" s="524"/>
      <c r="J1596" s="524"/>
      <c r="K1596" s="410">
        <v>1</v>
      </c>
      <c r="M1596" s="100"/>
    </row>
    <row r="1597" spans="1:13" s="32" customFormat="1" ht="11.25" customHeight="1" outlineLevel="2" x14ac:dyDescent="0.2">
      <c r="A1597" s="3">
        <v>48</v>
      </c>
      <c r="B1597" s="111" t="s">
        <v>80</v>
      </c>
      <c r="C1597" s="192">
        <v>101230287</v>
      </c>
      <c r="D1597" s="192">
        <v>743</v>
      </c>
      <c r="E1597" s="23" t="s">
        <v>4083</v>
      </c>
      <c r="F1597" s="23" t="s">
        <v>4084</v>
      </c>
      <c r="G1597" s="5">
        <v>43419</v>
      </c>
      <c r="H1597" s="409" t="s">
        <v>3434</v>
      </c>
      <c r="I1597" s="524"/>
      <c r="J1597" s="524"/>
      <c r="K1597" s="410">
        <v>1</v>
      </c>
      <c r="M1597" s="100"/>
    </row>
    <row r="1598" spans="1:13" s="32" customFormat="1" ht="11.25" customHeight="1" outlineLevel="2" x14ac:dyDescent="0.2">
      <c r="A1598" s="3">
        <v>49</v>
      </c>
      <c r="B1598" s="111" t="s">
        <v>80</v>
      </c>
      <c r="C1598" s="192">
        <v>101169559</v>
      </c>
      <c r="D1598" s="192">
        <v>1310</v>
      </c>
      <c r="E1598" s="23" t="s">
        <v>4085</v>
      </c>
      <c r="F1598" s="23" t="s">
        <v>4086</v>
      </c>
      <c r="G1598" s="5">
        <v>43419</v>
      </c>
      <c r="H1598" s="409" t="s">
        <v>3434</v>
      </c>
      <c r="I1598" s="524"/>
      <c r="J1598" s="524"/>
      <c r="K1598" s="410">
        <v>1</v>
      </c>
      <c r="M1598" s="100"/>
    </row>
    <row r="1599" spans="1:13" s="32" customFormat="1" ht="11.25" customHeight="1" outlineLevel="2" x14ac:dyDescent="0.2">
      <c r="A1599" s="3">
        <v>50</v>
      </c>
      <c r="B1599" s="111" t="s">
        <v>80</v>
      </c>
      <c r="C1599" s="192">
        <v>101221416</v>
      </c>
      <c r="D1599" s="192">
        <v>6412</v>
      </c>
      <c r="E1599" s="23" t="s">
        <v>3443</v>
      </c>
      <c r="F1599" s="23" t="s">
        <v>3444</v>
      </c>
      <c r="G1599" s="5">
        <v>43419</v>
      </c>
      <c r="H1599" s="409" t="s">
        <v>3434</v>
      </c>
      <c r="I1599" s="524"/>
      <c r="J1599" s="524"/>
      <c r="K1599" s="410">
        <v>1</v>
      </c>
      <c r="M1599" s="100"/>
    </row>
    <row r="1600" spans="1:13" s="32" customFormat="1" ht="11.25" customHeight="1" outlineLevel="2" x14ac:dyDescent="0.2">
      <c r="A1600" s="3">
        <v>51</v>
      </c>
      <c r="B1600" s="111" t="s">
        <v>80</v>
      </c>
      <c r="C1600" s="192">
        <v>101199073</v>
      </c>
      <c r="D1600" s="192">
        <v>926</v>
      </c>
      <c r="E1600" s="23" t="s">
        <v>3572</v>
      </c>
      <c r="F1600" s="23" t="s">
        <v>3573</v>
      </c>
      <c r="G1600" s="5">
        <v>43420</v>
      </c>
      <c r="H1600" s="409" t="s">
        <v>3434</v>
      </c>
      <c r="I1600" s="524"/>
      <c r="J1600" s="524"/>
      <c r="K1600" s="410">
        <v>1</v>
      </c>
      <c r="M1600" s="100"/>
    </row>
    <row r="1601" spans="1:13" s="32" customFormat="1" ht="11.25" customHeight="1" outlineLevel="2" x14ac:dyDescent="0.2">
      <c r="A1601" s="3">
        <v>52</v>
      </c>
      <c r="B1601" s="111" t="s">
        <v>80</v>
      </c>
      <c r="C1601" s="192">
        <v>101182553</v>
      </c>
      <c r="D1601" s="192">
        <v>2479</v>
      </c>
      <c r="E1601" s="23" t="s">
        <v>3574</v>
      </c>
      <c r="F1601" s="23" t="s">
        <v>3575</v>
      </c>
      <c r="G1601" s="5">
        <v>43420</v>
      </c>
      <c r="H1601" s="409" t="s">
        <v>3434</v>
      </c>
      <c r="I1601" s="524"/>
      <c r="J1601" s="524"/>
      <c r="K1601" s="410">
        <v>1</v>
      </c>
      <c r="M1601" s="100"/>
    </row>
    <row r="1602" spans="1:13" s="32" customFormat="1" ht="11.25" customHeight="1" outlineLevel="2" x14ac:dyDescent="0.2">
      <c r="A1602" s="3">
        <v>53</v>
      </c>
      <c r="B1602" s="111" t="s">
        <v>80</v>
      </c>
      <c r="C1602" s="192">
        <v>101232642</v>
      </c>
      <c r="D1602" s="192">
        <v>6578</v>
      </c>
      <c r="E1602" s="23" t="s">
        <v>4087</v>
      </c>
      <c r="F1602" s="23" t="s">
        <v>4088</v>
      </c>
      <c r="G1602" s="5">
        <v>43420</v>
      </c>
      <c r="H1602" s="409" t="s">
        <v>3434</v>
      </c>
      <c r="I1602" s="524"/>
      <c r="J1602" s="524"/>
      <c r="K1602" s="410">
        <v>1</v>
      </c>
      <c r="M1602" s="100"/>
    </row>
    <row r="1603" spans="1:13" s="32" customFormat="1" ht="11.25" customHeight="1" outlineLevel="2" x14ac:dyDescent="0.2">
      <c r="A1603" s="3">
        <v>54</v>
      </c>
      <c r="B1603" s="111" t="s">
        <v>80</v>
      </c>
      <c r="C1603" s="192">
        <v>101227259</v>
      </c>
      <c r="D1603" s="192">
        <v>2532</v>
      </c>
      <c r="E1603" s="23" t="s">
        <v>4089</v>
      </c>
      <c r="F1603" s="23" t="s">
        <v>4090</v>
      </c>
      <c r="G1603" s="5">
        <v>43420</v>
      </c>
      <c r="H1603" s="409" t="s">
        <v>3434</v>
      </c>
      <c r="I1603" s="524"/>
      <c r="J1603" s="524"/>
      <c r="K1603" s="410">
        <v>1</v>
      </c>
      <c r="M1603" s="100"/>
    </row>
    <row r="1604" spans="1:13" s="32" customFormat="1" ht="11.25" customHeight="1" outlineLevel="2" x14ac:dyDescent="0.2">
      <c r="A1604" s="3">
        <v>55</v>
      </c>
      <c r="B1604" s="111" t="s">
        <v>80</v>
      </c>
      <c r="C1604" s="192">
        <v>101175748</v>
      </c>
      <c r="D1604" s="192">
        <v>2536</v>
      </c>
      <c r="E1604" s="23" t="s">
        <v>4091</v>
      </c>
      <c r="F1604" s="23" t="s">
        <v>4092</v>
      </c>
      <c r="G1604" s="5">
        <v>43420</v>
      </c>
      <c r="H1604" s="409" t="s">
        <v>3434</v>
      </c>
      <c r="I1604" s="524"/>
      <c r="J1604" s="524"/>
      <c r="K1604" s="410">
        <v>1</v>
      </c>
      <c r="M1604" s="100"/>
    </row>
    <row r="1605" spans="1:13" s="32" customFormat="1" ht="11.25" customHeight="1" outlineLevel="2" x14ac:dyDescent="0.2">
      <c r="A1605" s="3">
        <v>56</v>
      </c>
      <c r="B1605" s="111" t="s">
        <v>80</v>
      </c>
      <c r="C1605" s="192">
        <v>101192545</v>
      </c>
      <c r="D1605" s="192">
        <v>2560</v>
      </c>
      <c r="E1605" s="23" t="s">
        <v>4093</v>
      </c>
      <c r="F1605" s="23" t="s">
        <v>4094</v>
      </c>
      <c r="G1605" s="5">
        <v>43421</v>
      </c>
      <c r="H1605" s="409" t="s">
        <v>3434</v>
      </c>
      <c r="I1605" s="524"/>
      <c r="J1605" s="524"/>
      <c r="K1605" s="410">
        <v>1</v>
      </c>
      <c r="M1605" s="100"/>
    </row>
    <row r="1606" spans="1:13" s="32" customFormat="1" ht="11.25" customHeight="1" outlineLevel="2" x14ac:dyDescent="0.2">
      <c r="A1606" s="3">
        <v>57</v>
      </c>
      <c r="B1606" s="111" t="s">
        <v>80</v>
      </c>
      <c r="C1606" s="192">
        <v>101190691</v>
      </c>
      <c r="D1606" s="192">
        <v>9020</v>
      </c>
      <c r="E1606" s="23" t="s">
        <v>3576</v>
      </c>
      <c r="F1606" s="23" t="s">
        <v>3577</v>
      </c>
      <c r="G1606" s="5">
        <v>43421</v>
      </c>
      <c r="H1606" s="409" t="s">
        <v>3434</v>
      </c>
      <c r="I1606" s="524"/>
      <c r="J1606" s="524"/>
      <c r="K1606" s="410">
        <v>1</v>
      </c>
      <c r="M1606" s="100"/>
    </row>
    <row r="1607" spans="1:13" s="32" customFormat="1" ht="11.25" customHeight="1" outlineLevel="2" x14ac:dyDescent="0.2">
      <c r="A1607" s="3">
        <v>58</v>
      </c>
      <c r="B1607" s="111" t="s">
        <v>80</v>
      </c>
      <c r="C1607" s="192">
        <v>101184780</v>
      </c>
      <c r="D1607" s="192">
        <v>6368</v>
      </c>
      <c r="E1607" s="23" t="s">
        <v>3441</v>
      </c>
      <c r="F1607" s="23" t="s">
        <v>3442</v>
      </c>
      <c r="G1607" s="5">
        <v>43421</v>
      </c>
      <c r="H1607" s="409" t="s">
        <v>3434</v>
      </c>
      <c r="I1607" s="524"/>
      <c r="J1607" s="524"/>
      <c r="K1607" s="410">
        <v>1</v>
      </c>
      <c r="M1607" s="100"/>
    </row>
    <row r="1608" spans="1:13" s="32" customFormat="1" ht="22.5" customHeight="1" outlineLevel="2" x14ac:dyDescent="0.2">
      <c r="A1608" s="3">
        <v>59</v>
      </c>
      <c r="B1608" s="111" t="s">
        <v>80</v>
      </c>
      <c r="C1608" s="192">
        <v>101194555</v>
      </c>
      <c r="D1608" s="192">
        <v>2374</v>
      </c>
      <c r="E1608" s="23" t="s">
        <v>4095</v>
      </c>
      <c r="F1608" s="3" t="s">
        <v>4096</v>
      </c>
      <c r="G1608" s="5">
        <v>43421</v>
      </c>
      <c r="H1608" s="409" t="s">
        <v>3434</v>
      </c>
      <c r="I1608" s="524"/>
      <c r="J1608" s="524"/>
      <c r="K1608" s="410">
        <v>1</v>
      </c>
      <c r="M1608" s="100"/>
    </row>
    <row r="1609" spans="1:13" s="32" customFormat="1" ht="11.25" customHeight="1" outlineLevel="2" x14ac:dyDescent="0.2">
      <c r="A1609" s="3">
        <v>60</v>
      </c>
      <c r="B1609" s="111" t="s">
        <v>80</v>
      </c>
      <c r="C1609" s="185">
        <v>101183222</v>
      </c>
      <c r="D1609" s="185">
        <v>1472</v>
      </c>
      <c r="E1609" s="185" t="s">
        <v>5153</v>
      </c>
      <c r="F1609" s="185" t="s">
        <v>5154</v>
      </c>
      <c r="G1609" s="5">
        <v>43421</v>
      </c>
      <c r="H1609" s="409" t="s">
        <v>3434</v>
      </c>
      <c r="I1609" s="524"/>
      <c r="J1609" s="524"/>
      <c r="K1609" s="410">
        <v>1</v>
      </c>
      <c r="M1609" s="100"/>
    </row>
    <row r="1610" spans="1:13" s="32" customFormat="1" ht="11.25" customHeight="1" outlineLevel="2" x14ac:dyDescent="0.2">
      <c r="A1610" s="3">
        <v>61</v>
      </c>
      <c r="B1610" s="111" t="s">
        <v>80</v>
      </c>
      <c r="C1610" s="192">
        <v>101179011</v>
      </c>
      <c r="D1610" s="192">
        <v>1520</v>
      </c>
      <c r="E1610" s="23" t="s">
        <v>3888</v>
      </c>
      <c r="F1610" s="23" t="s">
        <v>3889</v>
      </c>
      <c r="G1610" s="5">
        <v>43405</v>
      </c>
      <c r="H1610" s="409" t="s">
        <v>3392</v>
      </c>
      <c r="I1610" s="524"/>
      <c r="J1610" s="524"/>
      <c r="K1610" s="410">
        <v>1</v>
      </c>
      <c r="M1610" s="100"/>
    </row>
    <row r="1611" spans="1:13" s="32" customFormat="1" ht="11.25" customHeight="1" outlineLevel="2" x14ac:dyDescent="0.2">
      <c r="A1611" s="3">
        <v>62</v>
      </c>
      <c r="B1611" s="111" t="s">
        <v>80</v>
      </c>
      <c r="C1611" s="192">
        <v>101179018</v>
      </c>
      <c r="D1611" s="192">
        <v>1520</v>
      </c>
      <c r="E1611" s="23" t="s">
        <v>3888</v>
      </c>
      <c r="F1611" s="23" t="s">
        <v>3890</v>
      </c>
      <c r="G1611" s="5">
        <v>43405</v>
      </c>
      <c r="H1611" s="409" t="s">
        <v>3392</v>
      </c>
      <c r="I1611" s="524"/>
      <c r="J1611" s="524"/>
      <c r="K1611" s="410">
        <v>1</v>
      </c>
      <c r="M1611" s="100"/>
    </row>
    <row r="1612" spans="1:13" s="32" customFormat="1" ht="11.25" customHeight="1" outlineLevel="2" x14ac:dyDescent="0.2">
      <c r="A1612" s="3">
        <v>63</v>
      </c>
      <c r="B1612" s="111" t="s">
        <v>80</v>
      </c>
      <c r="C1612" s="192">
        <v>101232101</v>
      </c>
      <c r="D1612" s="192">
        <v>6506</v>
      </c>
      <c r="E1612" s="23" t="s">
        <v>3530</v>
      </c>
      <c r="F1612" s="23" t="s">
        <v>3531</v>
      </c>
      <c r="G1612" s="5">
        <v>43405</v>
      </c>
      <c r="H1612" s="409" t="s">
        <v>3392</v>
      </c>
      <c r="I1612" s="524"/>
      <c r="J1612" s="524"/>
      <c r="K1612" s="410">
        <v>1</v>
      </c>
      <c r="M1612" s="100"/>
    </row>
    <row r="1613" spans="1:13" s="32" customFormat="1" ht="11.25" customHeight="1" outlineLevel="2" x14ac:dyDescent="0.2">
      <c r="A1613" s="3">
        <v>64</v>
      </c>
      <c r="B1613" s="111" t="s">
        <v>80</v>
      </c>
      <c r="C1613" s="192">
        <v>101141936</v>
      </c>
      <c r="D1613" s="192">
        <v>90034</v>
      </c>
      <c r="E1613" s="23" t="s">
        <v>3612</v>
      </c>
      <c r="F1613" s="23" t="s">
        <v>3891</v>
      </c>
      <c r="G1613" s="5">
        <v>43405</v>
      </c>
      <c r="H1613" s="409" t="s">
        <v>3392</v>
      </c>
      <c r="I1613" s="524"/>
      <c r="J1613" s="524"/>
      <c r="K1613" s="410">
        <v>1</v>
      </c>
      <c r="M1613" s="100"/>
    </row>
    <row r="1614" spans="1:13" s="32" customFormat="1" ht="11.25" customHeight="1" outlineLevel="2" x14ac:dyDescent="0.2">
      <c r="A1614" s="3">
        <v>65</v>
      </c>
      <c r="B1614" s="111" t="s">
        <v>80</v>
      </c>
      <c r="C1614" s="192">
        <v>101167745</v>
      </c>
      <c r="D1614" s="192">
        <v>1160</v>
      </c>
      <c r="E1614" s="23" t="s">
        <v>208</v>
      </c>
      <c r="F1614" s="23" t="s">
        <v>3892</v>
      </c>
      <c r="G1614" s="5">
        <v>43405</v>
      </c>
      <c r="H1614" s="409" t="s">
        <v>3392</v>
      </c>
      <c r="I1614" s="524"/>
      <c r="J1614" s="524"/>
      <c r="K1614" s="410">
        <v>1</v>
      </c>
      <c r="M1614" s="100"/>
    </row>
    <row r="1615" spans="1:13" s="32" customFormat="1" ht="11.25" customHeight="1" outlineLevel="2" x14ac:dyDescent="0.2">
      <c r="A1615" s="3">
        <v>66</v>
      </c>
      <c r="B1615" s="111" t="s">
        <v>80</v>
      </c>
      <c r="C1615" s="192">
        <v>101222487</v>
      </c>
      <c r="D1615" s="192">
        <v>7275</v>
      </c>
      <c r="E1615" s="23" t="s">
        <v>3893</v>
      </c>
      <c r="F1615" s="23" t="s">
        <v>3894</v>
      </c>
      <c r="G1615" s="5">
        <v>43406</v>
      </c>
      <c r="H1615" s="409" t="s">
        <v>3392</v>
      </c>
      <c r="I1615" s="524"/>
      <c r="J1615" s="524"/>
      <c r="K1615" s="410">
        <v>1</v>
      </c>
      <c r="M1615" s="100"/>
    </row>
    <row r="1616" spans="1:13" s="32" customFormat="1" ht="11.25" customHeight="1" outlineLevel="2" x14ac:dyDescent="0.2">
      <c r="A1616" s="3">
        <v>67</v>
      </c>
      <c r="B1616" s="111" t="s">
        <v>80</v>
      </c>
      <c r="C1616" s="192">
        <v>101231573</v>
      </c>
      <c r="D1616" s="192">
        <v>7212</v>
      </c>
      <c r="E1616" s="23" t="s">
        <v>3895</v>
      </c>
      <c r="F1616" s="23" t="s">
        <v>3896</v>
      </c>
      <c r="G1616" s="5">
        <v>43406</v>
      </c>
      <c r="H1616" s="409" t="s">
        <v>3392</v>
      </c>
      <c r="I1616" s="524"/>
      <c r="J1616" s="524"/>
      <c r="K1616" s="410">
        <v>1</v>
      </c>
      <c r="M1616" s="100"/>
    </row>
    <row r="1617" spans="1:13" s="32" customFormat="1" ht="11.25" customHeight="1" outlineLevel="2" x14ac:dyDescent="0.2">
      <c r="A1617" s="3">
        <v>68</v>
      </c>
      <c r="B1617" s="111" t="s">
        <v>80</v>
      </c>
      <c r="C1617" s="192">
        <v>101231577</v>
      </c>
      <c r="D1617" s="192">
        <v>7212</v>
      </c>
      <c r="E1617" s="23" t="s">
        <v>3895</v>
      </c>
      <c r="F1617" s="23" t="s">
        <v>3897</v>
      </c>
      <c r="G1617" s="5">
        <v>43406</v>
      </c>
      <c r="H1617" s="409" t="s">
        <v>3392</v>
      </c>
      <c r="I1617" s="524"/>
      <c r="J1617" s="524"/>
      <c r="K1617" s="410">
        <v>1</v>
      </c>
      <c r="M1617" s="100"/>
    </row>
    <row r="1618" spans="1:13" s="32" customFormat="1" ht="11.25" customHeight="1" outlineLevel="2" x14ac:dyDescent="0.2">
      <c r="A1618" s="3">
        <v>69</v>
      </c>
      <c r="B1618" s="111" t="s">
        <v>80</v>
      </c>
      <c r="C1618" s="192">
        <v>101198438</v>
      </c>
      <c r="D1618" s="192">
        <v>1117</v>
      </c>
      <c r="E1618" s="23" t="s">
        <v>3898</v>
      </c>
      <c r="F1618" s="23" t="s">
        <v>3899</v>
      </c>
      <c r="G1618" s="5">
        <v>43406</v>
      </c>
      <c r="H1618" s="409" t="s">
        <v>3392</v>
      </c>
      <c r="I1618" s="524"/>
      <c r="J1618" s="524"/>
      <c r="K1618" s="410">
        <v>1</v>
      </c>
      <c r="M1618" s="100"/>
    </row>
    <row r="1619" spans="1:13" s="32" customFormat="1" ht="11.25" customHeight="1" outlineLevel="2" x14ac:dyDescent="0.2">
      <c r="A1619" s="3">
        <v>70</v>
      </c>
      <c r="B1619" s="111" t="s">
        <v>80</v>
      </c>
      <c r="C1619" s="192">
        <v>101191585</v>
      </c>
      <c r="D1619" s="192">
        <v>6269</v>
      </c>
      <c r="E1619" s="23" t="s">
        <v>3429</v>
      </c>
      <c r="F1619" s="23" t="s">
        <v>3430</v>
      </c>
      <c r="G1619" s="5">
        <v>43406</v>
      </c>
      <c r="H1619" s="409" t="s">
        <v>3392</v>
      </c>
      <c r="I1619" s="524"/>
      <c r="J1619" s="524"/>
      <c r="K1619" s="410">
        <v>1</v>
      </c>
      <c r="M1619" s="100"/>
    </row>
    <row r="1620" spans="1:13" s="32" customFormat="1" ht="11.25" customHeight="1" outlineLevel="2" x14ac:dyDescent="0.2">
      <c r="A1620" s="3">
        <v>71</v>
      </c>
      <c r="B1620" s="111" t="s">
        <v>80</v>
      </c>
      <c r="C1620" s="192">
        <v>101191590</v>
      </c>
      <c r="D1620" s="192">
        <v>6269</v>
      </c>
      <c r="E1620" s="23" t="s">
        <v>3429</v>
      </c>
      <c r="F1620" s="23" t="s">
        <v>3430</v>
      </c>
      <c r="G1620" s="5">
        <v>43407</v>
      </c>
      <c r="H1620" s="409" t="s">
        <v>3392</v>
      </c>
      <c r="I1620" s="524"/>
      <c r="J1620" s="524"/>
      <c r="K1620" s="410">
        <v>1</v>
      </c>
      <c r="M1620" s="100"/>
    </row>
    <row r="1621" spans="1:13" s="32" customFormat="1" ht="11.25" customHeight="1" outlineLevel="2" x14ac:dyDescent="0.2">
      <c r="A1621" s="3">
        <v>72</v>
      </c>
      <c r="B1621" s="111" t="s">
        <v>80</v>
      </c>
      <c r="C1621" s="192">
        <v>101191594</v>
      </c>
      <c r="D1621" s="192">
        <v>6269</v>
      </c>
      <c r="E1621" s="23" t="s">
        <v>3429</v>
      </c>
      <c r="F1621" s="23" t="s">
        <v>3431</v>
      </c>
      <c r="G1621" s="5">
        <v>43407</v>
      </c>
      <c r="H1621" s="409" t="s">
        <v>3392</v>
      </c>
      <c r="I1621" s="524"/>
      <c r="J1621" s="524"/>
      <c r="K1621" s="410">
        <v>1</v>
      </c>
      <c r="M1621" s="100"/>
    </row>
    <row r="1622" spans="1:13" s="32" customFormat="1" ht="11.25" customHeight="1" outlineLevel="2" x14ac:dyDescent="0.2">
      <c r="A1622" s="3">
        <v>73</v>
      </c>
      <c r="B1622" s="111" t="s">
        <v>80</v>
      </c>
      <c r="C1622" s="192">
        <v>101191600</v>
      </c>
      <c r="D1622" s="192">
        <v>6269</v>
      </c>
      <c r="E1622" s="23" t="s">
        <v>3429</v>
      </c>
      <c r="F1622" s="23" t="s">
        <v>3430</v>
      </c>
      <c r="G1622" s="5">
        <v>43407</v>
      </c>
      <c r="H1622" s="409" t="s">
        <v>3392</v>
      </c>
      <c r="I1622" s="524"/>
      <c r="J1622" s="524"/>
      <c r="K1622" s="410">
        <v>1</v>
      </c>
      <c r="M1622" s="100"/>
    </row>
    <row r="1623" spans="1:13" s="32" customFormat="1" ht="11.25" customHeight="1" outlineLevel="2" x14ac:dyDescent="0.2">
      <c r="A1623" s="3">
        <v>74</v>
      </c>
      <c r="B1623" s="111" t="s">
        <v>80</v>
      </c>
      <c r="C1623" s="192">
        <v>101191604</v>
      </c>
      <c r="D1623" s="192">
        <v>6269</v>
      </c>
      <c r="E1623" s="23" t="s">
        <v>3429</v>
      </c>
      <c r="F1623" s="23" t="s">
        <v>3431</v>
      </c>
      <c r="G1623" s="5">
        <v>43407</v>
      </c>
      <c r="H1623" s="409" t="s">
        <v>3392</v>
      </c>
      <c r="I1623" s="524"/>
      <c r="J1623" s="524"/>
      <c r="K1623" s="410">
        <v>1</v>
      </c>
      <c r="M1623" s="100"/>
    </row>
    <row r="1624" spans="1:13" s="32" customFormat="1" ht="11.25" customHeight="1" outlineLevel="2" x14ac:dyDescent="0.2">
      <c r="A1624" s="3">
        <v>75</v>
      </c>
      <c r="B1624" s="111" t="s">
        <v>80</v>
      </c>
      <c r="C1624" s="192">
        <v>101191615</v>
      </c>
      <c r="D1624" s="192">
        <v>6269</v>
      </c>
      <c r="E1624" s="23" t="s">
        <v>3429</v>
      </c>
      <c r="F1624" s="23" t="s">
        <v>3430</v>
      </c>
      <c r="G1624" s="5">
        <v>43407</v>
      </c>
      <c r="H1624" s="409" t="s">
        <v>3392</v>
      </c>
      <c r="I1624" s="524"/>
      <c r="J1624" s="524"/>
      <c r="K1624" s="410">
        <v>1</v>
      </c>
      <c r="M1624" s="100"/>
    </row>
    <row r="1625" spans="1:13" s="32" customFormat="1" ht="11.25" customHeight="1" outlineLevel="2" x14ac:dyDescent="0.2">
      <c r="A1625" s="3">
        <v>76</v>
      </c>
      <c r="B1625" s="111" t="s">
        <v>80</v>
      </c>
      <c r="C1625" s="192">
        <v>101224255</v>
      </c>
      <c r="D1625" s="192">
        <v>6295</v>
      </c>
      <c r="E1625" s="23" t="s">
        <v>3532</v>
      </c>
      <c r="F1625" s="23" t="s">
        <v>3533</v>
      </c>
      <c r="G1625" s="5">
        <v>43410</v>
      </c>
      <c r="H1625" s="409" t="s">
        <v>3392</v>
      </c>
      <c r="I1625" s="524"/>
      <c r="J1625" s="524"/>
      <c r="K1625" s="410">
        <v>1</v>
      </c>
      <c r="M1625" s="100"/>
    </row>
    <row r="1626" spans="1:13" s="32" customFormat="1" ht="11.25" customHeight="1" outlineLevel="2" x14ac:dyDescent="0.2">
      <c r="A1626" s="3">
        <v>77</v>
      </c>
      <c r="B1626" s="111" t="s">
        <v>80</v>
      </c>
      <c r="C1626" s="192">
        <v>101226943</v>
      </c>
      <c r="D1626" s="192">
        <v>720</v>
      </c>
      <c r="E1626" s="23" t="s">
        <v>3900</v>
      </c>
      <c r="F1626" s="23" t="s">
        <v>3901</v>
      </c>
      <c r="G1626" s="5">
        <v>43410</v>
      </c>
      <c r="H1626" s="409" t="s">
        <v>3392</v>
      </c>
      <c r="I1626" s="524"/>
      <c r="J1626" s="524"/>
      <c r="K1626" s="410">
        <v>1</v>
      </c>
      <c r="M1626" s="100"/>
    </row>
    <row r="1627" spans="1:13" s="32" customFormat="1" ht="11.25" customHeight="1" outlineLevel="2" x14ac:dyDescent="0.2">
      <c r="A1627" s="3">
        <v>78</v>
      </c>
      <c r="B1627" s="111" t="s">
        <v>80</v>
      </c>
      <c r="C1627" s="192">
        <v>101182730</v>
      </c>
      <c r="D1627" s="192">
        <v>6328</v>
      </c>
      <c r="E1627" s="23" t="s">
        <v>3902</v>
      </c>
      <c r="F1627" s="23" t="s">
        <v>3903</v>
      </c>
      <c r="G1627" s="5">
        <v>43410</v>
      </c>
      <c r="H1627" s="409" t="s">
        <v>3392</v>
      </c>
      <c r="I1627" s="524"/>
      <c r="J1627" s="524"/>
      <c r="K1627" s="410">
        <v>1</v>
      </c>
      <c r="M1627" s="100"/>
    </row>
    <row r="1628" spans="1:13" s="32" customFormat="1" ht="11.25" customHeight="1" outlineLevel="2" x14ac:dyDescent="0.2">
      <c r="A1628" s="3">
        <v>79</v>
      </c>
      <c r="B1628" s="111" t="s">
        <v>80</v>
      </c>
      <c r="C1628" s="192">
        <v>101228917</v>
      </c>
      <c r="D1628" s="192">
        <v>84</v>
      </c>
      <c r="E1628" s="23" t="s">
        <v>3534</v>
      </c>
      <c r="F1628" s="23" t="s">
        <v>3535</v>
      </c>
      <c r="G1628" s="5">
        <v>43410</v>
      </c>
      <c r="H1628" s="409" t="s">
        <v>3392</v>
      </c>
      <c r="I1628" s="524"/>
      <c r="J1628" s="524"/>
      <c r="K1628" s="410">
        <v>1</v>
      </c>
      <c r="M1628" s="100"/>
    </row>
    <row r="1629" spans="1:13" s="32" customFormat="1" ht="22.5" customHeight="1" outlineLevel="2" x14ac:dyDescent="0.2">
      <c r="A1629" s="3">
        <v>80</v>
      </c>
      <c r="B1629" s="111" t="s">
        <v>80</v>
      </c>
      <c r="C1629" s="192">
        <v>101228919</v>
      </c>
      <c r="D1629" s="192">
        <v>84</v>
      </c>
      <c r="E1629" s="23" t="s">
        <v>3534</v>
      </c>
      <c r="F1629" s="23" t="s">
        <v>3536</v>
      </c>
      <c r="G1629" s="5">
        <v>43410</v>
      </c>
      <c r="H1629" s="409" t="s">
        <v>3392</v>
      </c>
      <c r="I1629" s="524"/>
      <c r="J1629" s="524"/>
      <c r="K1629" s="410">
        <v>1</v>
      </c>
      <c r="M1629" s="100"/>
    </row>
    <row r="1630" spans="1:13" s="32" customFormat="1" ht="11.25" customHeight="1" outlineLevel="2" x14ac:dyDescent="0.2">
      <c r="A1630" s="3">
        <v>81</v>
      </c>
      <c r="B1630" s="111" t="s">
        <v>80</v>
      </c>
      <c r="C1630" s="192">
        <v>101221177</v>
      </c>
      <c r="D1630" s="192">
        <v>451</v>
      </c>
      <c r="E1630" s="23" t="s">
        <v>3904</v>
      </c>
      <c r="F1630" s="23" t="s">
        <v>3905</v>
      </c>
      <c r="G1630" s="5">
        <v>43412</v>
      </c>
      <c r="H1630" s="409" t="s">
        <v>3392</v>
      </c>
      <c r="I1630" s="524"/>
      <c r="J1630" s="524"/>
      <c r="K1630" s="410">
        <v>1</v>
      </c>
      <c r="M1630" s="100"/>
    </row>
    <row r="1631" spans="1:13" s="32" customFormat="1" ht="22.5" customHeight="1" outlineLevel="2" x14ac:dyDescent="0.2">
      <c r="A1631" s="3">
        <v>82</v>
      </c>
      <c r="B1631" s="111" t="s">
        <v>80</v>
      </c>
      <c r="C1631" s="192">
        <v>101199152</v>
      </c>
      <c r="D1631" s="192">
        <v>3583</v>
      </c>
      <c r="E1631" s="23" t="s">
        <v>3906</v>
      </c>
      <c r="F1631" s="23" t="s">
        <v>3907</v>
      </c>
      <c r="G1631" s="5">
        <v>43412</v>
      </c>
      <c r="H1631" s="409" t="s">
        <v>3392</v>
      </c>
      <c r="I1631" s="524"/>
      <c r="J1631" s="524"/>
      <c r="K1631" s="410">
        <v>1</v>
      </c>
      <c r="M1631" s="100"/>
    </row>
    <row r="1632" spans="1:13" s="32" customFormat="1" ht="11.25" customHeight="1" outlineLevel="2" x14ac:dyDescent="0.2">
      <c r="A1632" s="3">
        <v>83</v>
      </c>
      <c r="B1632" s="111" t="s">
        <v>80</v>
      </c>
      <c r="C1632" s="192">
        <v>101199164</v>
      </c>
      <c r="D1632" s="192">
        <v>3583</v>
      </c>
      <c r="E1632" s="23" t="s">
        <v>3906</v>
      </c>
      <c r="F1632" s="23" t="s">
        <v>3908</v>
      </c>
      <c r="G1632" s="5">
        <v>43412</v>
      </c>
      <c r="H1632" s="409" t="s">
        <v>3392</v>
      </c>
      <c r="I1632" s="524"/>
      <c r="J1632" s="524"/>
      <c r="K1632" s="410">
        <v>1</v>
      </c>
      <c r="M1632" s="100"/>
    </row>
    <row r="1633" spans="1:13" s="32" customFormat="1" ht="11.25" customHeight="1" outlineLevel="2" x14ac:dyDescent="0.2">
      <c r="A1633" s="3">
        <v>84</v>
      </c>
      <c r="B1633" s="111" t="s">
        <v>80</v>
      </c>
      <c r="C1633" s="192">
        <v>101227285</v>
      </c>
      <c r="D1633" s="192">
        <v>1554</v>
      </c>
      <c r="E1633" s="23" t="s">
        <v>3909</v>
      </c>
      <c r="F1633" s="23" t="s">
        <v>3910</v>
      </c>
      <c r="G1633" s="5">
        <v>43412</v>
      </c>
      <c r="H1633" s="409" t="s">
        <v>3392</v>
      </c>
      <c r="I1633" s="524"/>
      <c r="J1633" s="524"/>
      <c r="K1633" s="410">
        <v>1</v>
      </c>
      <c r="M1633" s="100"/>
    </row>
    <row r="1634" spans="1:13" s="32" customFormat="1" ht="11.25" customHeight="1" outlineLevel="2" x14ac:dyDescent="0.2">
      <c r="A1634" s="3">
        <v>85</v>
      </c>
      <c r="B1634" s="111" t="s">
        <v>80</v>
      </c>
      <c r="C1634" s="192">
        <v>101226867</v>
      </c>
      <c r="D1634" s="192">
        <v>8549</v>
      </c>
      <c r="E1634" s="23" t="s">
        <v>3911</v>
      </c>
      <c r="F1634" s="23" t="s">
        <v>3912</v>
      </c>
      <c r="G1634" s="5">
        <v>43412</v>
      </c>
      <c r="H1634" s="409" t="s">
        <v>3392</v>
      </c>
      <c r="I1634" s="524"/>
      <c r="J1634" s="524"/>
      <c r="K1634" s="410">
        <v>1</v>
      </c>
      <c r="M1634" s="100"/>
    </row>
    <row r="1635" spans="1:13" s="32" customFormat="1" ht="11.25" customHeight="1" outlineLevel="2" x14ac:dyDescent="0.2">
      <c r="A1635" s="3">
        <v>86</v>
      </c>
      <c r="B1635" s="111" t="s">
        <v>80</v>
      </c>
      <c r="C1635" s="192">
        <v>101200244</v>
      </c>
      <c r="D1635" s="192">
        <v>6300</v>
      </c>
      <c r="E1635" s="23" t="s">
        <v>3913</v>
      </c>
      <c r="F1635" s="23" t="s">
        <v>3914</v>
      </c>
      <c r="G1635" s="5">
        <v>43413</v>
      </c>
      <c r="H1635" s="409" t="s">
        <v>3392</v>
      </c>
      <c r="I1635" s="524"/>
      <c r="J1635" s="524"/>
      <c r="K1635" s="410">
        <v>1</v>
      </c>
      <c r="M1635" s="100"/>
    </row>
    <row r="1636" spans="1:13" s="32" customFormat="1" ht="11.25" customHeight="1" outlineLevel="2" x14ac:dyDescent="0.2">
      <c r="A1636" s="3">
        <v>87</v>
      </c>
      <c r="B1636" s="111" t="s">
        <v>80</v>
      </c>
      <c r="C1636" s="192">
        <v>101200249</v>
      </c>
      <c r="D1636" s="192">
        <v>6300</v>
      </c>
      <c r="E1636" s="23" t="s">
        <v>3913</v>
      </c>
      <c r="F1636" s="23" t="s">
        <v>3915</v>
      </c>
      <c r="G1636" s="5">
        <v>43413</v>
      </c>
      <c r="H1636" s="409" t="s">
        <v>3392</v>
      </c>
      <c r="I1636" s="524"/>
      <c r="J1636" s="524"/>
      <c r="K1636" s="410">
        <v>1</v>
      </c>
      <c r="M1636" s="100"/>
    </row>
    <row r="1637" spans="1:13" s="32" customFormat="1" ht="11.25" customHeight="1" outlineLevel="2" x14ac:dyDescent="0.2">
      <c r="A1637" s="3">
        <v>88</v>
      </c>
      <c r="B1637" s="111" t="s">
        <v>80</v>
      </c>
      <c r="C1637" s="192">
        <v>101154223</v>
      </c>
      <c r="D1637" s="192">
        <v>6624</v>
      </c>
      <c r="E1637" s="23" t="s">
        <v>3537</v>
      </c>
      <c r="F1637" s="23" t="s">
        <v>3538</v>
      </c>
      <c r="G1637" s="5">
        <v>43413</v>
      </c>
      <c r="H1637" s="409" t="s">
        <v>3392</v>
      </c>
      <c r="I1637" s="524"/>
      <c r="J1637" s="524"/>
      <c r="K1637" s="410">
        <v>1</v>
      </c>
      <c r="M1637" s="100"/>
    </row>
    <row r="1638" spans="1:13" s="32" customFormat="1" ht="11.25" customHeight="1" outlineLevel="2" x14ac:dyDescent="0.2">
      <c r="A1638" s="3">
        <v>89</v>
      </c>
      <c r="B1638" s="111" t="s">
        <v>80</v>
      </c>
      <c r="C1638" s="192">
        <v>101237834</v>
      </c>
      <c r="D1638" s="192">
        <v>8550</v>
      </c>
      <c r="E1638" s="23" t="s">
        <v>3916</v>
      </c>
      <c r="F1638" s="23" t="s">
        <v>3917</v>
      </c>
      <c r="G1638" s="5">
        <v>43413</v>
      </c>
      <c r="H1638" s="409" t="s">
        <v>3392</v>
      </c>
      <c r="I1638" s="524"/>
      <c r="J1638" s="524"/>
      <c r="K1638" s="410">
        <v>1</v>
      </c>
      <c r="M1638" s="100"/>
    </row>
    <row r="1639" spans="1:13" s="32" customFormat="1" ht="11.25" customHeight="1" outlineLevel="2" x14ac:dyDescent="0.2">
      <c r="A1639" s="3">
        <v>90</v>
      </c>
      <c r="B1639" s="111" t="s">
        <v>80</v>
      </c>
      <c r="C1639" s="192">
        <v>101181578</v>
      </c>
      <c r="D1639" s="192">
        <v>6204</v>
      </c>
      <c r="E1639" s="23" t="s">
        <v>3918</v>
      </c>
      <c r="F1639" s="23" t="s">
        <v>3919</v>
      </c>
      <c r="G1639" s="5">
        <v>43413</v>
      </c>
      <c r="H1639" s="409" t="s">
        <v>3392</v>
      </c>
      <c r="I1639" s="524"/>
      <c r="J1639" s="524"/>
      <c r="K1639" s="410">
        <v>1</v>
      </c>
      <c r="M1639" s="100"/>
    </row>
    <row r="1640" spans="1:13" s="32" customFormat="1" ht="11.25" customHeight="1" outlineLevel="2" x14ac:dyDescent="0.2">
      <c r="A1640" s="3">
        <v>91</v>
      </c>
      <c r="B1640" s="111" t="s">
        <v>80</v>
      </c>
      <c r="C1640" s="192">
        <v>101184387</v>
      </c>
      <c r="D1640" s="192">
        <v>6215</v>
      </c>
      <c r="E1640" s="23" t="s">
        <v>3427</v>
      </c>
      <c r="F1640" s="23" t="s">
        <v>3428</v>
      </c>
      <c r="G1640" s="5">
        <v>43414</v>
      </c>
      <c r="H1640" s="409" t="s">
        <v>3392</v>
      </c>
      <c r="I1640" s="524"/>
      <c r="J1640" s="524"/>
      <c r="K1640" s="410">
        <v>1</v>
      </c>
      <c r="M1640" s="100"/>
    </row>
    <row r="1641" spans="1:13" s="32" customFormat="1" ht="22.5" customHeight="1" outlineLevel="2" x14ac:dyDescent="0.2">
      <c r="A1641" s="3">
        <v>92</v>
      </c>
      <c r="B1641" s="111" t="s">
        <v>80</v>
      </c>
      <c r="C1641" s="192">
        <v>101199639</v>
      </c>
      <c r="D1641" s="192">
        <v>6409</v>
      </c>
      <c r="E1641" s="23" t="s">
        <v>3920</v>
      </c>
      <c r="F1641" s="23" t="s">
        <v>3921</v>
      </c>
      <c r="G1641" s="5">
        <v>43414</v>
      </c>
      <c r="H1641" s="409" t="s">
        <v>3392</v>
      </c>
      <c r="I1641" s="524"/>
      <c r="J1641" s="524"/>
      <c r="K1641" s="410">
        <v>1</v>
      </c>
      <c r="M1641" s="100"/>
    </row>
    <row r="1642" spans="1:13" s="32" customFormat="1" ht="11.25" customHeight="1" outlineLevel="2" x14ac:dyDescent="0.2">
      <c r="A1642" s="3">
        <v>93</v>
      </c>
      <c r="B1642" s="111" t="s">
        <v>80</v>
      </c>
      <c r="C1642" s="192">
        <v>102062566</v>
      </c>
      <c r="D1642" s="192">
        <v>2687</v>
      </c>
      <c r="E1642" s="23" t="s">
        <v>3529</v>
      </c>
      <c r="F1642" s="23" t="s">
        <v>3922</v>
      </c>
      <c r="G1642" s="5">
        <v>43414</v>
      </c>
      <c r="H1642" s="409" t="s">
        <v>3392</v>
      </c>
      <c r="I1642" s="524"/>
      <c r="J1642" s="524"/>
      <c r="K1642" s="410">
        <v>1</v>
      </c>
      <c r="M1642" s="100"/>
    </row>
    <row r="1643" spans="1:13" s="32" customFormat="1" ht="11.25" customHeight="1" outlineLevel="2" x14ac:dyDescent="0.2">
      <c r="A1643" s="3">
        <v>94</v>
      </c>
      <c r="B1643" s="111" t="s">
        <v>80</v>
      </c>
      <c r="C1643" s="192">
        <v>102062569</v>
      </c>
      <c r="D1643" s="192">
        <v>2687</v>
      </c>
      <c r="E1643" s="23" t="s">
        <v>3529</v>
      </c>
      <c r="F1643" s="23" t="s">
        <v>3923</v>
      </c>
      <c r="G1643" s="5">
        <v>43414</v>
      </c>
      <c r="H1643" s="409" t="s">
        <v>3392</v>
      </c>
      <c r="I1643" s="524"/>
      <c r="J1643" s="524"/>
      <c r="K1643" s="410">
        <v>1</v>
      </c>
      <c r="M1643" s="100"/>
    </row>
    <row r="1644" spans="1:13" s="32" customFormat="1" ht="11.25" customHeight="1" outlineLevel="2" x14ac:dyDescent="0.2">
      <c r="A1644" s="3">
        <v>95</v>
      </c>
      <c r="B1644" s="111" t="s">
        <v>80</v>
      </c>
      <c r="C1644" s="192">
        <v>102080101</v>
      </c>
      <c r="D1644" s="192">
        <v>6726</v>
      </c>
      <c r="E1644" s="23" t="s">
        <v>3924</v>
      </c>
      <c r="F1644" s="23" t="s">
        <v>3925</v>
      </c>
      <c r="G1644" s="5">
        <v>43414</v>
      </c>
      <c r="H1644" s="409" t="s">
        <v>3392</v>
      </c>
      <c r="I1644" s="524"/>
      <c r="J1644" s="524"/>
      <c r="K1644" s="410">
        <v>1</v>
      </c>
      <c r="M1644" s="100"/>
    </row>
    <row r="1645" spans="1:13" s="32" customFormat="1" ht="11.25" customHeight="1" outlineLevel="2" x14ac:dyDescent="0.2">
      <c r="A1645" s="3">
        <v>96</v>
      </c>
      <c r="B1645" s="111" t="s">
        <v>80</v>
      </c>
      <c r="C1645" s="192">
        <v>101236602</v>
      </c>
      <c r="D1645" s="192">
        <v>5055</v>
      </c>
      <c r="E1645" s="23" t="s">
        <v>3926</v>
      </c>
      <c r="F1645" s="23" t="s">
        <v>3927</v>
      </c>
      <c r="G1645" s="5">
        <v>43417</v>
      </c>
      <c r="H1645" s="409" t="s">
        <v>3392</v>
      </c>
      <c r="I1645" s="524"/>
      <c r="J1645" s="524"/>
      <c r="K1645" s="410">
        <v>1</v>
      </c>
      <c r="M1645" s="100"/>
    </row>
    <row r="1646" spans="1:13" s="32" customFormat="1" ht="11.25" customHeight="1" outlineLevel="2" x14ac:dyDescent="0.2">
      <c r="A1646" s="3">
        <v>97</v>
      </c>
      <c r="B1646" s="111" t="s">
        <v>80</v>
      </c>
      <c r="C1646" s="192">
        <v>101174426</v>
      </c>
      <c r="D1646" s="192">
        <v>6452</v>
      </c>
      <c r="E1646" s="23" t="s">
        <v>3928</v>
      </c>
      <c r="F1646" s="23" t="s">
        <v>3929</v>
      </c>
      <c r="G1646" s="5">
        <v>43417</v>
      </c>
      <c r="H1646" s="409" t="s">
        <v>3392</v>
      </c>
      <c r="I1646" s="524"/>
      <c r="J1646" s="524"/>
      <c r="K1646" s="410">
        <v>1</v>
      </c>
      <c r="M1646" s="100"/>
    </row>
    <row r="1647" spans="1:13" s="32" customFormat="1" ht="11.25" customHeight="1" outlineLevel="2" x14ac:dyDescent="0.2">
      <c r="A1647" s="3">
        <v>98</v>
      </c>
      <c r="B1647" s="111" t="s">
        <v>80</v>
      </c>
      <c r="C1647" s="192">
        <v>101173269</v>
      </c>
      <c r="D1647" s="192">
        <v>1141</v>
      </c>
      <c r="E1647" s="23" t="s">
        <v>3930</v>
      </c>
      <c r="F1647" s="23" t="s">
        <v>3931</v>
      </c>
      <c r="G1647" s="5">
        <v>43417</v>
      </c>
      <c r="H1647" s="409" t="s">
        <v>3392</v>
      </c>
      <c r="I1647" s="524"/>
      <c r="J1647" s="524"/>
      <c r="K1647" s="410">
        <v>1</v>
      </c>
      <c r="M1647" s="100"/>
    </row>
    <row r="1648" spans="1:13" s="32" customFormat="1" ht="11.25" customHeight="1" outlineLevel="2" x14ac:dyDescent="0.2">
      <c r="A1648" s="3">
        <v>99</v>
      </c>
      <c r="B1648" s="111" t="s">
        <v>80</v>
      </c>
      <c r="C1648" s="192">
        <v>101171158</v>
      </c>
      <c r="D1648" s="192">
        <v>6414</v>
      </c>
      <c r="E1648" s="23" t="s">
        <v>3932</v>
      </c>
      <c r="F1648" s="23" t="s">
        <v>3933</v>
      </c>
      <c r="G1648" s="5">
        <v>43417</v>
      </c>
      <c r="H1648" s="409" t="s">
        <v>3392</v>
      </c>
      <c r="I1648" s="524"/>
      <c r="J1648" s="524"/>
      <c r="K1648" s="410">
        <v>1</v>
      </c>
      <c r="M1648" s="100"/>
    </row>
    <row r="1649" spans="1:13" s="32" customFormat="1" ht="11.25" customHeight="1" outlineLevel="2" x14ac:dyDescent="0.2">
      <c r="A1649" s="3">
        <v>100</v>
      </c>
      <c r="B1649" s="111" t="s">
        <v>80</v>
      </c>
      <c r="C1649" s="192">
        <v>101198389</v>
      </c>
      <c r="D1649" s="192">
        <v>6527</v>
      </c>
      <c r="E1649" s="23" t="s">
        <v>3934</v>
      </c>
      <c r="F1649" s="23" t="s">
        <v>3935</v>
      </c>
      <c r="G1649" s="5">
        <v>43417</v>
      </c>
      <c r="H1649" s="409" t="s">
        <v>3392</v>
      </c>
      <c r="I1649" s="524"/>
      <c r="J1649" s="524"/>
      <c r="K1649" s="410">
        <v>1</v>
      </c>
      <c r="M1649" s="100"/>
    </row>
    <row r="1650" spans="1:13" s="32" customFormat="1" ht="11.25" customHeight="1" outlineLevel="2" x14ac:dyDescent="0.2">
      <c r="A1650" s="3">
        <v>101</v>
      </c>
      <c r="B1650" s="111" t="s">
        <v>80</v>
      </c>
      <c r="C1650" s="192">
        <v>101201456</v>
      </c>
      <c r="D1650" s="192">
        <v>3701</v>
      </c>
      <c r="E1650" s="23" t="s">
        <v>3936</v>
      </c>
      <c r="F1650" s="23" t="s">
        <v>3937</v>
      </c>
      <c r="G1650" s="5">
        <v>43418</v>
      </c>
      <c r="H1650" s="409" t="s">
        <v>3392</v>
      </c>
      <c r="I1650" s="524"/>
      <c r="J1650" s="524"/>
      <c r="K1650" s="410">
        <v>1</v>
      </c>
      <c r="M1650" s="100"/>
    </row>
    <row r="1651" spans="1:13" s="32" customFormat="1" ht="22.5" customHeight="1" outlineLevel="2" x14ac:dyDescent="0.2">
      <c r="A1651" s="3">
        <v>102</v>
      </c>
      <c r="B1651" s="111" t="s">
        <v>80</v>
      </c>
      <c r="C1651" s="192">
        <v>101221018</v>
      </c>
      <c r="D1651" s="192">
        <v>5082</v>
      </c>
      <c r="E1651" s="23" t="s">
        <v>3938</v>
      </c>
      <c r="F1651" s="23" t="s">
        <v>3939</v>
      </c>
      <c r="G1651" s="5">
        <v>43418</v>
      </c>
      <c r="H1651" s="409" t="s">
        <v>3392</v>
      </c>
      <c r="I1651" s="524"/>
      <c r="J1651" s="524"/>
      <c r="K1651" s="410">
        <v>1</v>
      </c>
      <c r="M1651" s="100"/>
    </row>
    <row r="1652" spans="1:13" s="32" customFormat="1" ht="11.25" customHeight="1" outlineLevel="2" x14ac:dyDescent="0.2">
      <c r="A1652" s="3">
        <v>103</v>
      </c>
      <c r="B1652" s="111" t="s">
        <v>80</v>
      </c>
      <c r="C1652" s="192">
        <v>101194389</v>
      </c>
      <c r="D1652" s="192">
        <v>6415</v>
      </c>
      <c r="E1652" s="23" t="s">
        <v>3547</v>
      </c>
      <c r="F1652" s="23" t="s">
        <v>3548</v>
      </c>
      <c r="G1652" s="5">
        <v>43418</v>
      </c>
      <c r="H1652" s="409" t="s">
        <v>3392</v>
      </c>
      <c r="I1652" s="524"/>
      <c r="J1652" s="524"/>
      <c r="K1652" s="410">
        <v>1</v>
      </c>
      <c r="M1652" s="100"/>
    </row>
    <row r="1653" spans="1:13" s="32" customFormat="1" ht="11.25" customHeight="1" outlineLevel="2" x14ac:dyDescent="0.2">
      <c r="A1653" s="3">
        <v>104</v>
      </c>
      <c r="B1653" s="111" t="s">
        <v>80</v>
      </c>
      <c r="C1653" s="192">
        <v>101194392</v>
      </c>
      <c r="D1653" s="192">
        <v>6415</v>
      </c>
      <c r="E1653" s="23" t="s">
        <v>3547</v>
      </c>
      <c r="F1653" s="23" t="s">
        <v>3549</v>
      </c>
      <c r="G1653" s="5">
        <v>43418</v>
      </c>
      <c r="H1653" s="409" t="s">
        <v>3392</v>
      </c>
      <c r="I1653" s="524"/>
      <c r="J1653" s="524"/>
      <c r="K1653" s="410">
        <v>1</v>
      </c>
      <c r="M1653" s="100"/>
    </row>
    <row r="1654" spans="1:13" s="32" customFormat="1" ht="11.25" customHeight="1" outlineLevel="2" x14ac:dyDescent="0.2">
      <c r="A1654" s="3">
        <v>105</v>
      </c>
      <c r="B1654" s="111" t="s">
        <v>80</v>
      </c>
      <c r="C1654" s="192">
        <v>101194401</v>
      </c>
      <c r="D1654" s="192">
        <v>6415</v>
      </c>
      <c r="E1654" s="23" t="s">
        <v>3547</v>
      </c>
      <c r="F1654" s="23" t="s">
        <v>3550</v>
      </c>
      <c r="G1654" s="5">
        <v>43418</v>
      </c>
      <c r="H1654" s="409" t="s">
        <v>3392</v>
      </c>
      <c r="I1654" s="524"/>
      <c r="J1654" s="524"/>
      <c r="K1654" s="410">
        <v>1</v>
      </c>
      <c r="M1654" s="100"/>
    </row>
    <row r="1655" spans="1:13" s="32" customFormat="1" ht="11.25" customHeight="1" outlineLevel="2" x14ac:dyDescent="0.2">
      <c r="A1655" s="3">
        <v>106</v>
      </c>
      <c r="B1655" s="111" t="s">
        <v>80</v>
      </c>
      <c r="C1655" s="192">
        <v>102138917</v>
      </c>
      <c r="D1655" s="192">
        <v>6764</v>
      </c>
      <c r="E1655" s="23" t="s">
        <v>3940</v>
      </c>
      <c r="F1655" s="23" t="s">
        <v>3941</v>
      </c>
      <c r="G1655" s="5">
        <v>43419</v>
      </c>
      <c r="H1655" s="409" t="s">
        <v>3392</v>
      </c>
      <c r="I1655" s="524"/>
      <c r="J1655" s="524"/>
      <c r="K1655" s="410">
        <v>1</v>
      </c>
      <c r="M1655" s="100"/>
    </row>
    <row r="1656" spans="1:13" s="32" customFormat="1" ht="11.25" customHeight="1" outlineLevel="2" x14ac:dyDescent="0.2">
      <c r="A1656" s="3">
        <v>107</v>
      </c>
      <c r="B1656" s="111" t="s">
        <v>80</v>
      </c>
      <c r="C1656" s="192">
        <v>101154399</v>
      </c>
      <c r="D1656" s="192">
        <v>835</v>
      </c>
      <c r="E1656" s="23" t="s">
        <v>3942</v>
      </c>
      <c r="F1656" s="23" t="s">
        <v>3943</v>
      </c>
      <c r="G1656" s="5">
        <v>43419</v>
      </c>
      <c r="H1656" s="409" t="s">
        <v>3392</v>
      </c>
      <c r="I1656" s="524"/>
      <c r="J1656" s="524"/>
      <c r="K1656" s="410">
        <v>1</v>
      </c>
      <c r="M1656" s="100"/>
    </row>
    <row r="1657" spans="1:13" s="32" customFormat="1" ht="11.25" customHeight="1" outlineLevel="2" x14ac:dyDescent="0.2">
      <c r="A1657" s="3">
        <v>108</v>
      </c>
      <c r="B1657" s="111" t="s">
        <v>80</v>
      </c>
      <c r="C1657" s="192">
        <v>101225345</v>
      </c>
      <c r="D1657" s="192">
        <v>110</v>
      </c>
      <c r="E1657" s="23" t="s">
        <v>3539</v>
      </c>
      <c r="F1657" s="23" t="s">
        <v>3540</v>
      </c>
      <c r="G1657" s="5">
        <v>43419</v>
      </c>
      <c r="H1657" s="409" t="s">
        <v>3392</v>
      </c>
      <c r="I1657" s="524"/>
      <c r="J1657" s="524"/>
      <c r="K1657" s="410">
        <v>1</v>
      </c>
      <c r="M1657" s="100"/>
    </row>
    <row r="1658" spans="1:13" s="32" customFormat="1" ht="22.5" customHeight="1" outlineLevel="2" x14ac:dyDescent="0.2">
      <c r="A1658" s="3">
        <v>109</v>
      </c>
      <c r="B1658" s="111" t="s">
        <v>80</v>
      </c>
      <c r="C1658" s="192">
        <v>101173229</v>
      </c>
      <c r="D1658" s="192">
        <v>6634</v>
      </c>
      <c r="E1658" s="23" t="s">
        <v>3544</v>
      </c>
      <c r="F1658" s="23" t="s">
        <v>3545</v>
      </c>
      <c r="G1658" s="5">
        <v>43419</v>
      </c>
      <c r="H1658" s="409" t="s">
        <v>3392</v>
      </c>
      <c r="I1658" s="524"/>
      <c r="J1658" s="524"/>
      <c r="K1658" s="410">
        <v>1</v>
      </c>
      <c r="M1658" s="100"/>
    </row>
    <row r="1659" spans="1:13" s="32" customFormat="1" ht="11.25" customHeight="1" outlineLevel="2" x14ac:dyDescent="0.2">
      <c r="A1659" s="3">
        <v>110</v>
      </c>
      <c r="B1659" s="111" t="s">
        <v>80</v>
      </c>
      <c r="C1659" s="192">
        <v>101173231</v>
      </c>
      <c r="D1659" s="192">
        <v>6634</v>
      </c>
      <c r="E1659" s="23" t="s">
        <v>3544</v>
      </c>
      <c r="F1659" s="23" t="s">
        <v>3546</v>
      </c>
      <c r="G1659" s="5">
        <v>43419</v>
      </c>
      <c r="H1659" s="409" t="s">
        <v>3392</v>
      </c>
      <c r="I1659" s="524"/>
      <c r="J1659" s="524"/>
      <c r="K1659" s="410">
        <v>1</v>
      </c>
      <c r="M1659" s="100"/>
    </row>
    <row r="1660" spans="1:13" s="32" customFormat="1" ht="11.25" customHeight="1" outlineLevel="2" x14ac:dyDescent="0.2">
      <c r="A1660" s="3">
        <v>111</v>
      </c>
      <c r="B1660" s="111" t="s">
        <v>80</v>
      </c>
      <c r="C1660" s="192">
        <v>101230910</v>
      </c>
      <c r="D1660" s="192">
        <v>6503</v>
      </c>
      <c r="E1660" s="23" t="s">
        <v>3542</v>
      </c>
      <c r="F1660" s="23" t="s">
        <v>3543</v>
      </c>
      <c r="G1660" s="5">
        <v>43420</v>
      </c>
      <c r="H1660" s="409" t="s">
        <v>3392</v>
      </c>
      <c r="I1660" s="524"/>
      <c r="J1660" s="524"/>
      <c r="K1660" s="410">
        <v>1</v>
      </c>
      <c r="M1660" s="100"/>
    </row>
    <row r="1661" spans="1:13" s="32" customFormat="1" ht="11.25" customHeight="1" outlineLevel="2" x14ac:dyDescent="0.2">
      <c r="A1661" s="3">
        <v>112</v>
      </c>
      <c r="B1661" s="111" t="s">
        <v>80</v>
      </c>
      <c r="C1661" s="192">
        <v>101184417</v>
      </c>
      <c r="D1661" s="192">
        <v>148</v>
      </c>
      <c r="E1661" s="23" t="s">
        <v>3944</v>
      </c>
      <c r="F1661" s="23" t="s">
        <v>3541</v>
      </c>
      <c r="G1661" s="5">
        <v>43420</v>
      </c>
      <c r="H1661" s="409" t="s">
        <v>3392</v>
      </c>
      <c r="I1661" s="524"/>
      <c r="J1661" s="524"/>
      <c r="K1661" s="410">
        <v>1</v>
      </c>
      <c r="M1661" s="100"/>
    </row>
    <row r="1662" spans="1:13" s="32" customFormat="1" ht="22.5" customHeight="1" outlineLevel="2" x14ac:dyDescent="0.2">
      <c r="A1662" s="3">
        <v>113</v>
      </c>
      <c r="B1662" s="111" t="s">
        <v>80</v>
      </c>
      <c r="C1662" s="192">
        <v>101201543</v>
      </c>
      <c r="D1662" s="192">
        <v>6355</v>
      </c>
      <c r="E1662" s="23" t="s">
        <v>3945</v>
      </c>
      <c r="F1662" s="23" t="s">
        <v>3946</v>
      </c>
      <c r="G1662" s="5">
        <v>43420</v>
      </c>
      <c r="H1662" s="409" t="s">
        <v>3392</v>
      </c>
      <c r="I1662" s="524"/>
      <c r="J1662" s="524"/>
      <c r="K1662" s="410">
        <v>1</v>
      </c>
      <c r="M1662" s="100"/>
    </row>
    <row r="1663" spans="1:13" s="32" customFormat="1" ht="11.25" customHeight="1" outlineLevel="2" x14ac:dyDescent="0.2">
      <c r="A1663" s="3">
        <v>114</v>
      </c>
      <c r="B1663" s="111" t="s">
        <v>80</v>
      </c>
      <c r="C1663" s="192">
        <v>101201548</v>
      </c>
      <c r="D1663" s="192">
        <v>6355</v>
      </c>
      <c r="E1663" s="23" t="s">
        <v>3945</v>
      </c>
      <c r="F1663" s="23" t="s">
        <v>3946</v>
      </c>
      <c r="G1663" s="5">
        <v>43420</v>
      </c>
      <c r="H1663" s="409" t="s">
        <v>3392</v>
      </c>
      <c r="I1663" s="524"/>
      <c r="J1663" s="524"/>
      <c r="K1663" s="410">
        <v>1</v>
      </c>
      <c r="M1663" s="100"/>
    </row>
    <row r="1664" spans="1:13" s="32" customFormat="1" ht="11.25" customHeight="1" outlineLevel="2" x14ac:dyDescent="0.2">
      <c r="A1664" s="3">
        <v>115</v>
      </c>
      <c r="B1664" s="111" t="s">
        <v>80</v>
      </c>
      <c r="C1664" s="192">
        <v>101226670</v>
      </c>
      <c r="D1664" s="192">
        <v>2008</v>
      </c>
      <c r="E1664" s="23" t="s">
        <v>3947</v>
      </c>
      <c r="F1664" s="23" t="s">
        <v>3948</v>
      </c>
      <c r="G1664" s="5">
        <v>43420</v>
      </c>
      <c r="H1664" s="409" t="s">
        <v>3392</v>
      </c>
      <c r="I1664" s="524"/>
      <c r="J1664" s="524"/>
      <c r="K1664" s="410">
        <v>1</v>
      </c>
      <c r="M1664" s="100"/>
    </row>
    <row r="1665" spans="1:13" s="32" customFormat="1" ht="11.25" customHeight="1" outlineLevel="2" x14ac:dyDescent="0.2">
      <c r="A1665" s="3">
        <v>116</v>
      </c>
      <c r="B1665" s="111" t="s">
        <v>80</v>
      </c>
      <c r="C1665" s="192">
        <v>101191606</v>
      </c>
      <c r="D1665" s="192">
        <v>6269</v>
      </c>
      <c r="E1665" s="23" t="s">
        <v>3429</v>
      </c>
      <c r="F1665" s="23" t="s">
        <v>3949</v>
      </c>
      <c r="G1665" s="5">
        <v>43421</v>
      </c>
      <c r="H1665" s="409" t="s">
        <v>3392</v>
      </c>
      <c r="I1665" s="524"/>
      <c r="J1665" s="524"/>
      <c r="K1665" s="410">
        <v>1</v>
      </c>
      <c r="M1665" s="100"/>
    </row>
    <row r="1666" spans="1:13" s="32" customFormat="1" ht="11.25" customHeight="1" outlineLevel="2" x14ac:dyDescent="0.2">
      <c r="A1666" s="3">
        <v>117</v>
      </c>
      <c r="B1666" s="111" t="s">
        <v>80</v>
      </c>
      <c r="C1666" s="192">
        <v>101193926</v>
      </c>
      <c r="D1666" s="192">
        <v>6418</v>
      </c>
      <c r="E1666" s="23" t="s">
        <v>3429</v>
      </c>
      <c r="F1666" s="23" t="s">
        <v>3950</v>
      </c>
      <c r="G1666" s="5">
        <v>43421</v>
      </c>
      <c r="H1666" s="409" t="s">
        <v>3392</v>
      </c>
      <c r="I1666" s="524"/>
      <c r="J1666" s="524"/>
      <c r="K1666" s="410">
        <v>1</v>
      </c>
      <c r="M1666" s="100"/>
    </row>
    <row r="1667" spans="1:13" s="32" customFormat="1" ht="11.25" customHeight="1" outlineLevel="2" x14ac:dyDescent="0.2">
      <c r="A1667" s="3">
        <v>118</v>
      </c>
      <c r="B1667" s="111" t="s">
        <v>80</v>
      </c>
      <c r="C1667" s="192">
        <v>101193937</v>
      </c>
      <c r="D1667" s="192">
        <v>6418</v>
      </c>
      <c r="E1667" s="23" t="s">
        <v>3429</v>
      </c>
      <c r="F1667" s="23" t="s">
        <v>3951</v>
      </c>
      <c r="G1667" s="5">
        <v>43421</v>
      </c>
      <c r="H1667" s="409" t="s">
        <v>3392</v>
      </c>
      <c r="I1667" s="524"/>
      <c r="J1667" s="524"/>
      <c r="K1667" s="410">
        <v>1</v>
      </c>
      <c r="M1667" s="100"/>
    </row>
    <row r="1668" spans="1:13" s="32" customFormat="1" ht="22.5" customHeight="1" outlineLevel="2" x14ac:dyDescent="0.2">
      <c r="A1668" s="3">
        <v>119</v>
      </c>
      <c r="B1668" s="111" t="s">
        <v>80</v>
      </c>
      <c r="C1668" s="192">
        <v>101172673</v>
      </c>
      <c r="D1668" s="192">
        <v>2304</v>
      </c>
      <c r="E1668" s="23" t="s">
        <v>3952</v>
      </c>
      <c r="F1668" s="23" t="s">
        <v>3953</v>
      </c>
      <c r="G1668" s="5">
        <v>43421</v>
      </c>
      <c r="H1668" s="409" t="s">
        <v>3392</v>
      </c>
      <c r="I1668" s="524"/>
      <c r="J1668" s="524"/>
      <c r="K1668" s="410">
        <v>1</v>
      </c>
      <c r="M1668" s="100"/>
    </row>
    <row r="1669" spans="1:13" s="32" customFormat="1" ht="11.25" customHeight="1" outlineLevel="2" x14ac:dyDescent="0.2">
      <c r="A1669" s="3">
        <v>120</v>
      </c>
      <c r="B1669" s="111" t="s">
        <v>80</v>
      </c>
      <c r="C1669" s="192">
        <v>101193865</v>
      </c>
      <c r="D1669" s="192">
        <v>6418</v>
      </c>
      <c r="E1669" s="23" t="s">
        <v>3429</v>
      </c>
      <c r="F1669" s="23" t="s">
        <v>3954</v>
      </c>
      <c r="G1669" s="5">
        <v>43421</v>
      </c>
      <c r="H1669" s="409" t="s">
        <v>3392</v>
      </c>
      <c r="I1669" s="524"/>
      <c r="J1669" s="524"/>
      <c r="K1669" s="410">
        <v>1</v>
      </c>
      <c r="M1669" s="100"/>
    </row>
    <row r="1670" spans="1:13" s="32" customFormat="1" ht="11.25" customHeight="1" outlineLevel="2" x14ac:dyDescent="0.2">
      <c r="A1670" s="3">
        <v>121</v>
      </c>
      <c r="B1670" s="111" t="s">
        <v>80</v>
      </c>
      <c r="C1670" s="192">
        <v>101184148</v>
      </c>
      <c r="D1670" s="192">
        <v>866</v>
      </c>
      <c r="E1670" s="23" t="s">
        <v>3957</v>
      </c>
      <c r="F1670" s="23" t="s">
        <v>3958</v>
      </c>
      <c r="G1670" s="5">
        <v>43405</v>
      </c>
      <c r="H1670" s="409" t="s">
        <v>3432</v>
      </c>
      <c r="I1670" s="524"/>
      <c r="J1670" s="524"/>
      <c r="K1670" s="410">
        <v>1</v>
      </c>
      <c r="M1670" s="100"/>
    </row>
    <row r="1671" spans="1:13" s="32" customFormat="1" ht="11.25" customHeight="1" outlineLevel="2" x14ac:dyDescent="0.2">
      <c r="A1671" s="3">
        <v>122</v>
      </c>
      <c r="B1671" s="111" t="s">
        <v>80</v>
      </c>
      <c r="C1671" s="192">
        <v>101184152</v>
      </c>
      <c r="D1671" s="192">
        <v>866</v>
      </c>
      <c r="E1671" s="23" t="s">
        <v>3957</v>
      </c>
      <c r="F1671" s="23" t="s">
        <v>3959</v>
      </c>
      <c r="G1671" s="5">
        <v>43405</v>
      </c>
      <c r="H1671" s="409" t="s">
        <v>3432</v>
      </c>
      <c r="I1671" s="524"/>
      <c r="J1671" s="524"/>
      <c r="K1671" s="410">
        <v>1</v>
      </c>
      <c r="M1671" s="100"/>
    </row>
    <row r="1672" spans="1:13" s="32" customFormat="1" ht="11.25" customHeight="1" outlineLevel="2" x14ac:dyDescent="0.2">
      <c r="A1672" s="3">
        <v>123</v>
      </c>
      <c r="B1672" s="111" t="s">
        <v>80</v>
      </c>
      <c r="C1672" s="192">
        <v>101178312</v>
      </c>
      <c r="D1672" s="192">
        <v>1936</v>
      </c>
      <c r="E1672" s="23" t="s">
        <v>3560</v>
      </c>
      <c r="F1672" s="23" t="s">
        <v>3561</v>
      </c>
      <c r="G1672" s="5">
        <v>43405</v>
      </c>
      <c r="H1672" s="409" t="s">
        <v>3432</v>
      </c>
      <c r="I1672" s="524"/>
      <c r="J1672" s="524"/>
      <c r="K1672" s="410">
        <v>1</v>
      </c>
      <c r="M1672" s="100"/>
    </row>
    <row r="1673" spans="1:13" s="32" customFormat="1" ht="11.25" customHeight="1" outlineLevel="2" x14ac:dyDescent="0.2">
      <c r="A1673" s="3">
        <v>124</v>
      </c>
      <c r="B1673" s="111" t="s">
        <v>80</v>
      </c>
      <c r="C1673" s="192">
        <v>101178315</v>
      </c>
      <c r="D1673" s="192">
        <v>1936</v>
      </c>
      <c r="E1673" s="23" t="s">
        <v>3560</v>
      </c>
      <c r="F1673" s="23" t="s">
        <v>3562</v>
      </c>
      <c r="G1673" s="5">
        <v>43405</v>
      </c>
      <c r="H1673" s="409" t="s">
        <v>3432</v>
      </c>
      <c r="I1673" s="524"/>
      <c r="J1673" s="524"/>
      <c r="K1673" s="410">
        <v>1</v>
      </c>
      <c r="M1673" s="100"/>
    </row>
    <row r="1674" spans="1:13" s="32" customFormat="1" ht="11.25" customHeight="1" outlineLevel="2" x14ac:dyDescent="0.2">
      <c r="A1674" s="3">
        <v>125</v>
      </c>
      <c r="B1674" s="111" t="s">
        <v>80</v>
      </c>
      <c r="C1674" s="192">
        <v>101225566</v>
      </c>
      <c r="D1674" s="192">
        <v>780</v>
      </c>
      <c r="E1674" s="23" t="s">
        <v>3960</v>
      </c>
      <c r="F1674" s="23" t="s">
        <v>3961</v>
      </c>
      <c r="G1674" s="5">
        <v>43405</v>
      </c>
      <c r="H1674" s="409" t="s">
        <v>3432</v>
      </c>
      <c r="I1674" s="524"/>
      <c r="J1674" s="524"/>
      <c r="K1674" s="410">
        <v>1</v>
      </c>
      <c r="M1674" s="100"/>
    </row>
    <row r="1675" spans="1:13" s="32" customFormat="1" ht="11.25" customHeight="1" outlineLevel="2" x14ac:dyDescent="0.2">
      <c r="A1675" s="3">
        <v>126</v>
      </c>
      <c r="B1675" s="111" t="s">
        <v>80</v>
      </c>
      <c r="C1675" s="192">
        <v>101225569</v>
      </c>
      <c r="D1675" s="192">
        <v>780</v>
      </c>
      <c r="E1675" s="23" t="s">
        <v>3960</v>
      </c>
      <c r="F1675" s="23" t="s">
        <v>3962</v>
      </c>
      <c r="G1675" s="5">
        <v>43406</v>
      </c>
      <c r="H1675" s="409" t="s">
        <v>3432</v>
      </c>
      <c r="I1675" s="524"/>
      <c r="J1675" s="524"/>
      <c r="K1675" s="410">
        <v>1</v>
      </c>
      <c r="M1675" s="100"/>
    </row>
    <row r="1676" spans="1:13" s="32" customFormat="1" ht="11.25" customHeight="1" outlineLevel="2" x14ac:dyDescent="0.2">
      <c r="A1676" s="3">
        <v>127</v>
      </c>
      <c r="B1676" s="111" t="s">
        <v>80</v>
      </c>
      <c r="C1676" s="192">
        <v>101155299</v>
      </c>
      <c r="D1676" s="192">
        <v>1168</v>
      </c>
      <c r="E1676" s="23" t="s">
        <v>3581</v>
      </c>
      <c r="F1676" s="23" t="s">
        <v>3963</v>
      </c>
      <c r="G1676" s="5">
        <v>43406</v>
      </c>
      <c r="H1676" s="409" t="s">
        <v>3432</v>
      </c>
      <c r="I1676" s="524"/>
      <c r="J1676" s="524"/>
      <c r="K1676" s="410">
        <v>1</v>
      </c>
      <c r="M1676" s="100"/>
    </row>
    <row r="1677" spans="1:13" s="32" customFormat="1" ht="11.25" customHeight="1" outlineLevel="2" x14ac:dyDescent="0.2">
      <c r="A1677" s="3">
        <v>128</v>
      </c>
      <c r="B1677" s="111" t="s">
        <v>80</v>
      </c>
      <c r="C1677" s="192">
        <v>101184720</v>
      </c>
      <c r="D1677" s="192">
        <v>7205</v>
      </c>
      <c r="E1677" s="23" t="s">
        <v>3563</v>
      </c>
      <c r="F1677" s="23" t="s">
        <v>3564</v>
      </c>
      <c r="G1677" s="5">
        <v>43406</v>
      </c>
      <c r="H1677" s="409" t="s">
        <v>3432</v>
      </c>
      <c r="I1677" s="524"/>
      <c r="J1677" s="524"/>
      <c r="K1677" s="410">
        <v>1</v>
      </c>
      <c r="M1677" s="100"/>
    </row>
    <row r="1678" spans="1:13" s="32" customFormat="1" ht="11.25" customHeight="1" outlineLevel="2" x14ac:dyDescent="0.2">
      <c r="A1678" s="3">
        <v>129</v>
      </c>
      <c r="B1678" s="111" t="s">
        <v>80</v>
      </c>
      <c r="C1678" s="192">
        <v>101236217</v>
      </c>
      <c r="D1678" s="192">
        <v>3998</v>
      </c>
      <c r="E1678" s="23" t="s">
        <v>3964</v>
      </c>
      <c r="F1678" s="23" t="s">
        <v>3965</v>
      </c>
      <c r="G1678" s="5">
        <v>43406</v>
      </c>
      <c r="H1678" s="409" t="s">
        <v>3432</v>
      </c>
      <c r="I1678" s="524"/>
      <c r="J1678" s="524"/>
      <c r="K1678" s="410">
        <v>1</v>
      </c>
      <c r="M1678" s="100"/>
    </row>
    <row r="1679" spans="1:13" s="32" customFormat="1" ht="11.25" customHeight="1" outlineLevel="2" x14ac:dyDescent="0.2">
      <c r="A1679" s="3">
        <v>130</v>
      </c>
      <c r="B1679" s="111" t="s">
        <v>80</v>
      </c>
      <c r="C1679" s="192">
        <v>101173947</v>
      </c>
      <c r="D1679" s="192">
        <v>785</v>
      </c>
      <c r="E1679" s="23" t="s">
        <v>3966</v>
      </c>
      <c r="F1679" s="23" t="s">
        <v>3967</v>
      </c>
      <c r="G1679" s="5">
        <v>43406</v>
      </c>
      <c r="H1679" s="409" t="s">
        <v>3432</v>
      </c>
      <c r="I1679" s="524"/>
      <c r="J1679" s="524"/>
      <c r="K1679" s="410">
        <v>1</v>
      </c>
      <c r="M1679" s="100"/>
    </row>
    <row r="1680" spans="1:13" s="32" customFormat="1" ht="11.25" customHeight="1" outlineLevel="2" x14ac:dyDescent="0.2">
      <c r="A1680" s="3">
        <v>131</v>
      </c>
      <c r="B1680" s="111" t="s">
        <v>80</v>
      </c>
      <c r="C1680" s="192">
        <v>101184343</v>
      </c>
      <c r="D1680" s="192">
        <v>5067</v>
      </c>
      <c r="E1680" s="23" t="s">
        <v>3968</v>
      </c>
      <c r="F1680" s="23" t="s">
        <v>3969</v>
      </c>
      <c r="G1680" s="5">
        <v>43407</v>
      </c>
      <c r="H1680" s="409" t="s">
        <v>3432</v>
      </c>
      <c r="I1680" s="524"/>
      <c r="J1680" s="524"/>
      <c r="K1680" s="410">
        <v>1</v>
      </c>
      <c r="M1680" s="100"/>
    </row>
    <row r="1681" spans="1:13" s="32" customFormat="1" ht="11.25" customHeight="1" outlineLevel="2" x14ac:dyDescent="0.2">
      <c r="A1681" s="3">
        <v>132</v>
      </c>
      <c r="B1681" s="111" t="s">
        <v>80</v>
      </c>
      <c r="C1681" s="192">
        <v>101187344</v>
      </c>
      <c r="D1681" s="192">
        <v>9216</v>
      </c>
      <c r="E1681" s="23" t="s">
        <v>3552</v>
      </c>
      <c r="F1681" s="23" t="s">
        <v>3553</v>
      </c>
      <c r="G1681" s="5">
        <v>43407</v>
      </c>
      <c r="H1681" s="409" t="s">
        <v>3432</v>
      </c>
      <c r="I1681" s="524"/>
      <c r="J1681" s="524"/>
      <c r="K1681" s="410">
        <v>1</v>
      </c>
      <c r="M1681" s="100"/>
    </row>
    <row r="1682" spans="1:13" s="32" customFormat="1" ht="11.25" customHeight="1" outlineLevel="2" x14ac:dyDescent="0.2">
      <c r="A1682" s="3">
        <v>133</v>
      </c>
      <c r="B1682" s="111" t="s">
        <v>80</v>
      </c>
      <c r="C1682" s="192">
        <v>101236465</v>
      </c>
      <c r="D1682" s="192">
        <v>3100</v>
      </c>
      <c r="E1682" s="23" t="s">
        <v>3970</v>
      </c>
      <c r="F1682" s="23" t="s">
        <v>3971</v>
      </c>
      <c r="G1682" s="5">
        <v>43407</v>
      </c>
      <c r="H1682" s="409" t="s">
        <v>3432</v>
      </c>
      <c r="I1682" s="524"/>
      <c r="J1682" s="524"/>
      <c r="K1682" s="410">
        <v>1</v>
      </c>
      <c r="M1682" s="100"/>
    </row>
    <row r="1683" spans="1:13" s="32" customFormat="1" ht="11.25" customHeight="1" outlineLevel="2" x14ac:dyDescent="0.2">
      <c r="A1683" s="3">
        <v>134</v>
      </c>
      <c r="B1683" s="111" t="s">
        <v>80</v>
      </c>
      <c r="C1683" s="192">
        <v>101236469</v>
      </c>
      <c r="D1683" s="192">
        <v>3100</v>
      </c>
      <c r="E1683" s="23" t="s">
        <v>3970</v>
      </c>
      <c r="F1683" s="23" t="s">
        <v>3972</v>
      </c>
      <c r="G1683" s="5">
        <v>43407</v>
      </c>
      <c r="H1683" s="409" t="s">
        <v>3432</v>
      </c>
      <c r="I1683" s="524"/>
      <c r="J1683" s="524"/>
      <c r="K1683" s="410">
        <v>1</v>
      </c>
      <c r="M1683" s="100"/>
    </row>
    <row r="1684" spans="1:13" s="32" customFormat="1" ht="11.25" customHeight="1" outlineLevel="2" x14ac:dyDescent="0.2">
      <c r="A1684" s="3">
        <v>135</v>
      </c>
      <c r="B1684" s="111" t="s">
        <v>80</v>
      </c>
      <c r="C1684" s="192">
        <v>101236477</v>
      </c>
      <c r="D1684" s="192">
        <v>3100</v>
      </c>
      <c r="E1684" s="23" t="s">
        <v>3970</v>
      </c>
      <c r="F1684" s="23" t="s">
        <v>3973</v>
      </c>
      <c r="G1684" s="5">
        <v>43407</v>
      </c>
      <c r="H1684" s="409" t="s">
        <v>3432</v>
      </c>
      <c r="I1684" s="524"/>
      <c r="J1684" s="524"/>
      <c r="K1684" s="410">
        <v>1</v>
      </c>
      <c r="M1684" s="100"/>
    </row>
    <row r="1685" spans="1:13" s="32" customFormat="1" ht="11.25" customHeight="1" outlineLevel="2" x14ac:dyDescent="0.2">
      <c r="A1685" s="3">
        <v>136</v>
      </c>
      <c r="B1685" s="111" t="s">
        <v>80</v>
      </c>
      <c r="C1685" s="192">
        <v>101221341</v>
      </c>
      <c r="D1685" s="192">
        <v>831</v>
      </c>
      <c r="E1685" s="23" t="s">
        <v>3974</v>
      </c>
      <c r="F1685" s="23" t="s">
        <v>3975</v>
      </c>
      <c r="G1685" s="5">
        <v>43410</v>
      </c>
      <c r="H1685" s="409" t="s">
        <v>3432</v>
      </c>
      <c r="I1685" s="524"/>
      <c r="J1685" s="524"/>
      <c r="K1685" s="410">
        <v>1</v>
      </c>
      <c r="M1685" s="100"/>
    </row>
    <row r="1686" spans="1:13" s="32" customFormat="1" ht="22.5" customHeight="1" outlineLevel="2" x14ac:dyDescent="0.2">
      <c r="A1686" s="3">
        <v>137</v>
      </c>
      <c r="B1686" s="111" t="s">
        <v>80</v>
      </c>
      <c r="C1686" s="192">
        <v>101221346</v>
      </c>
      <c r="D1686" s="192">
        <v>831</v>
      </c>
      <c r="E1686" s="23" t="s">
        <v>3974</v>
      </c>
      <c r="F1686" s="23" t="s">
        <v>3976</v>
      </c>
      <c r="G1686" s="5">
        <v>43410</v>
      </c>
      <c r="H1686" s="409" t="s">
        <v>3432</v>
      </c>
      <c r="I1686" s="524"/>
      <c r="J1686" s="524"/>
      <c r="K1686" s="410">
        <v>1</v>
      </c>
      <c r="M1686" s="100"/>
    </row>
    <row r="1687" spans="1:13" s="32" customFormat="1" ht="11.25" customHeight="1" outlineLevel="2" x14ac:dyDescent="0.2">
      <c r="A1687" s="3">
        <v>138</v>
      </c>
      <c r="B1687" s="111" t="s">
        <v>80</v>
      </c>
      <c r="C1687" s="192">
        <v>101234190</v>
      </c>
      <c r="D1687" s="192">
        <v>2602</v>
      </c>
      <c r="E1687" s="23" t="s">
        <v>3977</v>
      </c>
      <c r="F1687" s="23" t="s">
        <v>3978</v>
      </c>
      <c r="G1687" s="5">
        <v>43410</v>
      </c>
      <c r="H1687" s="409" t="s">
        <v>3432</v>
      </c>
      <c r="I1687" s="524"/>
      <c r="J1687" s="524"/>
      <c r="K1687" s="410">
        <v>1</v>
      </c>
      <c r="M1687" s="100"/>
    </row>
    <row r="1688" spans="1:13" s="32" customFormat="1" ht="11.25" customHeight="1" outlineLevel="2" x14ac:dyDescent="0.2">
      <c r="A1688" s="3">
        <v>139</v>
      </c>
      <c r="B1688" s="111" t="s">
        <v>80</v>
      </c>
      <c r="C1688" s="192">
        <v>102168952</v>
      </c>
      <c r="D1688" s="192">
        <v>446</v>
      </c>
      <c r="E1688" s="23" t="s">
        <v>3979</v>
      </c>
      <c r="F1688" s="23" t="s">
        <v>3980</v>
      </c>
      <c r="G1688" s="5">
        <v>43410</v>
      </c>
      <c r="H1688" s="409" t="s">
        <v>3432</v>
      </c>
      <c r="I1688" s="524"/>
      <c r="J1688" s="524"/>
      <c r="K1688" s="410">
        <v>1</v>
      </c>
      <c r="M1688" s="100"/>
    </row>
    <row r="1689" spans="1:13" s="32" customFormat="1" ht="11.25" customHeight="1" outlineLevel="2" x14ac:dyDescent="0.2">
      <c r="A1689" s="3">
        <v>140</v>
      </c>
      <c r="B1689" s="111" t="s">
        <v>80</v>
      </c>
      <c r="C1689" s="192">
        <v>102168966</v>
      </c>
      <c r="D1689" s="192">
        <v>446</v>
      </c>
      <c r="E1689" s="23" t="s">
        <v>3979</v>
      </c>
      <c r="F1689" s="23" t="s">
        <v>3981</v>
      </c>
      <c r="G1689" s="5">
        <v>43410</v>
      </c>
      <c r="H1689" s="409" t="s">
        <v>3432</v>
      </c>
      <c r="I1689" s="524"/>
      <c r="J1689" s="524"/>
      <c r="K1689" s="410">
        <v>1</v>
      </c>
      <c r="M1689" s="100"/>
    </row>
    <row r="1690" spans="1:13" s="32" customFormat="1" ht="11.25" customHeight="1" outlineLevel="2" x14ac:dyDescent="0.2">
      <c r="A1690" s="3">
        <v>141</v>
      </c>
      <c r="B1690" s="111" t="s">
        <v>80</v>
      </c>
      <c r="C1690" s="192">
        <v>101204585</v>
      </c>
      <c r="D1690" s="192">
        <v>1111</v>
      </c>
      <c r="E1690" s="23" t="s">
        <v>3982</v>
      </c>
      <c r="F1690" s="23" t="s">
        <v>3983</v>
      </c>
      <c r="G1690" s="5">
        <v>43412</v>
      </c>
      <c r="H1690" s="409" t="s">
        <v>3432</v>
      </c>
      <c r="I1690" s="524"/>
      <c r="J1690" s="524"/>
      <c r="K1690" s="410">
        <v>1</v>
      </c>
      <c r="M1690" s="100"/>
    </row>
    <row r="1691" spans="1:13" s="32" customFormat="1" ht="11.25" customHeight="1" outlineLevel="2" x14ac:dyDescent="0.2">
      <c r="A1691" s="3">
        <v>142</v>
      </c>
      <c r="B1691" s="111" t="s">
        <v>80</v>
      </c>
      <c r="C1691" s="192">
        <v>101195519</v>
      </c>
      <c r="D1691" s="192">
        <v>31</v>
      </c>
      <c r="E1691" s="23" t="s">
        <v>3881</v>
      </c>
      <c r="F1691" s="23" t="s">
        <v>3984</v>
      </c>
      <c r="G1691" s="5">
        <v>43412</v>
      </c>
      <c r="H1691" s="409" t="s">
        <v>3432</v>
      </c>
      <c r="I1691" s="524"/>
      <c r="J1691" s="524"/>
      <c r="K1691" s="410">
        <v>1</v>
      </c>
      <c r="M1691" s="100"/>
    </row>
    <row r="1692" spans="1:13" s="32" customFormat="1" ht="11.25" customHeight="1" outlineLevel="2" x14ac:dyDescent="0.2">
      <c r="A1692" s="3">
        <v>143</v>
      </c>
      <c r="B1692" s="111" t="s">
        <v>80</v>
      </c>
      <c r="C1692" s="192">
        <v>101195532</v>
      </c>
      <c r="D1692" s="192">
        <v>31</v>
      </c>
      <c r="E1692" s="23" t="s">
        <v>3881</v>
      </c>
      <c r="F1692" s="23" t="s">
        <v>3985</v>
      </c>
      <c r="G1692" s="5">
        <v>43412</v>
      </c>
      <c r="H1692" s="409" t="s">
        <v>3432</v>
      </c>
      <c r="I1692" s="524"/>
      <c r="J1692" s="524"/>
      <c r="K1692" s="410">
        <v>1</v>
      </c>
      <c r="M1692" s="100"/>
    </row>
    <row r="1693" spans="1:13" s="32" customFormat="1" ht="11.25" customHeight="1" outlineLevel="2" x14ac:dyDescent="0.2">
      <c r="A1693" s="3">
        <v>144</v>
      </c>
      <c r="B1693" s="111" t="s">
        <v>80</v>
      </c>
      <c r="C1693" s="192">
        <v>101164708</v>
      </c>
      <c r="D1693" s="192">
        <v>555</v>
      </c>
      <c r="E1693" s="23" t="s">
        <v>3763</v>
      </c>
      <c r="F1693" s="23" t="s">
        <v>3986</v>
      </c>
      <c r="G1693" s="5">
        <v>43412</v>
      </c>
      <c r="H1693" s="409" t="s">
        <v>3432</v>
      </c>
      <c r="I1693" s="524"/>
      <c r="J1693" s="524"/>
      <c r="K1693" s="410">
        <v>1</v>
      </c>
      <c r="M1693" s="100"/>
    </row>
    <row r="1694" spans="1:13" s="32" customFormat="1" ht="11.25" customHeight="1" outlineLevel="2" x14ac:dyDescent="0.2">
      <c r="A1694" s="3">
        <v>145</v>
      </c>
      <c r="B1694" s="111" t="s">
        <v>80</v>
      </c>
      <c r="C1694" s="192">
        <v>101164724</v>
      </c>
      <c r="D1694" s="192">
        <v>555</v>
      </c>
      <c r="E1694" s="23" t="s">
        <v>3763</v>
      </c>
      <c r="F1694" s="23" t="s">
        <v>3987</v>
      </c>
      <c r="G1694" s="5">
        <v>43412</v>
      </c>
      <c r="H1694" s="409" t="s">
        <v>3432</v>
      </c>
      <c r="I1694" s="524"/>
      <c r="J1694" s="524"/>
      <c r="K1694" s="410">
        <v>1</v>
      </c>
      <c r="M1694" s="100"/>
    </row>
    <row r="1695" spans="1:13" s="32" customFormat="1" ht="11.25" customHeight="1" outlineLevel="2" x14ac:dyDescent="0.2">
      <c r="A1695" s="3">
        <v>146</v>
      </c>
      <c r="B1695" s="111" t="s">
        <v>80</v>
      </c>
      <c r="C1695" s="192">
        <v>101188312</v>
      </c>
      <c r="D1695" s="192">
        <v>3420</v>
      </c>
      <c r="E1695" s="23" t="s">
        <v>3433</v>
      </c>
      <c r="F1695" s="23" t="s">
        <v>3988</v>
      </c>
      <c r="G1695" s="5">
        <v>43413</v>
      </c>
      <c r="H1695" s="409" t="s">
        <v>3432</v>
      </c>
      <c r="I1695" s="524"/>
      <c r="J1695" s="524"/>
      <c r="K1695" s="410">
        <v>1</v>
      </c>
      <c r="M1695" s="100"/>
    </row>
    <row r="1696" spans="1:13" s="32" customFormat="1" ht="11.25" customHeight="1" outlineLevel="2" x14ac:dyDescent="0.2">
      <c r="A1696" s="3">
        <v>147</v>
      </c>
      <c r="B1696" s="111" t="s">
        <v>80</v>
      </c>
      <c r="C1696" s="192">
        <v>101188327</v>
      </c>
      <c r="D1696" s="192">
        <v>3420</v>
      </c>
      <c r="E1696" s="23" t="s">
        <v>3433</v>
      </c>
      <c r="F1696" s="23" t="s">
        <v>3989</v>
      </c>
      <c r="G1696" s="5">
        <v>43413</v>
      </c>
      <c r="H1696" s="409" t="s">
        <v>3432</v>
      </c>
      <c r="I1696" s="524"/>
      <c r="J1696" s="524"/>
      <c r="K1696" s="410">
        <v>1</v>
      </c>
      <c r="M1696" s="100"/>
    </row>
    <row r="1697" spans="1:13" s="32" customFormat="1" ht="11.25" customHeight="1" outlineLevel="2" x14ac:dyDescent="0.2">
      <c r="A1697" s="3">
        <v>148</v>
      </c>
      <c r="B1697" s="111" t="s">
        <v>80</v>
      </c>
      <c r="C1697" s="192">
        <v>101188336</v>
      </c>
      <c r="D1697" s="192">
        <v>3420</v>
      </c>
      <c r="E1697" s="23" t="s">
        <v>3433</v>
      </c>
      <c r="F1697" s="23" t="s">
        <v>3990</v>
      </c>
      <c r="G1697" s="5">
        <v>43413</v>
      </c>
      <c r="H1697" s="409" t="s">
        <v>3432</v>
      </c>
      <c r="I1697" s="524"/>
      <c r="J1697" s="524"/>
      <c r="K1697" s="410">
        <v>1</v>
      </c>
      <c r="M1697" s="100"/>
    </row>
    <row r="1698" spans="1:13" s="32" customFormat="1" ht="11.25" customHeight="1" outlineLevel="2" x14ac:dyDescent="0.2">
      <c r="A1698" s="3">
        <v>149</v>
      </c>
      <c r="B1698" s="111" t="s">
        <v>80</v>
      </c>
      <c r="C1698" s="192">
        <v>101189192</v>
      </c>
      <c r="D1698" s="192">
        <v>575</v>
      </c>
      <c r="E1698" s="23" t="s">
        <v>3991</v>
      </c>
      <c r="F1698" s="23" t="s">
        <v>3992</v>
      </c>
      <c r="G1698" s="5">
        <v>43413</v>
      </c>
      <c r="H1698" s="409" t="s">
        <v>3432</v>
      </c>
      <c r="I1698" s="524"/>
      <c r="J1698" s="524"/>
      <c r="K1698" s="410">
        <v>1</v>
      </c>
      <c r="M1698" s="100"/>
    </row>
    <row r="1699" spans="1:13" s="32" customFormat="1" ht="11.25" customHeight="1" outlineLevel="2" x14ac:dyDescent="0.2">
      <c r="A1699" s="3">
        <v>150</v>
      </c>
      <c r="B1699" s="111" t="s">
        <v>80</v>
      </c>
      <c r="C1699" s="192">
        <v>101189220</v>
      </c>
      <c r="D1699" s="192">
        <v>575</v>
      </c>
      <c r="E1699" s="23" t="s">
        <v>3991</v>
      </c>
      <c r="F1699" s="23" t="s">
        <v>3993</v>
      </c>
      <c r="G1699" s="5">
        <v>43413</v>
      </c>
      <c r="H1699" s="409" t="s">
        <v>3432</v>
      </c>
      <c r="I1699" s="524"/>
      <c r="J1699" s="524"/>
      <c r="K1699" s="410">
        <v>1</v>
      </c>
      <c r="M1699" s="100"/>
    </row>
    <row r="1700" spans="1:13" s="32" customFormat="1" ht="11.25" customHeight="1" outlineLevel="2" x14ac:dyDescent="0.2">
      <c r="A1700" s="3">
        <v>151</v>
      </c>
      <c r="B1700" s="111" t="s">
        <v>80</v>
      </c>
      <c r="C1700" s="192">
        <v>101168988</v>
      </c>
      <c r="D1700" s="192">
        <v>790</v>
      </c>
      <c r="E1700" s="23" t="s">
        <v>3994</v>
      </c>
      <c r="F1700" s="23" t="s">
        <v>3995</v>
      </c>
      <c r="G1700" s="5">
        <v>43414</v>
      </c>
      <c r="H1700" s="409" t="s">
        <v>3432</v>
      </c>
      <c r="I1700" s="524"/>
      <c r="J1700" s="524"/>
      <c r="K1700" s="410">
        <v>1</v>
      </c>
      <c r="M1700" s="100"/>
    </row>
    <row r="1701" spans="1:13" s="32" customFormat="1" ht="22.5" customHeight="1" outlineLevel="2" x14ac:dyDescent="0.2">
      <c r="A1701" s="3">
        <v>152</v>
      </c>
      <c r="B1701" s="111" t="s">
        <v>80</v>
      </c>
      <c r="C1701" s="192">
        <v>101168992</v>
      </c>
      <c r="D1701" s="192">
        <v>790</v>
      </c>
      <c r="E1701" s="23" t="s">
        <v>3994</v>
      </c>
      <c r="F1701" s="23" t="s">
        <v>3996</v>
      </c>
      <c r="G1701" s="5">
        <v>43414</v>
      </c>
      <c r="H1701" s="409" t="s">
        <v>3432</v>
      </c>
      <c r="I1701" s="524"/>
      <c r="J1701" s="524"/>
      <c r="K1701" s="410">
        <v>1</v>
      </c>
      <c r="M1701" s="100"/>
    </row>
    <row r="1702" spans="1:13" s="32" customFormat="1" ht="11.25" customHeight="1" outlineLevel="2" x14ac:dyDescent="0.2">
      <c r="A1702" s="3">
        <v>153</v>
      </c>
      <c r="B1702" s="111" t="s">
        <v>80</v>
      </c>
      <c r="C1702" s="192">
        <v>101189201</v>
      </c>
      <c r="D1702" s="192">
        <v>575</v>
      </c>
      <c r="E1702" s="23" t="s">
        <v>3991</v>
      </c>
      <c r="F1702" s="23" t="s">
        <v>3997</v>
      </c>
      <c r="G1702" s="5">
        <v>43414</v>
      </c>
      <c r="H1702" s="409" t="s">
        <v>3432</v>
      </c>
      <c r="I1702" s="524"/>
      <c r="J1702" s="524"/>
      <c r="K1702" s="410">
        <v>1</v>
      </c>
      <c r="M1702" s="100"/>
    </row>
    <row r="1703" spans="1:13" s="32" customFormat="1" ht="22.5" customHeight="1" outlineLevel="2" x14ac:dyDescent="0.2">
      <c r="A1703" s="3">
        <v>154</v>
      </c>
      <c r="B1703" s="111" t="s">
        <v>80</v>
      </c>
      <c r="C1703" s="192">
        <v>101189275</v>
      </c>
      <c r="D1703" s="192">
        <v>575</v>
      </c>
      <c r="E1703" s="23" t="s">
        <v>3991</v>
      </c>
      <c r="F1703" s="23" t="s">
        <v>3998</v>
      </c>
      <c r="G1703" s="5">
        <v>43414</v>
      </c>
      <c r="H1703" s="409" t="s">
        <v>3432</v>
      </c>
      <c r="I1703" s="524"/>
      <c r="J1703" s="524"/>
      <c r="K1703" s="410">
        <v>1</v>
      </c>
      <c r="M1703" s="100"/>
    </row>
    <row r="1704" spans="1:13" s="32" customFormat="1" ht="22.5" customHeight="1" outlineLevel="2" x14ac:dyDescent="0.2">
      <c r="A1704" s="3">
        <v>155</v>
      </c>
      <c r="B1704" s="111" t="s">
        <v>80</v>
      </c>
      <c r="C1704" s="192">
        <v>101222931</v>
      </c>
      <c r="D1704" s="192">
        <v>3418</v>
      </c>
      <c r="E1704" s="23" t="s">
        <v>3999</v>
      </c>
      <c r="F1704" s="23" t="s">
        <v>3555</v>
      </c>
      <c r="G1704" s="5">
        <v>43414</v>
      </c>
      <c r="H1704" s="409" t="s">
        <v>3432</v>
      </c>
      <c r="I1704" s="524"/>
      <c r="J1704" s="524"/>
      <c r="K1704" s="410">
        <v>1</v>
      </c>
      <c r="M1704" s="100"/>
    </row>
    <row r="1705" spans="1:13" s="32" customFormat="1" ht="22.5" customHeight="1" outlineLevel="2" x14ac:dyDescent="0.2">
      <c r="A1705" s="3">
        <v>156</v>
      </c>
      <c r="B1705" s="111" t="s">
        <v>80</v>
      </c>
      <c r="C1705" s="192">
        <v>101222989</v>
      </c>
      <c r="D1705" s="192">
        <v>3418</v>
      </c>
      <c r="E1705" s="23" t="s">
        <v>3999</v>
      </c>
      <c r="F1705" s="23" t="s">
        <v>3556</v>
      </c>
      <c r="G1705" s="5">
        <v>43417</v>
      </c>
      <c r="H1705" s="409" t="s">
        <v>3432</v>
      </c>
      <c r="I1705" s="524"/>
      <c r="J1705" s="524"/>
      <c r="K1705" s="410">
        <v>1</v>
      </c>
      <c r="M1705" s="100"/>
    </row>
    <row r="1706" spans="1:13" s="32" customFormat="1" ht="22.5" customHeight="1" outlineLevel="2" x14ac:dyDescent="0.2">
      <c r="A1706" s="3">
        <v>157</v>
      </c>
      <c r="B1706" s="111" t="s">
        <v>80</v>
      </c>
      <c r="C1706" s="192">
        <v>101184733</v>
      </c>
      <c r="D1706" s="192">
        <v>9202</v>
      </c>
      <c r="E1706" s="23" t="s">
        <v>3557</v>
      </c>
      <c r="F1706" s="23" t="s">
        <v>3558</v>
      </c>
      <c r="G1706" s="5">
        <v>43417</v>
      </c>
      <c r="H1706" s="409" t="s">
        <v>3432</v>
      </c>
      <c r="I1706" s="524"/>
      <c r="J1706" s="524"/>
      <c r="K1706" s="410">
        <v>1</v>
      </c>
      <c r="M1706" s="100"/>
    </row>
    <row r="1707" spans="1:13" s="32" customFormat="1" ht="22.5" customHeight="1" outlineLevel="2" x14ac:dyDescent="0.2">
      <c r="A1707" s="3">
        <v>158</v>
      </c>
      <c r="B1707" s="111" t="s">
        <v>80</v>
      </c>
      <c r="C1707" s="192">
        <v>101184738</v>
      </c>
      <c r="D1707" s="192">
        <v>9202</v>
      </c>
      <c r="E1707" s="23" t="s">
        <v>3557</v>
      </c>
      <c r="F1707" s="23" t="s">
        <v>3559</v>
      </c>
      <c r="G1707" s="5">
        <v>43417</v>
      </c>
      <c r="H1707" s="409" t="s">
        <v>3432</v>
      </c>
      <c r="I1707" s="524"/>
      <c r="J1707" s="524"/>
      <c r="K1707" s="410">
        <v>1</v>
      </c>
      <c r="M1707" s="100"/>
    </row>
    <row r="1708" spans="1:13" s="32" customFormat="1" ht="22.5" customHeight="1" outlineLevel="2" x14ac:dyDescent="0.2">
      <c r="A1708" s="3">
        <v>159</v>
      </c>
      <c r="B1708" s="111" t="s">
        <v>80</v>
      </c>
      <c r="C1708" s="192">
        <v>101182090</v>
      </c>
      <c r="D1708" s="192">
        <v>6359</v>
      </c>
      <c r="E1708" s="23" t="s">
        <v>4000</v>
      </c>
      <c r="F1708" s="23" t="s">
        <v>4001</v>
      </c>
      <c r="G1708" s="5">
        <v>43417</v>
      </c>
      <c r="H1708" s="409" t="s">
        <v>3432</v>
      </c>
      <c r="I1708" s="524"/>
      <c r="J1708" s="524"/>
      <c r="K1708" s="410">
        <v>1</v>
      </c>
      <c r="M1708" s="100"/>
    </row>
    <row r="1709" spans="1:13" s="32" customFormat="1" ht="11.25" customHeight="1" outlineLevel="2" x14ac:dyDescent="0.2">
      <c r="A1709" s="3">
        <v>160</v>
      </c>
      <c r="B1709" s="111" t="s">
        <v>80</v>
      </c>
      <c r="C1709" s="192">
        <v>101182094</v>
      </c>
      <c r="D1709" s="192">
        <v>6359</v>
      </c>
      <c r="E1709" s="23" t="s">
        <v>4000</v>
      </c>
      <c r="F1709" s="23" t="s">
        <v>4002</v>
      </c>
      <c r="G1709" s="5">
        <v>43417</v>
      </c>
      <c r="H1709" s="409" t="s">
        <v>3432</v>
      </c>
      <c r="I1709" s="524"/>
      <c r="J1709" s="524"/>
      <c r="K1709" s="410">
        <v>1</v>
      </c>
      <c r="M1709" s="100"/>
    </row>
    <row r="1710" spans="1:13" s="32" customFormat="1" ht="11.25" customHeight="1" outlineLevel="2" x14ac:dyDescent="0.2">
      <c r="A1710" s="3">
        <v>161</v>
      </c>
      <c r="B1710" s="111" t="s">
        <v>80</v>
      </c>
      <c r="C1710" s="192">
        <v>101231066</v>
      </c>
      <c r="D1710" s="192">
        <v>3405</v>
      </c>
      <c r="E1710" s="23" t="s">
        <v>3425</v>
      </c>
      <c r="F1710" s="23" t="s">
        <v>4003</v>
      </c>
      <c r="G1710" s="5">
        <v>43418</v>
      </c>
      <c r="H1710" s="409" t="s">
        <v>3432</v>
      </c>
      <c r="I1710" s="524"/>
      <c r="J1710" s="524"/>
      <c r="K1710" s="410">
        <v>1</v>
      </c>
      <c r="M1710" s="100"/>
    </row>
    <row r="1711" spans="1:13" s="32" customFormat="1" ht="11.25" customHeight="1" outlineLevel="2" x14ac:dyDescent="0.2">
      <c r="A1711" s="3">
        <v>162</v>
      </c>
      <c r="B1711" s="111" t="s">
        <v>80</v>
      </c>
      <c r="C1711" s="192">
        <v>101231180</v>
      </c>
      <c r="D1711" s="192">
        <v>3405</v>
      </c>
      <c r="E1711" s="23" t="s">
        <v>3425</v>
      </c>
      <c r="F1711" s="23" t="s">
        <v>4004</v>
      </c>
      <c r="G1711" s="5">
        <v>43418</v>
      </c>
      <c r="H1711" s="409" t="s">
        <v>3432</v>
      </c>
      <c r="I1711" s="524"/>
      <c r="J1711" s="524"/>
      <c r="K1711" s="410">
        <v>1</v>
      </c>
      <c r="M1711" s="100"/>
    </row>
    <row r="1712" spans="1:13" s="32" customFormat="1" ht="11.25" customHeight="1" outlineLevel="2" x14ac:dyDescent="0.2">
      <c r="A1712" s="3">
        <v>163</v>
      </c>
      <c r="B1712" s="111" t="s">
        <v>80</v>
      </c>
      <c r="C1712" s="192">
        <v>101182948</v>
      </c>
      <c r="D1712" s="192">
        <v>871</v>
      </c>
      <c r="E1712" s="23" t="s">
        <v>4005</v>
      </c>
      <c r="F1712" s="23" t="s">
        <v>4006</v>
      </c>
      <c r="G1712" s="5">
        <v>43418</v>
      </c>
      <c r="H1712" s="409" t="s">
        <v>3432</v>
      </c>
      <c r="I1712" s="524"/>
      <c r="J1712" s="524"/>
      <c r="K1712" s="410">
        <v>1</v>
      </c>
      <c r="M1712" s="100"/>
    </row>
    <row r="1713" spans="1:13" s="32" customFormat="1" ht="11.25" customHeight="1" outlineLevel="2" x14ac:dyDescent="0.2">
      <c r="A1713" s="3">
        <v>164</v>
      </c>
      <c r="B1713" s="111" t="s">
        <v>80</v>
      </c>
      <c r="C1713" s="192">
        <v>101182954</v>
      </c>
      <c r="D1713" s="192">
        <v>871</v>
      </c>
      <c r="E1713" s="23" t="s">
        <v>4005</v>
      </c>
      <c r="F1713" s="23" t="s">
        <v>4006</v>
      </c>
      <c r="G1713" s="5">
        <v>43418</v>
      </c>
      <c r="H1713" s="409" t="s">
        <v>3432</v>
      </c>
      <c r="I1713" s="524"/>
      <c r="J1713" s="524"/>
      <c r="K1713" s="410">
        <v>1</v>
      </c>
      <c r="M1713" s="100"/>
    </row>
    <row r="1714" spans="1:13" s="32" customFormat="1" ht="11.25" customHeight="1" outlineLevel="2" x14ac:dyDescent="0.2">
      <c r="A1714" s="3">
        <v>165</v>
      </c>
      <c r="B1714" s="111" t="s">
        <v>80</v>
      </c>
      <c r="C1714" s="192">
        <v>101189184</v>
      </c>
      <c r="D1714" s="192">
        <v>575</v>
      </c>
      <c r="E1714" s="23" t="s">
        <v>3991</v>
      </c>
      <c r="F1714" s="23" t="s">
        <v>4007</v>
      </c>
      <c r="G1714" s="5">
        <v>43418</v>
      </c>
      <c r="H1714" s="409" t="s">
        <v>3432</v>
      </c>
      <c r="I1714" s="524"/>
      <c r="J1714" s="524"/>
      <c r="K1714" s="410">
        <v>1</v>
      </c>
      <c r="M1714" s="100"/>
    </row>
    <row r="1715" spans="1:13" s="32" customFormat="1" ht="11.25" customHeight="1" outlineLevel="2" x14ac:dyDescent="0.2">
      <c r="A1715" s="3">
        <v>166</v>
      </c>
      <c r="B1715" s="111" t="s">
        <v>80</v>
      </c>
      <c r="C1715" s="192">
        <v>101189270</v>
      </c>
      <c r="D1715" s="192">
        <v>575</v>
      </c>
      <c r="E1715" s="23" t="s">
        <v>3991</v>
      </c>
      <c r="F1715" s="23" t="s">
        <v>4008</v>
      </c>
      <c r="G1715" s="5">
        <v>43419</v>
      </c>
      <c r="H1715" s="409" t="s">
        <v>3432</v>
      </c>
      <c r="I1715" s="524"/>
      <c r="J1715" s="524"/>
      <c r="K1715" s="410">
        <v>1</v>
      </c>
      <c r="M1715" s="100"/>
    </row>
    <row r="1716" spans="1:13" s="32" customFormat="1" ht="11.25" customHeight="1" outlineLevel="2" x14ac:dyDescent="0.2">
      <c r="A1716" s="3">
        <v>167</v>
      </c>
      <c r="B1716" s="111" t="s">
        <v>80</v>
      </c>
      <c r="C1716" s="192">
        <v>101220197</v>
      </c>
      <c r="D1716" s="192">
        <v>132</v>
      </c>
      <c r="E1716" s="23" t="s">
        <v>4009</v>
      </c>
      <c r="F1716" s="23" t="s">
        <v>4010</v>
      </c>
      <c r="G1716" s="5">
        <v>43419</v>
      </c>
      <c r="H1716" s="409" t="s">
        <v>3432</v>
      </c>
      <c r="I1716" s="524"/>
      <c r="J1716" s="524"/>
      <c r="K1716" s="410">
        <v>1</v>
      </c>
      <c r="M1716" s="100"/>
    </row>
    <row r="1717" spans="1:13" s="32" customFormat="1" ht="11.25" customHeight="1" outlineLevel="2" x14ac:dyDescent="0.2">
      <c r="A1717" s="3">
        <v>168</v>
      </c>
      <c r="B1717" s="111" t="s">
        <v>80</v>
      </c>
      <c r="C1717" s="192">
        <v>101188247</v>
      </c>
      <c r="D1717" s="192">
        <v>3420</v>
      </c>
      <c r="E1717" s="23" t="s">
        <v>3433</v>
      </c>
      <c r="F1717" s="23" t="s">
        <v>4011</v>
      </c>
      <c r="G1717" s="5">
        <v>43419</v>
      </c>
      <c r="H1717" s="409" t="s">
        <v>3432</v>
      </c>
      <c r="I1717" s="524"/>
      <c r="J1717" s="524"/>
      <c r="K1717" s="410">
        <v>1</v>
      </c>
      <c r="M1717" s="100"/>
    </row>
    <row r="1718" spans="1:13" s="32" customFormat="1" ht="11.25" customHeight="1" outlineLevel="2" x14ac:dyDescent="0.2">
      <c r="A1718" s="3">
        <v>169</v>
      </c>
      <c r="B1718" s="111" t="s">
        <v>80</v>
      </c>
      <c r="C1718" s="192">
        <v>101188162</v>
      </c>
      <c r="D1718" s="192">
        <v>3420</v>
      </c>
      <c r="E1718" s="23" t="s">
        <v>3433</v>
      </c>
      <c r="F1718" s="23" t="s">
        <v>4012</v>
      </c>
      <c r="G1718" s="5">
        <v>43419</v>
      </c>
      <c r="H1718" s="409" t="s">
        <v>3432</v>
      </c>
      <c r="I1718" s="524"/>
      <c r="J1718" s="524"/>
      <c r="K1718" s="410">
        <v>1</v>
      </c>
      <c r="M1718" s="100"/>
    </row>
    <row r="1719" spans="1:13" s="32" customFormat="1" ht="11.25" customHeight="1" outlineLevel="2" x14ac:dyDescent="0.2">
      <c r="A1719" s="3">
        <v>170</v>
      </c>
      <c r="B1719" s="111" t="s">
        <v>80</v>
      </c>
      <c r="C1719" s="192">
        <v>101188182</v>
      </c>
      <c r="D1719" s="192">
        <v>3420</v>
      </c>
      <c r="E1719" s="23" t="s">
        <v>3433</v>
      </c>
      <c r="F1719" s="23" t="s">
        <v>4013</v>
      </c>
      <c r="G1719" s="5">
        <v>43419</v>
      </c>
      <c r="H1719" s="409" t="s">
        <v>3432</v>
      </c>
      <c r="I1719" s="524"/>
      <c r="J1719" s="524"/>
      <c r="K1719" s="410">
        <v>1</v>
      </c>
      <c r="M1719" s="100"/>
    </row>
    <row r="1720" spans="1:13" s="32" customFormat="1" ht="11.25" customHeight="1" outlineLevel="2" x14ac:dyDescent="0.2">
      <c r="A1720" s="3">
        <v>171</v>
      </c>
      <c r="B1720" s="111" t="s">
        <v>80</v>
      </c>
      <c r="C1720" s="192">
        <v>101188357</v>
      </c>
      <c r="D1720" s="192">
        <v>3420</v>
      </c>
      <c r="E1720" s="23" t="s">
        <v>3433</v>
      </c>
      <c r="F1720" s="23" t="s">
        <v>4014</v>
      </c>
      <c r="G1720" s="5">
        <v>43420</v>
      </c>
      <c r="H1720" s="409" t="s">
        <v>3432</v>
      </c>
      <c r="I1720" s="524"/>
      <c r="J1720" s="524"/>
      <c r="K1720" s="410">
        <v>1</v>
      </c>
      <c r="M1720" s="100"/>
    </row>
    <row r="1721" spans="1:13" s="32" customFormat="1" ht="11.25" customHeight="1" outlineLevel="2" x14ac:dyDescent="0.2">
      <c r="A1721" s="3">
        <v>172</v>
      </c>
      <c r="B1721" s="111" t="s">
        <v>80</v>
      </c>
      <c r="C1721" s="192">
        <v>101237633</v>
      </c>
      <c r="D1721" s="192">
        <v>7223</v>
      </c>
      <c r="E1721" s="23" t="s">
        <v>4015</v>
      </c>
      <c r="F1721" s="23" t="s">
        <v>4016</v>
      </c>
      <c r="G1721" s="5">
        <v>43420</v>
      </c>
      <c r="H1721" s="409" t="s">
        <v>3432</v>
      </c>
      <c r="I1721" s="524"/>
      <c r="J1721" s="524"/>
      <c r="K1721" s="410">
        <v>1</v>
      </c>
      <c r="M1721" s="100"/>
    </row>
    <row r="1722" spans="1:13" s="32" customFormat="1" ht="11.25" customHeight="1" outlineLevel="2" x14ac:dyDescent="0.2">
      <c r="A1722" s="3">
        <v>173</v>
      </c>
      <c r="B1722" s="111" t="s">
        <v>80</v>
      </c>
      <c r="C1722" s="192">
        <v>101237641</v>
      </c>
      <c r="D1722" s="192">
        <v>7223</v>
      </c>
      <c r="E1722" s="23" t="s">
        <v>4015</v>
      </c>
      <c r="F1722" s="23" t="s">
        <v>4017</v>
      </c>
      <c r="G1722" s="5">
        <v>43420</v>
      </c>
      <c r="H1722" s="409" t="s">
        <v>3432</v>
      </c>
      <c r="I1722" s="524"/>
      <c r="J1722" s="524"/>
      <c r="K1722" s="410">
        <v>1</v>
      </c>
      <c r="M1722" s="100"/>
    </row>
    <row r="1723" spans="1:13" s="32" customFormat="1" ht="11.25" customHeight="1" outlineLevel="2" x14ac:dyDescent="0.2">
      <c r="A1723" s="3">
        <v>174</v>
      </c>
      <c r="B1723" s="111" t="s">
        <v>80</v>
      </c>
      <c r="C1723" s="192">
        <v>101188992</v>
      </c>
      <c r="D1723" s="192">
        <v>651</v>
      </c>
      <c r="E1723" s="23" t="s">
        <v>4018</v>
      </c>
      <c r="F1723" s="23" t="s">
        <v>4019</v>
      </c>
      <c r="G1723" s="5">
        <v>43420</v>
      </c>
      <c r="H1723" s="409" t="s">
        <v>3432</v>
      </c>
      <c r="I1723" s="524"/>
      <c r="J1723" s="524"/>
      <c r="K1723" s="410">
        <v>1</v>
      </c>
      <c r="M1723" s="100"/>
    </row>
    <row r="1724" spans="1:13" s="32" customFormat="1" ht="11.25" customHeight="1" outlineLevel="2" x14ac:dyDescent="0.2">
      <c r="A1724" s="3">
        <v>175</v>
      </c>
      <c r="B1724" s="111" t="s">
        <v>80</v>
      </c>
      <c r="C1724" s="192">
        <v>101188997</v>
      </c>
      <c r="D1724" s="192">
        <v>651</v>
      </c>
      <c r="E1724" s="23" t="s">
        <v>4018</v>
      </c>
      <c r="F1724" s="23" t="s">
        <v>4020</v>
      </c>
      <c r="G1724" s="5">
        <v>43420</v>
      </c>
      <c r="H1724" s="409" t="s">
        <v>3432</v>
      </c>
      <c r="I1724" s="524"/>
      <c r="J1724" s="524"/>
      <c r="K1724" s="410">
        <v>1</v>
      </c>
      <c r="M1724" s="100"/>
    </row>
    <row r="1725" spans="1:13" s="32" customFormat="1" ht="11.25" customHeight="1" outlineLevel="2" x14ac:dyDescent="0.2">
      <c r="A1725" s="3">
        <v>176</v>
      </c>
      <c r="B1725" s="111" t="s">
        <v>80</v>
      </c>
      <c r="C1725" s="192">
        <v>101189011</v>
      </c>
      <c r="D1725" s="192">
        <v>651</v>
      </c>
      <c r="E1725" s="23" t="s">
        <v>4018</v>
      </c>
      <c r="F1725" s="23" t="s">
        <v>4021</v>
      </c>
      <c r="G1725" s="5">
        <v>43421</v>
      </c>
      <c r="H1725" s="409" t="s">
        <v>3432</v>
      </c>
      <c r="I1725" s="524"/>
      <c r="J1725" s="524"/>
      <c r="K1725" s="410">
        <v>1</v>
      </c>
      <c r="M1725" s="100"/>
    </row>
    <row r="1726" spans="1:13" s="32" customFormat="1" ht="11.25" customHeight="1" outlineLevel="2" x14ac:dyDescent="0.2">
      <c r="A1726" s="3">
        <v>177</v>
      </c>
      <c r="B1726" s="111" t="s">
        <v>80</v>
      </c>
      <c r="C1726" s="192">
        <v>101189017</v>
      </c>
      <c r="D1726" s="192">
        <v>651</v>
      </c>
      <c r="E1726" s="23" t="s">
        <v>4018</v>
      </c>
      <c r="F1726" s="23" t="s">
        <v>4022</v>
      </c>
      <c r="G1726" s="5">
        <v>43421</v>
      </c>
      <c r="H1726" s="409" t="s">
        <v>3432</v>
      </c>
      <c r="I1726" s="524"/>
      <c r="J1726" s="524"/>
      <c r="K1726" s="410">
        <v>1</v>
      </c>
      <c r="M1726" s="100"/>
    </row>
    <row r="1727" spans="1:13" s="32" customFormat="1" ht="11.25" customHeight="1" outlineLevel="2" x14ac:dyDescent="0.2">
      <c r="A1727" s="3">
        <v>178</v>
      </c>
      <c r="B1727" s="111" t="s">
        <v>80</v>
      </c>
      <c r="C1727" s="192">
        <v>101197118</v>
      </c>
      <c r="D1727" s="192">
        <v>226</v>
      </c>
      <c r="E1727" s="23" t="s">
        <v>3406</v>
      </c>
      <c r="F1727" s="23" t="s">
        <v>4023</v>
      </c>
      <c r="G1727" s="5">
        <v>43421</v>
      </c>
      <c r="H1727" s="409" t="s">
        <v>3432</v>
      </c>
      <c r="I1727" s="524"/>
      <c r="J1727" s="524"/>
      <c r="K1727" s="410">
        <v>1</v>
      </c>
      <c r="M1727" s="100"/>
    </row>
    <row r="1728" spans="1:13" s="32" customFormat="1" ht="11.25" customHeight="1" outlineLevel="2" x14ac:dyDescent="0.2">
      <c r="A1728" s="3">
        <v>179</v>
      </c>
      <c r="B1728" s="111" t="s">
        <v>80</v>
      </c>
      <c r="C1728" s="192">
        <v>101197138</v>
      </c>
      <c r="D1728" s="192">
        <v>226</v>
      </c>
      <c r="E1728" s="23" t="s">
        <v>3406</v>
      </c>
      <c r="F1728" s="23" t="s">
        <v>4024</v>
      </c>
      <c r="G1728" s="5">
        <v>43421</v>
      </c>
      <c r="H1728" s="409" t="s">
        <v>3432</v>
      </c>
      <c r="I1728" s="524"/>
      <c r="J1728" s="524"/>
      <c r="K1728" s="410">
        <v>1</v>
      </c>
      <c r="M1728" s="100"/>
    </row>
    <row r="1729" spans="1:13" s="32" customFormat="1" ht="11.25" customHeight="1" outlineLevel="2" x14ac:dyDescent="0.2">
      <c r="A1729" s="3">
        <v>180</v>
      </c>
      <c r="B1729" s="111" t="s">
        <v>80</v>
      </c>
      <c r="C1729" s="192">
        <v>101197150</v>
      </c>
      <c r="D1729" s="192">
        <v>226</v>
      </c>
      <c r="E1729" s="23" t="s">
        <v>3406</v>
      </c>
      <c r="F1729" s="23" t="s">
        <v>4025</v>
      </c>
      <c r="G1729" s="5">
        <v>43421</v>
      </c>
      <c r="H1729" s="409" t="s">
        <v>3432</v>
      </c>
      <c r="I1729" s="524"/>
      <c r="J1729" s="524"/>
      <c r="K1729" s="410">
        <v>1</v>
      </c>
      <c r="M1729" s="100"/>
    </row>
    <row r="1730" spans="1:13" s="32" customFormat="1" ht="11.25" customHeight="1" outlineLevel="2" x14ac:dyDescent="0.2">
      <c r="A1730" s="3">
        <v>181</v>
      </c>
      <c r="B1730" s="111" t="s">
        <v>80</v>
      </c>
      <c r="C1730" s="185">
        <v>101228143</v>
      </c>
      <c r="D1730" s="185">
        <v>1362</v>
      </c>
      <c r="E1730" s="185" t="s">
        <v>5155</v>
      </c>
      <c r="F1730" s="185" t="s">
        <v>5156</v>
      </c>
      <c r="G1730" s="5">
        <v>43405</v>
      </c>
      <c r="H1730" s="409" t="s">
        <v>5157</v>
      </c>
      <c r="I1730" s="524"/>
      <c r="J1730" s="524"/>
      <c r="K1730" s="410">
        <v>1</v>
      </c>
      <c r="M1730" s="100"/>
    </row>
    <row r="1731" spans="1:13" s="32" customFormat="1" ht="11.25" customHeight="1" outlineLevel="2" x14ac:dyDescent="0.2">
      <c r="A1731" s="3">
        <v>182</v>
      </c>
      <c r="B1731" s="111" t="s">
        <v>80</v>
      </c>
      <c r="C1731" s="185">
        <v>101190937</v>
      </c>
      <c r="D1731" s="185">
        <v>2542</v>
      </c>
      <c r="E1731" s="185" t="s">
        <v>5158</v>
      </c>
      <c r="F1731" s="185" t="s">
        <v>5159</v>
      </c>
      <c r="G1731" s="5">
        <v>43405</v>
      </c>
      <c r="H1731" s="409" t="s">
        <v>5157</v>
      </c>
      <c r="I1731" s="524"/>
      <c r="J1731" s="524"/>
      <c r="K1731" s="410">
        <v>1</v>
      </c>
      <c r="M1731" s="100"/>
    </row>
    <row r="1732" spans="1:13" s="32" customFormat="1" ht="11.25" customHeight="1" outlineLevel="2" x14ac:dyDescent="0.2">
      <c r="A1732" s="3">
        <v>183</v>
      </c>
      <c r="B1732" s="111" t="s">
        <v>80</v>
      </c>
      <c r="C1732" s="185">
        <v>101141595</v>
      </c>
      <c r="D1732" s="185">
        <v>2571</v>
      </c>
      <c r="E1732" s="185" t="s">
        <v>5160</v>
      </c>
      <c r="F1732" s="185" t="s">
        <v>5161</v>
      </c>
      <c r="G1732" s="5">
        <v>43405</v>
      </c>
      <c r="H1732" s="409" t="s">
        <v>5157</v>
      </c>
      <c r="I1732" s="524"/>
      <c r="J1732" s="524"/>
      <c r="K1732" s="410">
        <v>1</v>
      </c>
      <c r="M1732" s="100"/>
    </row>
    <row r="1733" spans="1:13" s="32" customFormat="1" ht="11.25" customHeight="1" outlineLevel="2" x14ac:dyDescent="0.2">
      <c r="A1733" s="3">
        <v>184</v>
      </c>
      <c r="B1733" s="111" t="s">
        <v>80</v>
      </c>
      <c r="C1733" s="185">
        <v>101192844</v>
      </c>
      <c r="D1733" s="185">
        <v>3439</v>
      </c>
      <c r="E1733" s="185" t="s">
        <v>5162</v>
      </c>
      <c r="F1733" s="185" t="s">
        <v>5163</v>
      </c>
      <c r="G1733" s="5">
        <v>43405</v>
      </c>
      <c r="H1733" s="409" t="s">
        <v>5157</v>
      </c>
      <c r="I1733" s="524"/>
      <c r="J1733" s="524"/>
      <c r="K1733" s="410">
        <v>1</v>
      </c>
      <c r="M1733" s="100"/>
    </row>
    <row r="1734" spans="1:13" s="32" customFormat="1" ht="11.25" customHeight="1" outlineLevel="2" x14ac:dyDescent="0.2">
      <c r="A1734" s="3">
        <v>185</v>
      </c>
      <c r="B1734" s="111" t="s">
        <v>80</v>
      </c>
      <c r="C1734" s="185">
        <v>101194694</v>
      </c>
      <c r="D1734" s="185">
        <v>2530</v>
      </c>
      <c r="E1734" s="185" t="s">
        <v>5164</v>
      </c>
      <c r="F1734" s="185" t="s">
        <v>5165</v>
      </c>
      <c r="G1734" s="5">
        <v>43405</v>
      </c>
      <c r="H1734" s="409" t="s">
        <v>5157</v>
      </c>
      <c r="I1734" s="524"/>
      <c r="J1734" s="524"/>
      <c r="K1734" s="410">
        <v>1</v>
      </c>
      <c r="M1734" s="100"/>
    </row>
    <row r="1735" spans="1:13" s="32" customFormat="1" ht="22.5" customHeight="1" outlineLevel="2" x14ac:dyDescent="0.2">
      <c r="A1735" s="3">
        <v>186</v>
      </c>
      <c r="B1735" s="111" t="s">
        <v>80</v>
      </c>
      <c r="C1735" s="185">
        <v>101178426</v>
      </c>
      <c r="D1735" s="185">
        <v>2392</v>
      </c>
      <c r="E1735" s="185" t="s">
        <v>5166</v>
      </c>
      <c r="F1735" s="185" t="s">
        <v>5167</v>
      </c>
      <c r="G1735" s="5">
        <v>43406</v>
      </c>
      <c r="H1735" s="409" t="s">
        <v>5157</v>
      </c>
      <c r="I1735" s="524"/>
      <c r="J1735" s="524"/>
      <c r="K1735" s="410">
        <v>1</v>
      </c>
      <c r="M1735" s="100"/>
    </row>
    <row r="1736" spans="1:13" s="32" customFormat="1" ht="11.25" customHeight="1" outlineLevel="2" x14ac:dyDescent="0.2">
      <c r="A1736" s="3">
        <v>187</v>
      </c>
      <c r="B1736" s="111" t="s">
        <v>80</v>
      </c>
      <c r="C1736" s="185">
        <v>101181761</v>
      </c>
      <c r="D1736" s="185">
        <v>179</v>
      </c>
      <c r="E1736" s="185" t="s">
        <v>5168</v>
      </c>
      <c r="F1736" s="185" t="s">
        <v>5169</v>
      </c>
      <c r="G1736" s="5">
        <v>43406</v>
      </c>
      <c r="H1736" s="409" t="s">
        <v>5157</v>
      </c>
      <c r="I1736" s="524"/>
      <c r="J1736" s="524"/>
      <c r="K1736" s="410">
        <v>1</v>
      </c>
      <c r="M1736" s="100"/>
    </row>
    <row r="1737" spans="1:13" s="32" customFormat="1" ht="33.75" customHeight="1" outlineLevel="2" x14ac:dyDescent="0.2">
      <c r="A1737" s="3">
        <v>188</v>
      </c>
      <c r="B1737" s="111" t="s">
        <v>80</v>
      </c>
      <c r="C1737" s="185">
        <v>101202587</v>
      </c>
      <c r="D1737" s="185">
        <v>2062</v>
      </c>
      <c r="E1737" s="185" t="s">
        <v>5170</v>
      </c>
      <c r="F1737" s="185" t="s">
        <v>5171</v>
      </c>
      <c r="G1737" s="5">
        <v>43406</v>
      </c>
      <c r="H1737" s="409" t="s">
        <v>5157</v>
      </c>
      <c r="I1737" s="524"/>
      <c r="J1737" s="524"/>
      <c r="K1737" s="410">
        <v>1</v>
      </c>
      <c r="M1737" s="100"/>
    </row>
    <row r="1738" spans="1:13" s="32" customFormat="1" ht="11.25" customHeight="1" outlineLevel="2" x14ac:dyDescent="0.2">
      <c r="A1738" s="3">
        <v>189</v>
      </c>
      <c r="B1738" s="111" t="s">
        <v>80</v>
      </c>
      <c r="C1738" s="185">
        <v>102155843</v>
      </c>
      <c r="D1738" s="185">
        <v>2710</v>
      </c>
      <c r="E1738" s="185" t="s">
        <v>5172</v>
      </c>
      <c r="F1738" s="185" t="s">
        <v>5173</v>
      </c>
      <c r="G1738" s="5">
        <v>43406</v>
      </c>
      <c r="H1738" s="409" t="s">
        <v>5157</v>
      </c>
      <c r="I1738" s="524"/>
      <c r="J1738" s="524"/>
      <c r="K1738" s="410">
        <v>1</v>
      </c>
      <c r="M1738" s="100"/>
    </row>
    <row r="1739" spans="1:13" s="32" customFormat="1" ht="11.25" customHeight="1" outlineLevel="2" x14ac:dyDescent="0.2">
      <c r="A1739" s="3">
        <v>190</v>
      </c>
      <c r="B1739" s="111" t="s">
        <v>80</v>
      </c>
      <c r="C1739" s="185">
        <v>101204503</v>
      </c>
      <c r="D1739" s="185">
        <v>2451</v>
      </c>
      <c r="E1739" s="185" t="s">
        <v>5174</v>
      </c>
      <c r="F1739" s="185" t="s">
        <v>5175</v>
      </c>
      <c r="G1739" s="5">
        <v>43406</v>
      </c>
      <c r="H1739" s="409" t="s">
        <v>5157</v>
      </c>
      <c r="I1739" s="524"/>
      <c r="J1739" s="524"/>
      <c r="K1739" s="410">
        <v>1</v>
      </c>
      <c r="M1739" s="100"/>
    </row>
    <row r="1740" spans="1:13" s="32" customFormat="1" ht="11.25" customHeight="1" outlineLevel="2" x14ac:dyDescent="0.2">
      <c r="A1740" s="3">
        <v>191</v>
      </c>
      <c r="B1740" s="111" t="s">
        <v>80</v>
      </c>
      <c r="C1740" s="185">
        <v>101178734</v>
      </c>
      <c r="D1740" s="185">
        <v>83</v>
      </c>
      <c r="E1740" s="185" t="s">
        <v>5176</v>
      </c>
      <c r="F1740" s="185" t="s">
        <v>5177</v>
      </c>
      <c r="G1740" s="5">
        <v>43407</v>
      </c>
      <c r="H1740" s="409" t="s">
        <v>5157</v>
      </c>
      <c r="I1740" s="524"/>
      <c r="J1740" s="524"/>
      <c r="K1740" s="410">
        <v>1</v>
      </c>
      <c r="M1740" s="100"/>
    </row>
    <row r="1741" spans="1:13" s="32" customFormat="1" ht="11.25" customHeight="1" outlineLevel="2" x14ac:dyDescent="0.2">
      <c r="A1741" s="3">
        <v>192</v>
      </c>
      <c r="B1741" s="111" t="s">
        <v>80</v>
      </c>
      <c r="C1741" s="185">
        <v>101166257</v>
      </c>
      <c r="D1741" s="185">
        <v>650</v>
      </c>
      <c r="E1741" s="185" t="s">
        <v>3955</v>
      </c>
      <c r="F1741" s="185" t="s">
        <v>5178</v>
      </c>
      <c r="G1741" s="5">
        <v>43407</v>
      </c>
      <c r="H1741" s="409" t="s">
        <v>5157</v>
      </c>
      <c r="I1741" s="524"/>
      <c r="J1741" s="524"/>
      <c r="K1741" s="410">
        <v>1</v>
      </c>
      <c r="M1741" s="100"/>
    </row>
    <row r="1742" spans="1:13" s="32" customFormat="1" ht="11.25" customHeight="1" outlineLevel="2" x14ac:dyDescent="0.2">
      <c r="A1742" s="3">
        <v>193</v>
      </c>
      <c r="B1742" s="111" t="s">
        <v>80</v>
      </c>
      <c r="C1742" s="185">
        <v>102155275</v>
      </c>
      <c r="D1742" s="185">
        <v>2704</v>
      </c>
      <c r="E1742" s="185" t="s">
        <v>5179</v>
      </c>
      <c r="F1742" s="185" t="s">
        <v>5180</v>
      </c>
      <c r="G1742" s="5">
        <v>43407</v>
      </c>
      <c r="H1742" s="409" t="s">
        <v>5157</v>
      </c>
      <c r="I1742" s="524"/>
      <c r="J1742" s="524"/>
      <c r="K1742" s="410">
        <v>1</v>
      </c>
      <c r="M1742" s="100"/>
    </row>
    <row r="1743" spans="1:13" s="32" customFormat="1" ht="11.25" customHeight="1" outlineLevel="2" x14ac:dyDescent="0.2">
      <c r="A1743" s="3">
        <v>194</v>
      </c>
      <c r="B1743" s="111" t="s">
        <v>80</v>
      </c>
      <c r="C1743" s="185">
        <v>101205752</v>
      </c>
      <c r="D1743" s="185">
        <v>1207</v>
      </c>
      <c r="E1743" s="185" t="s">
        <v>5181</v>
      </c>
      <c r="F1743" s="185" t="s">
        <v>5182</v>
      </c>
      <c r="G1743" s="5">
        <v>43407</v>
      </c>
      <c r="H1743" s="409" t="s">
        <v>5157</v>
      </c>
      <c r="I1743" s="524"/>
      <c r="J1743" s="524"/>
      <c r="K1743" s="410">
        <v>1</v>
      </c>
      <c r="M1743" s="100"/>
    </row>
    <row r="1744" spans="1:13" s="32" customFormat="1" ht="11.25" customHeight="1" outlineLevel="2" x14ac:dyDescent="0.2">
      <c r="A1744" s="3">
        <v>195</v>
      </c>
      <c r="B1744" s="111" t="s">
        <v>80</v>
      </c>
      <c r="C1744" s="185">
        <v>101183813</v>
      </c>
      <c r="D1744" s="185">
        <v>305</v>
      </c>
      <c r="E1744" s="185" t="s">
        <v>5183</v>
      </c>
      <c r="F1744" s="185" t="s">
        <v>5184</v>
      </c>
      <c r="G1744" s="5">
        <v>43407</v>
      </c>
      <c r="H1744" s="409" t="s">
        <v>5157</v>
      </c>
      <c r="I1744" s="524"/>
      <c r="J1744" s="524"/>
      <c r="K1744" s="410">
        <v>1</v>
      </c>
      <c r="M1744" s="100"/>
    </row>
    <row r="1745" spans="1:13" s="32" customFormat="1" ht="11.25" customHeight="1" outlineLevel="2" x14ac:dyDescent="0.2">
      <c r="A1745" s="3">
        <v>196</v>
      </c>
      <c r="B1745" s="111" t="s">
        <v>80</v>
      </c>
      <c r="C1745" s="185">
        <v>101188882</v>
      </c>
      <c r="D1745" s="185">
        <v>501</v>
      </c>
      <c r="E1745" s="185" t="s">
        <v>5185</v>
      </c>
      <c r="F1745" s="185" t="s">
        <v>5186</v>
      </c>
      <c r="G1745" s="5">
        <v>43410</v>
      </c>
      <c r="H1745" s="409" t="s">
        <v>5157</v>
      </c>
      <c r="I1745" s="524"/>
      <c r="J1745" s="524"/>
      <c r="K1745" s="410">
        <v>1</v>
      </c>
      <c r="M1745" s="100"/>
    </row>
    <row r="1746" spans="1:13" s="32" customFormat="1" ht="11.25" customHeight="1" outlineLevel="2" x14ac:dyDescent="0.2">
      <c r="A1746" s="3">
        <v>197</v>
      </c>
      <c r="B1746" s="111" t="s">
        <v>80</v>
      </c>
      <c r="C1746" s="185">
        <v>101296559</v>
      </c>
      <c r="D1746" s="185">
        <v>2596</v>
      </c>
      <c r="E1746" s="185" t="s">
        <v>5187</v>
      </c>
      <c r="F1746" s="185" t="s">
        <v>5188</v>
      </c>
      <c r="G1746" s="5">
        <v>43410</v>
      </c>
      <c r="H1746" s="409" t="s">
        <v>5157</v>
      </c>
      <c r="I1746" s="524"/>
      <c r="J1746" s="524"/>
      <c r="K1746" s="410">
        <v>1</v>
      </c>
      <c r="M1746" s="100"/>
    </row>
    <row r="1747" spans="1:13" s="32" customFormat="1" ht="11.25" customHeight="1" outlineLevel="2" x14ac:dyDescent="0.2">
      <c r="A1747" s="3">
        <v>198</v>
      </c>
      <c r="B1747" s="111" t="s">
        <v>80</v>
      </c>
      <c r="C1747" s="185">
        <v>101176232</v>
      </c>
      <c r="D1747" s="185">
        <v>2365</v>
      </c>
      <c r="E1747" s="185" t="s">
        <v>5189</v>
      </c>
      <c r="F1747" s="185" t="s">
        <v>5190</v>
      </c>
      <c r="G1747" s="5">
        <v>43410</v>
      </c>
      <c r="H1747" s="409" t="s">
        <v>5157</v>
      </c>
      <c r="I1747" s="524"/>
      <c r="J1747" s="524"/>
      <c r="K1747" s="410">
        <v>1</v>
      </c>
      <c r="M1747" s="100"/>
    </row>
    <row r="1748" spans="1:13" s="32" customFormat="1" ht="11.25" customHeight="1" outlineLevel="2" x14ac:dyDescent="0.2">
      <c r="A1748" s="3">
        <v>199</v>
      </c>
      <c r="B1748" s="111" t="s">
        <v>80</v>
      </c>
      <c r="C1748" s="185">
        <v>101225983</v>
      </c>
      <c r="D1748" s="185">
        <v>122</v>
      </c>
      <c r="E1748" s="185" t="s">
        <v>5191</v>
      </c>
      <c r="F1748" s="185" t="s">
        <v>5192</v>
      </c>
      <c r="G1748" s="5">
        <v>43410</v>
      </c>
      <c r="H1748" s="409" t="s">
        <v>5157</v>
      </c>
      <c r="I1748" s="524"/>
      <c r="J1748" s="524"/>
      <c r="K1748" s="410">
        <v>1</v>
      </c>
      <c r="M1748" s="100"/>
    </row>
    <row r="1749" spans="1:13" s="32" customFormat="1" ht="11.25" customHeight="1" outlineLevel="2" x14ac:dyDescent="0.2">
      <c r="A1749" s="3">
        <v>200</v>
      </c>
      <c r="B1749" s="111" t="s">
        <v>80</v>
      </c>
      <c r="C1749" s="185">
        <v>101183822</v>
      </c>
      <c r="D1749" s="185">
        <v>2430</v>
      </c>
      <c r="E1749" s="185" t="s">
        <v>5193</v>
      </c>
      <c r="F1749" s="185" t="s">
        <v>5194</v>
      </c>
      <c r="G1749" s="5">
        <v>43410</v>
      </c>
      <c r="H1749" s="409" t="s">
        <v>5157</v>
      </c>
      <c r="I1749" s="524"/>
      <c r="J1749" s="524"/>
      <c r="K1749" s="410">
        <v>1</v>
      </c>
      <c r="M1749" s="100"/>
    </row>
    <row r="1750" spans="1:13" s="32" customFormat="1" ht="11.25" customHeight="1" outlineLevel="2" x14ac:dyDescent="0.2">
      <c r="A1750" s="3">
        <v>201</v>
      </c>
      <c r="B1750" s="111" t="s">
        <v>80</v>
      </c>
      <c r="C1750" s="185">
        <v>101229936</v>
      </c>
      <c r="D1750" s="185">
        <v>334</v>
      </c>
      <c r="E1750" s="185" t="s">
        <v>5195</v>
      </c>
      <c r="F1750" s="185" t="s">
        <v>5196</v>
      </c>
      <c r="G1750" s="5">
        <v>43412</v>
      </c>
      <c r="H1750" s="409" t="s">
        <v>5157</v>
      </c>
      <c r="I1750" s="524"/>
      <c r="J1750" s="524"/>
      <c r="K1750" s="410">
        <v>1</v>
      </c>
      <c r="M1750" s="100"/>
    </row>
    <row r="1751" spans="1:13" s="32" customFormat="1" ht="11.25" customHeight="1" outlineLevel="2" x14ac:dyDescent="0.2">
      <c r="A1751" s="3">
        <v>202</v>
      </c>
      <c r="B1751" s="111" t="s">
        <v>80</v>
      </c>
      <c r="C1751" s="185">
        <v>101194213</v>
      </c>
      <c r="D1751" s="185">
        <v>424</v>
      </c>
      <c r="E1751" s="185" t="s">
        <v>5197</v>
      </c>
      <c r="F1751" s="185" t="s">
        <v>5198</v>
      </c>
      <c r="G1751" s="5">
        <v>43412</v>
      </c>
      <c r="H1751" s="409" t="s">
        <v>5157</v>
      </c>
      <c r="I1751" s="524"/>
      <c r="J1751" s="524"/>
      <c r="K1751" s="410">
        <v>1</v>
      </c>
      <c r="M1751" s="100"/>
    </row>
    <row r="1752" spans="1:13" s="32" customFormat="1" ht="11.25" customHeight="1" outlineLevel="2" x14ac:dyDescent="0.2">
      <c r="A1752" s="3">
        <v>203</v>
      </c>
      <c r="B1752" s="111" t="s">
        <v>80</v>
      </c>
      <c r="C1752" s="185">
        <v>101200803</v>
      </c>
      <c r="D1752" s="185">
        <v>2103</v>
      </c>
      <c r="E1752" s="185" t="s">
        <v>5199</v>
      </c>
      <c r="F1752" s="185" t="s">
        <v>5200</v>
      </c>
      <c r="G1752" s="5">
        <v>43412</v>
      </c>
      <c r="H1752" s="409" t="s">
        <v>5157</v>
      </c>
      <c r="I1752" s="524"/>
      <c r="J1752" s="524"/>
      <c r="K1752" s="410">
        <v>1</v>
      </c>
      <c r="M1752" s="100"/>
    </row>
    <row r="1753" spans="1:13" s="32" customFormat="1" ht="11.25" customHeight="1" outlineLevel="2" x14ac:dyDescent="0.2">
      <c r="A1753" s="3">
        <v>204</v>
      </c>
      <c r="B1753" s="111" t="s">
        <v>80</v>
      </c>
      <c r="C1753" s="185">
        <v>101225369</v>
      </c>
      <c r="D1753" s="185">
        <v>2321</v>
      </c>
      <c r="E1753" s="185" t="s">
        <v>5201</v>
      </c>
      <c r="F1753" s="185" t="s">
        <v>5202</v>
      </c>
      <c r="G1753" s="5">
        <v>43412</v>
      </c>
      <c r="H1753" s="409" t="s">
        <v>5157</v>
      </c>
      <c r="I1753" s="524"/>
      <c r="J1753" s="524"/>
      <c r="K1753" s="410">
        <v>1</v>
      </c>
      <c r="M1753" s="100"/>
    </row>
    <row r="1754" spans="1:13" s="32" customFormat="1" ht="11.25" customHeight="1" outlineLevel="2" x14ac:dyDescent="0.2">
      <c r="A1754" s="3">
        <v>205</v>
      </c>
      <c r="B1754" s="111" t="s">
        <v>80</v>
      </c>
      <c r="C1754" s="185">
        <v>101178885</v>
      </c>
      <c r="D1754" s="185">
        <v>455</v>
      </c>
      <c r="E1754" s="185" t="s">
        <v>5203</v>
      </c>
      <c r="F1754" s="185" t="s">
        <v>5204</v>
      </c>
      <c r="G1754" s="5">
        <v>43412</v>
      </c>
      <c r="H1754" s="409" t="s">
        <v>5157</v>
      </c>
      <c r="I1754" s="524"/>
      <c r="J1754" s="524"/>
      <c r="K1754" s="410">
        <v>1</v>
      </c>
      <c r="M1754" s="100"/>
    </row>
    <row r="1755" spans="1:13" s="32" customFormat="1" ht="11.25" customHeight="1" outlineLevel="2" x14ac:dyDescent="0.2">
      <c r="A1755" s="3">
        <v>206</v>
      </c>
      <c r="B1755" s="111" t="s">
        <v>80</v>
      </c>
      <c r="C1755" s="185">
        <v>101232354</v>
      </c>
      <c r="D1755" s="185">
        <v>354</v>
      </c>
      <c r="E1755" s="185" t="s">
        <v>5205</v>
      </c>
      <c r="F1755" s="185" t="s">
        <v>5206</v>
      </c>
      <c r="G1755" s="5">
        <v>43413</v>
      </c>
      <c r="H1755" s="409" t="s">
        <v>5157</v>
      </c>
      <c r="I1755" s="524"/>
      <c r="J1755" s="524"/>
      <c r="K1755" s="410">
        <v>1</v>
      </c>
      <c r="M1755" s="100"/>
    </row>
    <row r="1756" spans="1:13" s="32" customFormat="1" ht="11.25" customHeight="1" outlineLevel="2" x14ac:dyDescent="0.2">
      <c r="A1756" s="3">
        <v>207</v>
      </c>
      <c r="B1756" s="111" t="s">
        <v>80</v>
      </c>
      <c r="C1756" s="185">
        <v>101184493</v>
      </c>
      <c r="D1756" s="185">
        <v>1150</v>
      </c>
      <c r="E1756" s="185" t="s">
        <v>5207</v>
      </c>
      <c r="F1756" s="185" t="s">
        <v>5208</v>
      </c>
      <c r="G1756" s="5">
        <v>43413</v>
      </c>
      <c r="H1756" s="409" t="s">
        <v>5157</v>
      </c>
      <c r="I1756" s="524"/>
      <c r="J1756" s="524"/>
      <c r="K1756" s="410">
        <v>1</v>
      </c>
      <c r="M1756" s="100"/>
    </row>
    <row r="1757" spans="1:13" s="32" customFormat="1" ht="11.25" customHeight="1" outlineLevel="2" x14ac:dyDescent="0.2">
      <c r="A1757" s="3">
        <v>208</v>
      </c>
      <c r="B1757" s="111" t="s">
        <v>80</v>
      </c>
      <c r="C1757" s="185">
        <v>101201411</v>
      </c>
      <c r="D1757" s="185">
        <v>2012</v>
      </c>
      <c r="E1757" s="185" t="s">
        <v>5209</v>
      </c>
      <c r="F1757" s="185" t="s">
        <v>5210</v>
      </c>
      <c r="G1757" s="5">
        <v>43413</v>
      </c>
      <c r="H1757" s="409" t="s">
        <v>5157</v>
      </c>
      <c r="I1757" s="524"/>
      <c r="J1757" s="524"/>
      <c r="K1757" s="410">
        <v>1</v>
      </c>
      <c r="M1757" s="100"/>
    </row>
    <row r="1758" spans="1:13" s="32" customFormat="1" ht="11.25" customHeight="1" outlineLevel="2" x14ac:dyDescent="0.2">
      <c r="A1758" s="3">
        <v>209</v>
      </c>
      <c r="B1758" s="111" t="s">
        <v>80</v>
      </c>
      <c r="C1758" s="185">
        <v>101202053</v>
      </c>
      <c r="D1758" s="185">
        <v>3122</v>
      </c>
      <c r="E1758" s="185" t="s">
        <v>5211</v>
      </c>
      <c r="F1758" s="185" t="s">
        <v>5212</v>
      </c>
      <c r="G1758" s="5">
        <v>43413</v>
      </c>
      <c r="H1758" s="409" t="s">
        <v>5157</v>
      </c>
      <c r="I1758" s="524"/>
      <c r="J1758" s="524"/>
      <c r="K1758" s="410">
        <v>1</v>
      </c>
      <c r="M1758" s="100"/>
    </row>
    <row r="1759" spans="1:13" s="32" customFormat="1" ht="11.25" customHeight="1" outlineLevel="2" x14ac:dyDescent="0.2">
      <c r="A1759" s="3">
        <v>210</v>
      </c>
      <c r="B1759" s="111" t="s">
        <v>80</v>
      </c>
      <c r="C1759" s="185">
        <v>101194342</v>
      </c>
      <c r="D1759" s="185">
        <v>2431</v>
      </c>
      <c r="E1759" s="185" t="s">
        <v>5213</v>
      </c>
      <c r="F1759" s="185" t="s">
        <v>5214</v>
      </c>
      <c r="G1759" s="5">
        <v>43413</v>
      </c>
      <c r="H1759" s="409" t="s">
        <v>5157</v>
      </c>
      <c r="I1759" s="524"/>
      <c r="J1759" s="524"/>
      <c r="K1759" s="410">
        <v>1</v>
      </c>
      <c r="M1759" s="100"/>
    </row>
    <row r="1760" spans="1:13" s="32" customFormat="1" ht="22.5" customHeight="1" outlineLevel="2" x14ac:dyDescent="0.2">
      <c r="A1760" s="3">
        <v>211</v>
      </c>
      <c r="B1760" s="111" t="s">
        <v>80</v>
      </c>
      <c r="C1760" s="185">
        <v>101194347</v>
      </c>
      <c r="D1760" s="185">
        <v>2431</v>
      </c>
      <c r="E1760" s="185" t="s">
        <v>5213</v>
      </c>
      <c r="F1760" s="185" t="s">
        <v>5215</v>
      </c>
      <c r="G1760" s="5">
        <v>43414</v>
      </c>
      <c r="H1760" s="409" t="s">
        <v>5157</v>
      </c>
      <c r="I1760" s="524"/>
      <c r="J1760" s="524"/>
      <c r="K1760" s="410">
        <v>1</v>
      </c>
      <c r="M1760" s="100"/>
    </row>
    <row r="1761" spans="1:13" s="32" customFormat="1" ht="11.25" customHeight="1" outlineLevel="2" x14ac:dyDescent="0.2">
      <c r="A1761" s="3">
        <v>212</v>
      </c>
      <c r="B1761" s="111" t="s">
        <v>80</v>
      </c>
      <c r="C1761" s="185">
        <v>102064815</v>
      </c>
      <c r="D1761" s="185">
        <v>2464</v>
      </c>
      <c r="E1761" s="185" t="s">
        <v>5216</v>
      </c>
      <c r="F1761" s="185" t="s">
        <v>5217</v>
      </c>
      <c r="G1761" s="5">
        <v>43414</v>
      </c>
      <c r="H1761" s="409" t="s">
        <v>5157</v>
      </c>
      <c r="I1761" s="524"/>
      <c r="J1761" s="524"/>
      <c r="K1761" s="410">
        <v>1</v>
      </c>
      <c r="M1761" s="100"/>
    </row>
    <row r="1762" spans="1:13" s="32" customFormat="1" ht="11.25" customHeight="1" outlineLevel="2" x14ac:dyDescent="0.2">
      <c r="A1762" s="3">
        <v>213</v>
      </c>
      <c r="B1762" s="111" t="s">
        <v>80</v>
      </c>
      <c r="C1762" s="185">
        <v>101176001</v>
      </c>
      <c r="D1762" s="185">
        <v>9017</v>
      </c>
      <c r="E1762" s="185" t="s">
        <v>5218</v>
      </c>
      <c r="F1762" s="185" t="s">
        <v>5219</v>
      </c>
      <c r="G1762" s="5">
        <v>43414</v>
      </c>
      <c r="H1762" s="409" t="s">
        <v>5157</v>
      </c>
      <c r="I1762" s="524"/>
      <c r="J1762" s="524"/>
      <c r="K1762" s="410">
        <v>1</v>
      </c>
      <c r="M1762" s="100"/>
    </row>
    <row r="1763" spans="1:13" s="32" customFormat="1" ht="11.25" customHeight="1" outlineLevel="2" x14ac:dyDescent="0.2">
      <c r="A1763" s="3">
        <v>214</v>
      </c>
      <c r="B1763" s="111" t="s">
        <v>80</v>
      </c>
      <c r="C1763" s="185">
        <v>101231272</v>
      </c>
      <c r="D1763" s="185">
        <v>2518</v>
      </c>
      <c r="E1763" s="185" t="s">
        <v>5220</v>
      </c>
      <c r="F1763" s="185" t="s">
        <v>5221</v>
      </c>
      <c r="G1763" s="5">
        <v>43414</v>
      </c>
      <c r="H1763" s="409" t="s">
        <v>5157</v>
      </c>
      <c r="I1763" s="524"/>
      <c r="J1763" s="524"/>
      <c r="K1763" s="410">
        <v>1</v>
      </c>
      <c r="M1763" s="100"/>
    </row>
    <row r="1764" spans="1:13" s="32" customFormat="1" ht="11.25" customHeight="1" outlineLevel="2" x14ac:dyDescent="0.2">
      <c r="A1764" s="3">
        <v>215</v>
      </c>
      <c r="B1764" s="111" t="s">
        <v>80</v>
      </c>
      <c r="C1764" s="185">
        <v>101182530</v>
      </c>
      <c r="D1764" s="185">
        <v>46</v>
      </c>
      <c r="E1764" s="185" t="s">
        <v>5222</v>
      </c>
      <c r="F1764" s="185" t="s">
        <v>5223</v>
      </c>
      <c r="G1764" s="5">
        <v>43414</v>
      </c>
      <c r="H1764" s="409" t="s">
        <v>5157</v>
      </c>
      <c r="I1764" s="524"/>
      <c r="J1764" s="524"/>
      <c r="K1764" s="410">
        <v>1</v>
      </c>
      <c r="M1764" s="100"/>
    </row>
    <row r="1765" spans="1:13" s="32" customFormat="1" ht="11.25" customHeight="1" outlineLevel="2" x14ac:dyDescent="0.2">
      <c r="A1765" s="3">
        <v>216</v>
      </c>
      <c r="B1765" s="111" t="s">
        <v>80</v>
      </c>
      <c r="C1765" s="185">
        <v>101202659</v>
      </c>
      <c r="D1765" s="185">
        <v>5244</v>
      </c>
      <c r="E1765" s="185" t="s">
        <v>5224</v>
      </c>
      <c r="F1765" s="185" t="s">
        <v>5225</v>
      </c>
      <c r="G1765" s="5">
        <v>43417</v>
      </c>
      <c r="H1765" s="409" t="s">
        <v>5157</v>
      </c>
      <c r="I1765" s="524"/>
      <c r="J1765" s="524"/>
      <c r="K1765" s="410">
        <v>1</v>
      </c>
      <c r="M1765" s="100"/>
    </row>
    <row r="1766" spans="1:13" s="32" customFormat="1" ht="11.25" customHeight="1" outlineLevel="2" x14ac:dyDescent="0.2">
      <c r="A1766" s="3">
        <v>217</v>
      </c>
      <c r="B1766" s="111" t="s">
        <v>80</v>
      </c>
      <c r="C1766" s="185">
        <v>101222495</v>
      </c>
      <c r="D1766" s="185">
        <v>7275</v>
      </c>
      <c r="E1766" s="185" t="s">
        <v>3893</v>
      </c>
      <c r="F1766" s="185" t="s">
        <v>5226</v>
      </c>
      <c r="G1766" s="5">
        <v>43417</v>
      </c>
      <c r="H1766" s="409" t="s">
        <v>5157</v>
      </c>
      <c r="I1766" s="524"/>
      <c r="J1766" s="524"/>
      <c r="K1766" s="410">
        <v>1</v>
      </c>
      <c r="M1766" s="100"/>
    </row>
    <row r="1767" spans="1:13" s="32" customFormat="1" ht="11.25" customHeight="1" outlineLevel="2" x14ac:dyDescent="0.2">
      <c r="A1767" s="3">
        <v>218</v>
      </c>
      <c r="B1767" s="111" t="s">
        <v>80</v>
      </c>
      <c r="C1767" s="185">
        <v>101152733</v>
      </c>
      <c r="D1767" s="185">
        <v>2552</v>
      </c>
      <c r="E1767" s="185" t="s">
        <v>5227</v>
      </c>
      <c r="F1767" s="185" t="s">
        <v>5228</v>
      </c>
      <c r="G1767" s="5">
        <v>43417</v>
      </c>
      <c r="H1767" s="409" t="s">
        <v>5157</v>
      </c>
      <c r="I1767" s="524"/>
      <c r="J1767" s="524"/>
      <c r="K1767" s="410">
        <v>1</v>
      </c>
      <c r="M1767" s="100"/>
    </row>
    <row r="1768" spans="1:13" s="32" customFormat="1" ht="11.25" customHeight="1" outlineLevel="2" x14ac:dyDescent="0.2">
      <c r="A1768" s="3">
        <v>219</v>
      </c>
      <c r="B1768" s="111" t="s">
        <v>80</v>
      </c>
      <c r="C1768" s="185">
        <v>101203466</v>
      </c>
      <c r="D1768" s="185">
        <v>1889</v>
      </c>
      <c r="E1768" s="185" t="s">
        <v>5229</v>
      </c>
      <c r="F1768" s="185" t="s">
        <v>5230</v>
      </c>
      <c r="G1768" s="5">
        <v>43417</v>
      </c>
      <c r="H1768" s="409" t="s">
        <v>5157</v>
      </c>
      <c r="I1768" s="524"/>
      <c r="J1768" s="524"/>
      <c r="K1768" s="410">
        <v>1</v>
      </c>
      <c r="M1768" s="100"/>
    </row>
    <row r="1769" spans="1:13" s="32" customFormat="1" ht="11.25" customHeight="1" outlineLevel="2" x14ac:dyDescent="0.2">
      <c r="A1769" s="3">
        <v>220</v>
      </c>
      <c r="B1769" s="111" t="s">
        <v>80</v>
      </c>
      <c r="C1769" s="185">
        <v>101230828</v>
      </c>
      <c r="D1769" s="185">
        <v>2366</v>
      </c>
      <c r="E1769" s="185" t="s">
        <v>5231</v>
      </c>
      <c r="F1769" s="185" t="s">
        <v>5232</v>
      </c>
      <c r="G1769" s="5">
        <v>43417</v>
      </c>
      <c r="H1769" s="409" t="s">
        <v>5157</v>
      </c>
      <c r="I1769" s="524"/>
      <c r="J1769" s="524"/>
      <c r="K1769" s="410">
        <v>1</v>
      </c>
      <c r="M1769" s="100"/>
    </row>
    <row r="1770" spans="1:13" s="32" customFormat="1" ht="11.25" customHeight="1" outlineLevel="2" x14ac:dyDescent="0.2">
      <c r="A1770" s="3">
        <v>221</v>
      </c>
      <c r="B1770" s="111" t="s">
        <v>80</v>
      </c>
      <c r="C1770" s="185">
        <v>101198087</v>
      </c>
      <c r="D1770" s="185">
        <v>2400</v>
      </c>
      <c r="E1770" s="185" t="s">
        <v>5233</v>
      </c>
      <c r="F1770" s="185" t="s">
        <v>5234</v>
      </c>
      <c r="G1770" s="5">
        <v>43418</v>
      </c>
      <c r="H1770" s="409" t="s">
        <v>5157</v>
      </c>
      <c r="I1770" s="524"/>
      <c r="J1770" s="524"/>
      <c r="K1770" s="410">
        <v>1</v>
      </c>
      <c r="M1770" s="100"/>
    </row>
    <row r="1771" spans="1:13" s="32" customFormat="1" ht="11.25" customHeight="1" outlineLevel="2" x14ac:dyDescent="0.2">
      <c r="A1771" s="3">
        <v>222</v>
      </c>
      <c r="B1771" s="111" t="s">
        <v>80</v>
      </c>
      <c r="C1771" s="185">
        <v>102063135</v>
      </c>
      <c r="D1771" s="185">
        <v>2636</v>
      </c>
      <c r="E1771" s="185" t="s">
        <v>5235</v>
      </c>
      <c r="F1771" s="185" t="s">
        <v>5236</v>
      </c>
      <c r="G1771" s="5">
        <v>43418</v>
      </c>
      <c r="H1771" s="409" t="s">
        <v>5157</v>
      </c>
      <c r="I1771" s="524"/>
      <c r="J1771" s="524"/>
      <c r="K1771" s="410">
        <v>1</v>
      </c>
      <c r="M1771" s="100"/>
    </row>
    <row r="1772" spans="1:13" s="32" customFormat="1" ht="11.25" customHeight="1" outlineLevel="2" x14ac:dyDescent="0.2">
      <c r="A1772" s="3">
        <v>223</v>
      </c>
      <c r="B1772" s="111" t="s">
        <v>80</v>
      </c>
      <c r="C1772" s="185">
        <v>101194773</v>
      </c>
      <c r="D1772" s="185">
        <v>5302</v>
      </c>
      <c r="E1772" s="185" t="s">
        <v>5237</v>
      </c>
      <c r="F1772" s="185" t="s">
        <v>5238</v>
      </c>
      <c r="G1772" s="5">
        <v>43418</v>
      </c>
      <c r="H1772" s="409" t="s">
        <v>5157</v>
      </c>
      <c r="I1772" s="524"/>
      <c r="J1772" s="524"/>
      <c r="K1772" s="410">
        <v>1</v>
      </c>
      <c r="M1772" s="100"/>
    </row>
    <row r="1773" spans="1:13" s="32" customFormat="1" ht="22.5" customHeight="1" outlineLevel="2" x14ac:dyDescent="0.2">
      <c r="A1773" s="3">
        <v>224</v>
      </c>
      <c r="B1773" s="111" t="s">
        <v>80</v>
      </c>
      <c r="C1773" s="185">
        <v>101221783</v>
      </c>
      <c r="D1773" s="185">
        <v>195</v>
      </c>
      <c r="E1773" s="185" t="s">
        <v>5239</v>
      </c>
      <c r="F1773" s="185" t="s">
        <v>5240</v>
      </c>
      <c r="G1773" s="5">
        <v>43418</v>
      </c>
      <c r="H1773" s="409" t="s">
        <v>5157</v>
      </c>
      <c r="I1773" s="524"/>
      <c r="J1773" s="524"/>
      <c r="K1773" s="410">
        <v>1</v>
      </c>
      <c r="M1773" s="100"/>
    </row>
    <row r="1774" spans="1:13" s="32" customFormat="1" ht="11.25" customHeight="1" outlineLevel="2" x14ac:dyDescent="0.2">
      <c r="A1774" s="3">
        <v>225</v>
      </c>
      <c r="B1774" s="111" t="s">
        <v>80</v>
      </c>
      <c r="C1774" s="185">
        <v>101231852</v>
      </c>
      <c r="D1774" s="185">
        <v>6164</v>
      </c>
      <c r="E1774" s="185" t="s">
        <v>5241</v>
      </c>
      <c r="F1774" s="185" t="s">
        <v>5242</v>
      </c>
      <c r="G1774" s="5">
        <v>43418</v>
      </c>
      <c r="H1774" s="409" t="s">
        <v>5157</v>
      </c>
      <c r="I1774" s="524"/>
      <c r="J1774" s="524"/>
      <c r="K1774" s="410">
        <v>1</v>
      </c>
      <c r="M1774" s="100"/>
    </row>
    <row r="1775" spans="1:13" s="32" customFormat="1" ht="11.25" customHeight="1" outlineLevel="2" x14ac:dyDescent="0.2">
      <c r="A1775" s="3">
        <v>226</v>
      </c>
      <c r="B1775" s="111" t="s">
        <v>80</v>
      </c>
      <c r="C1775" s="185">
        <v>101199613</v>
      </c>
      <c r="D1775" s="185">
        <v>1174</v>
      </c>
      <c r="E1775" s="185" t="s">
        <v>5243</v>
      </c>
      <c r="F1775" s="185" t="s">
        <v>5244</v>
      </c>
      <c r="G1775" s="5">
        <v>43419</v>
      </c>
      <c r="H1775" s="409" t="s">
        <v>5157</v>
      </c>
      <c r="I1775" s="524"/>
      <c r="J1775" s="524"/>
      <c r="K1775" s="410">
        <v>1</v>
      </c>
      <c r="M1775" s="100"/>
    </row>
    <row r="1776" spans="1:13" s="32" customFormat="1" ht="22.5" customHeight="1" outlineLevel="2" x14ac:dyDescent="0.2">
      <c r="A1776" s="3">
        <v>227</v>
      </c>
      <c r="B1776" s="111" t="s">
        <v>80</v>
      </c>
      <c r="C1776" s="185">
        <v>101227104</v>
      </c>
      <c r="D1776" s="185">
        <v>2465</v>
      </c>
      <c r="E1776" s="185" t="s">
        <v>5245</v>
      </c>
      <c r="F1776" s="185" t="s">
        <v>5246</v>
      </c>
      <c r="G1776" s="5">
        <v>43419</v>
      </c>
      <c r="H1776" s="409" t="s">
        <v>5157</v>
      </c>
      <c r="I1776" s="524"/>
      <c r="J1776" s="524"/>
      <c r="K1776" s="410">
        <v>1</v>
      </c>
      <c r="M1776" s="100"/>
    </row>
    <row r="1777" spans="1:13" s="32" customFormat="1" ht="11.25" customHeight="1" outlineLevel="2" x14ac:dyDescent="0.2">
      <c r="A1777" s="3">
        <v>228</v>
      </c>
      <c r="B1777" s="111" t="s">
        <v>80</v>
      </c>
      <c r="C1777" s="185">
        <v>101187387</v>
      </c>
      <c r="D1777" s="185">
        <v>2135</v>
      </c>
      <c r="E1777" s="185" t="s">
        <v>5247</v>
      </c>
      <c r="F1777" s="185" t="s">
        <v>5248</v>
      </c>
      <c r="G1777" s="5">
        <v>43419</v>
      </c>
      <c r="H1777" s="409" t="s">
        <v>5157</v>
      </c>
      <c r="I1777" s="524"/>
      <c r="J1777" s="524"/>
      <c r="K1777" s="410">
        <v>1</v>
      </c>
      <c r="M1777" s="100"/>
    </row>
    <row r="1778" spans="1:13" s="32" customFormat="1" ht="11.25" customHeight="1" outlineLevel="2" x14ac:dyDescent="0.2">
      <c r="A1778" s="3">
        <v>229</v>
      </c>
      <c r="B1778" s="111" t="s">
        <v>80</v>
      </c>
      <c r="C1778" s="185">
        <v>101189910</v>
      </c>
      <c r="D1778" s="185">
        <v>2134</v>
      </c>
      <c r="E1778" s="185" t="s">
        <v>5249</v>
      </c>
      <c r="F1778" s="185" t="s">
        <v>5250</v>
      </c>
      <c r="G1778" s="5">
        <v>43419</v>
      </c>
      <c r="H1778" s="409" t="s">
        <v>5157</v>
      </c>
      <c r="I1778" s="524"/>
      <c r="J1778" s="524"/>
      <c r="K1778" s="410">
        <v>1</v>
      </c>
      <c r="M1778" s="100"/>
    </row>
    <row r="1779" spans="1:13" s="32" customFormat="1" ht="11.25" customHeight="1" outlineLevel="2" x14ac:dyDescent="0.2">
      <c r="A1779" s="3">
        <v>230</v>
      </c>
      <c r="B1779" s="111" t="s">
        <v>80</v>
      </c>
      <c r="C1779" s="185">
        <v>101221969</v>
      </c>
      <c r="D1779" s="185">
        <v>1579</v>
      </c>
      <c r="E1779" s="185" t="s">
        <v>5251</v>
      </c>
      <c r="F1779" s="185" t="s">
        <v>5252</v>
      </c>
      <c r="G1779" s="5">
        <v>43419</v>
      </c>
      <c r="H1779" s="409" t="s">
        <v>5157</v>
      </c>
      <c r="I1779" s="524"/>
      <c r="J1779" s="524"/>
      <c r="K1779" s="410">
        <v>1</v>
      </c>
      <c r="M1779" s="100"/>
    </row>
    <row r="1780" spans="1:13" s="32" customFormat="1" ht="11.25" customHeight="1" outlineLevel="2" x14ac:dyDescent="0.2">
      <c r="A1780" s="3">
        <v>231</v>
      </c>
      <c r="B1780" s="111" t="s">
        <v>80</v>
      </c>
      <c r="C1780" s="185">
        <v>101153620</v>
      </c>
      <c r="D1780" s="185">
        <v>1978</v>
      </c>
      <c r="E1780" s="185" t="s">
        <v>5253</v>
      </c>
      <c r="F1780" s="185" t="s">
        <v>5254</v>
      </c>
      <c r="G1780" s="5">
        <v>43420</v>
      </c>
      <c r="H1780" s="409" t="s">
        <v>5157</v>
      </c>
      <c r="I1780" s="524"/>
      <c r="J1780" s="524"/>
      <c r="K1780" s="410">
        <v>1</v>
      </c>
      <c r="M1780" s="100"/>
    </row>
    <row r="1781" spans="1:13" s="32" customFormat="1" ht="11.25" customHeight="1" outlineLevel="2" x14ac:dyDescent="0.2">
      <c r="A1781" s="3">
        <v>232</v>
      </c>
      <c r="B1781" s="111" t="s">
        <v>80</v>
      </c>
      <c r="C1781" s="185">
        <v>101191657</v>
      </c>
      <c r="D1781" s="185">
        <v>822</v>
      </c>
      <c r="E1781" s="185" t="s">
        <v>5255</v>
      </c>
      <c r="F1781" s="185" t="s">
        <v>5256</v>
      </c>
      <c r="G1781" s="5">
        <v>43420</v>
      </c>
      <c r="H1781" s="409" t="s">
        <v>5157</v>
      </c>
      <c r="I1781" s="524"/>
      <c r="J1781" s="524"/>
      <c r="K1781" s="410">
        <v>1</v>
      </c>
      <c r="M1781" s="100"/>
    </row>
    <row r="1782" spans="1:13" s="32" customFormat="1" ht="11.25" customHeight="1" outlineLevel="2" x14ac:dyDescent="0.2">
      <c r="A1782" s="3">
        <v>233</v>
      </c>
      <c r="B1782" s="111" t="s">
        <v>80</v>
      </c>
      <c r="C1782" s="185">
        <v>101235287</v>
      </c>
      <c r="D1782" s="185">
        <v>2491</v>
      </c>
      <c r="E1782" s="185" t="s">
        <v>5257</v>
      </c>
      <c r="F1782" s="185" t="s">
        <v>5258</v>
      </c>
      <c r="G1782" s="5">
        <v>43420</v>
      </c>
      <c r="H1782" s="409" t="s">
        <v>5157</v>
      </c>
      <c r="I1782" s="524"/>
      <c r="J1782" s="524"/>
      <c r="K1782" s="410">
        <v>1</v>
      </c>
      <c r="M1782" s="100"/>
    </row>
    <row r="1783" spans="1:13" s="32" customFormat="1" ht="11.25" customHeight="1" outlineLevel="2" x14ac:dyDescent="0.2">
      <c r="A1783" s="3">
        <v>234</v>
      </c>
      <c r="B1783" s="111" t="s">
        <v>80</v>
      </c>
      <c r="C1783" s="185">
        <v>102042652</v>
      </c>
      <c r="D1783" s="185">
        <v>1618</v>
      </c>
      <c r="E1783" s="185" t="s">
        <v>5259</v>
      </c>
      <c r="F1783" s="185" t="s">
        <v>5260</v>
      </c>
      <c r="G1783" s="5">
        <v>43420</v>
      </c>
      <c r="H1783" s="409" t="s">
        <v>5157</v>
      </c>
      <c r="I1783" s="524"/>
      <c r="J1783" s="524"/>
      <c r="K1783" s="410">
        <v>1</v>
      </c>
      <c r="M1783" s="100"/>
    </row>
    <row r="1784" spans="1:13" s="32" customFormat="1" ht="22.5" customHeight="1" outlineLevel="2" x14ac:dyDescent="0.2">
      <c r="A1784" s="3">
        <v>235</v>
      </c>
      <c r="B1784" s="111" t="s">
        <v>80</v>
      </c>
      <c r="C1784" s="185">
        <v>101181472</v>
      </c>
      <c r="D1784" s="185">
        <v>2171</v>
      </c>
      <c r="E1784" s="185" t="s">
        <v>5261</v>
      </c>
      <c r="F1784" s="185" t="s">
        <v>5262</v>
      </c>
      <c r="G1784" s="5">
        <v>43420</v>
      </c>
      <c r="H1784" s="409" t="s">
        <v>5157</v>
      </c>
      <c r="I1784" s="524"/>
      <c r="J1784" s="524"/>
      <c r="K1784" s="410">
        <v>1</v>
      </c>
      <c r="M1784" s="100"/>
    </row>
    <row r="1785" spans="1:13" s="32" customFormat="1" ht="11.25" customHeight="1" outlineLevel="2" x14ac:dyDescent="0.2">
      <c r="A1785" s="3">
        <v>236</v>
      </c>
      <c r="B1785" s="111" t="s">
        <v>80</v>
      </c>
      <c r="C1785" s="185">
        <v>101205556</v>
      </c>
      <c r="D1785" s="185">
        <v>2185</v>
      </c>
      <c r="E1785" s="185" t="s">
        <v>5263</v>
      </c>
      <c r="F1785" s="185" t="s">
        <v>5264</v>
      </c>
      <c r="G1785" s="5">
        <v>43421</v>
      </c>
      <c r="H1785" s="409" t="s">
        <v>5157</v>
      </c>
      <c r="I1785" s="524"/>
      <c r="J1785" s="524"/>
      <c r="K1785" s="410">
        <v>1</v>
      </c>
      <c r="M1785" s="100"/>
    </row>
    <row r="1786" spans="1:13" s="32" customFormat="1" ht="22.5" customHeight="1" outlineLevel="2" x14ac:dyDescent="0.2">
      <c r="A1786" s="3">
        <v>237</v>
      </c>
      <c r="B1786" s="111" t="s">
        <v>80</v>
      </c>
      <c r="C1786" s="185">
        <v>101144531</v>
      </c>
      <c r="D1786" s="185">
        <v>2561</v>
      </c>
      <c r="E1786" s="185" t="s">
        <v>3315</v>
      </c>
      <c r="F1786" s="185" t="s">
        <v>5265</v>
      </c>
      <c r="G1786" s="5">
        <v>43421</v>
      </c>
      <c r="H1786" s="409" t="s">
        <v>5157</v>
      </c>
      <c r="I1786" s="524"/>
      <c r="J1786" s="524"/>
      <c r="K1786" s="410">
        <v>1</v>
      </c>
      <c r="M1786" s="100"/>
    </row>
    <row r="1787" spans="1:13" s="32" customFormat="1" ht="22.5" customHeight="1" outlineLevel="2" x14ac:dyDescent="0.2">
      <c r="A1787" s="3">
        <v>238</v>
      </c>
      <c r="B1787" s="111" t="s">
        <v>80</v>
      </c>
      <c r="C1787" s="185">
        <v>101168032</v>
      </c>
      <c r="D1787" s="185">
        <v>2197</v>
      </c>
      <c r="E1787" s="185" t="s">
        <v>5266</v>
      </c>
      <c r="F1787" s="185" t="s">
        <v>5267</v>
      </c>
      <c r="G1787" s="5">
        <v>43421</v>
      </c>
      <c r="H1787" s="409" t="s">
        <v>5157</v>
      </c>
      <c r="I1787" s="524"/>
      <c r="J1787" s="524"/>
      <c r="K1787" s="410">
        <v>1</v>
      </c>
      <c r="M1787" s="100"/>
    </row>
    <row r="1788" spans="1:13" s="32" customFormat="1" ht="22.5" customHeight="1" outlineLevel="2" x14ac:dyDescent="0.2">
      <c r="A1788" s="3">
        <v>239</v>
      </c>
      <c r="B1788" s="111" t="s">
        <v>80</v>
      </c>
      <c r="C1788" s="185">
        <v>101224272</v>
      </c>
      <c r="D1788" s="185">
        <v>26</v>
      </c>
      <c r="E1788" s="185" t="s">
        <v>5268</v>
      </c>
      <c r="F1788" s="185" t="s">
        <v>5269</v>
      </c>
      <c r="G1788" s="5">
        <v>43421</v>
      </c>
      <c r="H1788" s="409" t="s">
        <v>5157</v>
      </c>
      <c r="I1788" s="524"/>
      <c r="J1788" s="524"/>
      <c r="K1788" s="410">
        <v>1</v>
      </c>
      <c r="M1788" s="100"/>
    </row>
    <row r="1789" spans="1:13" s="32" customFormat="1" ht="22.5" customHeight="1" outlineLevel="2" x14ac:dyDescent="0.2">
      <c r="A1789" s="3">
        <v>240</v>
      </c>
      <c r="B1789" s="111" t="s">
        <v>80</v>
      </c>
      <c r="C1789" s="185">
        <v>101224277</v>
      </c>
      <c r="D1789" s="185">
        <v>26</v>
      </c>
      <c r="E1789" s="185" t="s">
        <v>5268</v>
      </c>
      <c r="F1789" s="185" t="s">
        <v>5270</v>
      </c>
      <c r="G1789" s="5">
        <v>43421</v>
      </c>
      <c r="H1789" s="409" t="s">
        <v>5157</v>
      </c>
      <c r="I1789" s="524"/>
      <c r="J1789" s="524"/>
      <c r="K1789" s="410">
        <v>1</v>
      </c>
      <c r="M1789" s="100"/>
    </row>
    <row r="1790" spans="1:13" s="32" customFormat="1" ht="22.5" customHeight="1" outlineLevel="2" x14ac:dyDescent="0.2">
      <c r="A1790" s="3">
        <v>241</v>
      </c>
      <c r="B1790" s="111" t="s">
        <v>80</v>
      </c>
      <c r="C1790" s="185">
        <v>101197214</v>
      </c>
      <c r="D1790" s="185">
        <v>2626</v>
      </c>
      <c r="E1790" s="185" t="s">
        <v>5271</v>
      </c>
      <c r="F1790" s="185" t="s">
        <v>5272</v>
      </c>
      <c r="G1790" s="5">
        <v>43405</v>
      </c>
      <c r="H1790" s="409" t="s">
        <v>5273</v>
      </c>
      <c r="I1790" s="524"/>
      <c r="J1790" s="524"/>
      <c r="K1790" s="410">
        <v>1</v>
      </c>
      <c r="M1790" s="100"/>
    </row>
    <row r="1791" spans="1:13" s="32" customFormat="1" ht="22.5" customHeight="1" outlineLevel="2" x14ac:dyDescent="0.2">
      <c r="A1791" s="3">
        <v>242</v>
      </c>
      <c r="B1791" s="111" t="s">
        <v>80</v>
      </c>
      <c r="C1791" s="185">
        <v>101167771</v>
      </c>
      <c r="D1791" s="185">
        <v>1160</v>
      </c>
      <c r="E1791" s="185" t="s">
        <v>208</v>
      </c>
      <c r="F1791" s="185" t="s">
        <v>5274</v>
      </c>
      <c r="G1791" s="5">
        <v>43405</v>
      </c>
      <c r="H1791" s="409" t="s">
        <v>5273</v>
      </c>
      <c r="I1791" s="524"/>
      <c r="J1791" s="524"/>
      <c r="K1791" s="410">
        <v>1</v>
      </c>
      <c r="M1791" s="100"/>
    </row>
    <row r="1792" spans="1:13" s="32" customFormat="1" ht="22.5" customHeight="1" outlineLevel="2" x14ac:dyDescent="0.2">
      <c r="A1792" s="3">
        <v>243</v>
      </c>
      <c r="B1792" s="111" t="s">
        <v>80</v>
      </c>
      <c r="C1792" s="185">
        <v>101174470</v>
      </c>
      <c r="D1792" s="185">
        <v>8787</v>
      </c>
      <c r="E1792" s="185" t="s">
        <v>5275</v>
      </c>
      <c r="F1792" s="185" t="s">
        <v>5276</v>
      </c>
      <c r="G1792" s="5">
        <v>43405</v>
      </c>
      <c r="H1792" s="409" t="s">
        <v>5273</v>
      </c>
      <c r="I1792" s="524"/>
      <c r="J1792" s="524"/>
      <c r="K1792" s="410">
        <v>1</v>
      </c>
      <c r="M1792" s="100"/>
    </row>
    <row r="1793" spans="1:13" s="32" customFormat="1" ht="22.5" customHeight="1" outlineLevel="2" x14ac:dyDescent="0.2">
      <c r="A1793" s="3">
        <v>244</v>
      </c>
      <c r="B1793" s="111" t="s">
        <v>80</v>
      </c>
      <c r="C1793" s="185">
        <v>101205538</v>
      </c>
      <c r="D1793" s="185">
        <v>1603</v>
      </c>
      <c r="E1793" s="185" t="s">
        <v>5277</v>
      </c>
      <c r="F1793" s="185" t="s">
        <v>5278</v>
      </c>
      <c r="G1793" s="5">
        <v>43405</v>
      </c>
      <c r="H1793" s="409" t="s">
        <v>5273</v>
      </c>
      <c r="I1793" s="524"/>
      <c r="J1793" s="524"/>
      <c r="K1793" s="410">
        <v>1</v>
      </c>
      <c r="M1793" s="100"/>
    </row>
    <row r="1794" spans="1:13" s="32" customFormat="1" ht="22.5" customHeight="1" outlineLevel="2" x14ac:dyDescent="0.2">
      <c r="A1794" s="3">
        <v>245</v>
      </c>
      <c r="B1794" s="111" t="s">
        <v>80</v>
      </c>
      <c r="C1794" s="185">
        <v>101226756</v>
      </c>
      <c r="D1794" s="185">
        <v>778</v>
      </c>
      <c r="E1794" s="185" t="s">
        <v>5279</v>
      </c>
      <c r="F1794" s="185" t="s">
        <v>5280</v>
      </c>
      <c r="G1794" s="5">
        <v>43405</v>
      </c>
      <c r="H1794" s="409" t="s">
        <v>5273</v>
      </c>
      <c r="I1794" s="524"/>
      <c r="J1794" s="524"/>
      <c r="K1794" s="410">
        <v>1</v>
      </c>
      <c r="M1794" s="100"/>
    </row>
    <row r="1795" spans="1:13" s="32" customFormat="1" ht="22.5" customHeight="1" outlineLevel="2" x14ac:dyDescent="0.2">
      <c r="A1795" s="3">
        <v>246</v>
      </c>
      <c r="B1795" s="111" t="s">
        <v>80</v>
      </c>
      <c r="C1795" s="185">
        <v>101226760</v>
      </c>
      <c r="D1795" s="185">
        <v>778</v>
      </c>
      <c r="E1795" s="185" t="s">
        <v>5279</v>
      </c>
      <c r="F1795" s="185" t="s">
        <v>5281</v>
      </c>
      <c r="G1795" s="5">
        <v>43406</v>
      </c>
      <c r="H1795" s="409" t="s">
        <v>5273</v>
      </c>
      <c r="I1795" s="524"/>
      <c r="J1795" s="524"/>
      <c r="K1795" s="410">
        <v>1</v>
      </c>
      <c r="M1795" s="100"/>
    </row>
    <row r="1796" spans="1:13" s="32" customFormat="1" ht="22.5" customHeight="1" outlineLevel="2" x14ac:dyDescent="0.2">
      <c r="A1796" s="3">
        <v>247</v>
      </c>
      <c r="B1796" s="111" t="s">
        <v>80</v>
      </c>
      <c r="C1796" s="185">
        <v>101226888</v>
      </c>
      <c r="D1796" s="185">
        <v>7137</v>
      </c>
      <c r="E1796" s="185" t="s">
        <v>5282</v>
      </c>
      <c r="F1796" s="185" t="s">
        <v>5283</v>
      </c>
      <c r="G1796" s="5">
        <v>43406</v>
      </c>
      <c r="H1796" s="409" t="s">
        <v>5273</v>
      </c>
      <c r="I1796" s="524"/>
      <c r="J1796" s="524"/>
      <c r="K1796" s="410">
        <v>1</v>
      </c>
      <c r="M1796" s="100"/>
    </row>
    <row r="1797" spans="1:13" s="32" customFormat="1" ht="22.5" customHeight="1" outlineLevel="2" x14ac:dyDescent="0.2">
      <c r="A1797" s="3">
        <v>248</v>
      </c>
      <c r="B1797" s="111" t="s">
        <v>80</v>
      </c>
      <c r="C1797" s="185">
        <v>101180324</v>
      </c>
      <c r="D1797" s="185">
        <v>3408</v>
      </c>
      <c r="E1797" s="185" t="s">
        <v>3426</v>
      </c>
      <c r="F1797" s="185" t="s">
        <v>5284</v>
      </c>
      <c r="G1797" s="5">
        <v>43406</v>
      </c>
      <c r="H1797" s="409" t="s">
        <v>5273</v>
      </c>
      <c r="I1797" s="524"/>
      <c r="J1797" s="524"/>
      <c r="K1797" s="410">
        <v>1</v>
      </c>
      <c r="M1797" s="100"/>
    </row>
    <row r="1798" spans="1:13" s="32" customFormat="1" ht="22.5" customHeight="1" outlineLevel="2" x14ac:dyDescent="0.2">
      <c r="A1798" s="3">
        <v>249</v>
      </c>
      <c r="B1798" s="111" t="s">
        <v>80</v>
      </c>
      <c r="C1798" s="185">
        <v>101194489</v>
      </c>
      <c r="D1798" s="185">
        <v>9162</v>
      </c>
      <c r="E1798" s="185" t="s">
        <v>5285</v>
      </c>
      <c r="F1798" s="185" t="s">
        <v>5286</v>
      </c>
      <c r="G1798" s="5">
        <v>43406</v>
      </c>
      <c r="H1798" s="409" t="s">
        <v>5273</v>
      </c>
      <c r="I1798" s="524"/>
      <c r="J1798" s="524"/>
      <c r="K1798" s="410">
        <v>1</v>
      </c>
      <c r="M1798" s="100"/>
    </row>
    <row r="1799" spans="1:13" s="32" customFormat="1" ht="22.5" customHeight="1" outlineLevel="2" x14ac:dyDescent="0.2">
      <c r="A1799" s="3">
        <v>250</v>
      </c>
      <c r="B1799" s="111" t="s">
        <v>80</v>
      </c>
      <c r="C1799" s="185">
        <v>101203806</v>
      </c>
      <c r="D1799" s="185">
        <v>7073</v>
      </c>
      <c r="E1799" s="185" t="s">
        <v>5287</v>
      </c>
      <c r="F1799" s="185" t="s">
        <v>5288</v>
      </c>
      <c r="G1799" s="5">
        <v>43406</v>
      </c>
      <c r="H1799" s="409" t="s">
        <v>5273</v>
      </c>
      <c r="I1799" s="524"/>
      <c r="J1799" s="524"/>
      <c r="K1799" s="410">
        <v>1</v>
      </c>
      <c r="M1799" s="100"/>
    </row>
    <row r="1800" spans="1:13" s="32" customFormat="1" ht="22.5" customHeight="1" outlineLevel="2" x14ac:dyDescent="0.2">
      <c r="A1800" s="3">
        <v>251</v>
      </c>
      <c r="B1800" s="111" t="s">
        <v>80</v>
      </c>
      <c r="C1800" s="185">
        <v>101152471</v>
      </c>
      <c r="D1800" s="185">
        <v>443</v>
      </c>
      <c r="E1800" s="185" t="s">
        <v>5289</v>
      </c>
      <c r="F1800" s="185" t="s">
        <v>5290</v>
      </c>
      <c r="G1800" s="5">
        <v>43407</v>
      </c>
      <c r="H1800" s="409" t="s">
        <v>5273</v>
      </c>
      <c r="I1800" s="524"/>
      <c r="J1800" s="524"/>
      <c r="K1800" s="410">
        <v>1</v>
      </c>
      <c r="M1800" s="100"/>
    </row>
    <row r="1801" spans="1:13" s="32" customFormat="1" ht="22.5" customHeight="1" outlineLevel="2" x14ac:dyDescent="0.2">
      <c r="A1801" s="3">
        <v>252</v>
      </c>
      <c r="B1801" s="111" t="s">
        <v>80</v>
      </c>
      <c r="C1801" s="185">
        <v>101196854</v>
      </c>
      <c r="D1801" s="185">
        <v>24</v>
      </c>
      <c r="E1801" s="185" t="s">
        <v>5291</v>
      </c>
      <c r="F1801" s="185" t="s">
        <v>5292</v>
      </c>
      <c r="G1801" s="5">
        <v>43407</v>
      </c>
      <c r="H1801" s="409" t="s">
        <v>5273</v>
      </c>
      <c r="I1801" s="524"/>
      <c r="J1801" s="524"/>
      <c r="K1801" s="410">
        <v>1</v>
      </c>
      <c r="M1801" s="100"/>
    </row>
    <row r="1802" spans="1:13" s="32" customFormat="1" ht="22.5" customHeight="1" outlineLevel="2" x14ac:dyDescent="0.2">
      <c r="A1802" s="3">
        <v>253</v>
      </c>
      <c r="B1802" s="111" t="s">
        <v>80</v>
      </c>
      <c r="C1802" s="185">
        <v>101203764</v>
      </c>
      <c r="D1802" s="185">
        <v>467</v>
      </c>
      <c r="E1802" s="185" t="s">
        <v>5293</v>
      </c>
      <c r="F1802" s="185" t="s">
        <v>5294</v>
      </c>
      <c r="G1802" s="5">
        <v>43407</v>
      </c>
      <c r="H1802" s="409" t="s">
        <v>5273</v>
      </c>
      <c r="I1802" s="524"/>
      <c r="J1802" s="524"/>
      <c r="K1802" s="410">
        <v>1</v>
      </c>
      <c r="M1802" s="100"/>
    </row>
    <row r="1803" spans="1:13" s="32" customFormat="1" ht="22.5" customHeight="1" outlineLevel="2" x14ac:dyDescent="0.2">
      <c r="A1803" s="3">
        <v>254</v>
      </c>
      <c r="B1803" s="111" t="s">
        <v>80</v>
      </c>
      <c r="C1803" s="185">
        <v>101184171</v>
      </c>
      <c r="D1803" s="185">
        <v>508</v>
      </c>
      <c r="E1803" s="185" t="s">
        <v>5295</v>
      </c>
      <c r="F1803" s="185" t="s">
        <v>5296</v>
      </c>
      <c r="G1803" s="5">
        <v>43407</v>
      </c>
      <c r="H1803" s="409" t="s">
        <v>5273</v>
      </c>
      <c r="I1803" s="524"/>
      <c r="J1803" s="524"/>
      <c r="K1803" s="410">
        <v>1</v>
      </c>
      <c r="M1803" s="100"/>
    </row>
    <row r="1804" spans="1:13" s="32" customFormat="1" ht="22.5" customHeight="1" outlineLevel="2" x14ac:dyDescent="0.2">
      <c r="A1804" s="3">
        <v>255</v>
      </c>
      <c r="B1804" s="111" t="s">
        <v>80</v>
      </c>
      <c r="C1804" s="185">
        <v>101184176</v>
      </c>
      <c r="D1804" s="185">
        <v>508</v>
      </c>
      <c r="E1804" s="185" t="s">
        <v>5295</v>
      </c>
      <c r="F1804" s="185" t="s">
        <v>5297</v>
      </c>
      <c r="G1804" s="5">
        <v>43407</v>
      </c>
      <c r="H1804" s="409" t="s">
        <v>5273</v>
      </c>
      <c r="I1804" s="524"/>
      <c r="J1804" s="524"/>
      <c r="K1804" s="410">
        <v>1</v>
      </c>
      <c r="M1804" s="100"/>
    </row>
    <row r="1805" spans="1:13" s="32" customFormat="1" ht="22.5" customHeight="1" outlineLevel="2" x14ac:dyDescent="0.2">
      <c r="A1805" s="3">
        <v>256</v>
      </c>
      <c r="B1805" s="111" t="s">
        <v>80</v>
      </c>
      <c r="C1805" s="185">
        <v>101203126</v>
      </c>
      <c r="D1805" s="185">
        <v>1393</v>
      </c>
      <c r="E1805" s="185" t="s">
        <v>5298</v>
      </c>
      <c r="F1805" s="185" t="s">
        <v>5299</v>
      </c>
      <c r="G1805" s="5">
        <v>43410</v>
      </c>
      <c r="H1805" s="409" t="s">
        <v>5273</v>
      </c>
      <c r="I1805" s="524"/>
      <c r="J1805" s="524"/>
      <c r="K1805" s="410">
        <v>1</v>
      </c>
      <c r="M1805" s="100"/>
    </row>
    <row r="1806" spans="1:13" s="32" customFormat="1" ht="22.5" customHeight="1" outlineLevel="2" x14ac:dyDescent="0.2">
      <c r="A1806" s="3">
        <v>257</v>
      </c>
      <c r="B1806" s="111" t="s">
        <v>80</v>
      </c>
      <c r="C1806" s="185">
        <v>101184202</v>
      </c>
      <c r="D1806" s="185">
        <v>9029</v>
      </c>
      <c r="E1806" s="185" t="s">
        <v>5300</v>
      </c>
      <c r="F1806" s="185" t="s">
        <v>5301</v>
      </c>
      <c r="G1806" s="5">
        <v>43410</v>
      </c>
      <c r="H1806" s="409" t="s">
        <v>5273</v>
      </c>
      <c r="I1806" s="524"/>
      <c r="J1806" s="524"/>
      <c r="K1806" s="410">
        <v>1</v>
      </c>
      <c r="M1806" s="100"/>
    </row>
    <row r="1807" spans="1:13" s="32" customFormat="1" ht="22.5" customHeight="1" outlineLevel="2" x14ac:dyDescent="0.2">
      <c r="A1807" s="3">
        <v>258</v>
      </c>
      <c r="B1807" s="111" t="s">
        <v>80</v>
      </c>
      <c r="C1807" s="185">
        <v>101226453</v>
      </c>
      <c r="D1807" s="185">
        <v>7180</v>
      </c>
      <c r="E1807" s="185" t="s">
        <v>5302</v>
      </c>
      <c r="F1807" s="185" t="s">
        <v>5303</v>
      </c>
      <c r="G1807" s="5">
        <v>43410</v>
      </c>
      <c r="H1807" s="409" t="s">
        <v>5273</v>
      </c>
      <c r="I1807" s="524"/>
      <c r="J1807" s="524"/>
      <c r="K1807" s="410">
        <v>1</v>
      </c>
      <c r="M1807" s="100"/>
    </row>
    <row r="1808" spans="1:13" s="32" customFormat="1" ht="22.5" customHeight="1" outlineLevel="2" x14ac:dyDescent="0.2">
      <c r="A1808" s="3">
        <v>259</v>
      </c>
      <c r="B1808" s="111" t="s">
        <v>80</v>
      </c>
      <c r="C1808" s="185">
        <v>101232016</v>
      </c>
      <c r="D1808" s="185">
        <v>7385</v>
      </c>
      <c r="E1808" s="185" t="s">
        <v>5304</v>
      </c>
      <c r="F1808" s="185" t="s">
        <v>5305</v>
      </c>
      <c r="G1808" s="5">
        <v>43410</v>
      </c>
      <c r="H1808" s="409" t="s">
        <v>5273</v>
      </c>
      <c r="I1808" s="524"/>
      <c r="J1808" s="524"/>
      <c r="K1808" s="410">
        <v>1</v>
      </c>
      <c r="M1808" s="100"/>
    </row>
    <row r="1809" spans="1:13" s="32" customFormat="1" ht="22.5" customHeight="1" outlineLevel="2" x14ac:dyDescent="0.2">
      <c r="A1809" s="3">
        <v>260</v>
      </c>
      <c r="B1809" s="111" t="s">
        <v>80</v>
      </c>
      <c r="C1809" s="185">
        <v>101236251</v>
      </c>
      <c r="D1809" s="185">
        <v>3286</v>
      </c>
      <c r="E1809" s="185" t="s">
        <v>5306</v>
      </c>
      <c r="F1809" s="185" t="s">
        <v>5307</v>
      </c>
      <c r="G1809" s="5">
        <v>43410</v>
      </c>
      <c r="H1809" s="409" t="s">
        <v>5273</v>
      </c>
      <c r="I1809" s="524"/>
      <c r="J1809" s="524"/>
      <c r="K1809" s="410">
        <v>1</v>
      </c>
      <c r="M1809" s="100"/>
    </row>
    <row r="1810" spans="1:13" s="32" customFormat="1" ht="22.5" customHeight="1" outlineLevel="2" x14ac:dyDescent="0.2">
      <c r="A1810" s="3">
        <v>261</v>
      </c>
      <c r="B1810" s="111" t="s">
        <v>80</v>
      </c>
      <c r="C1810" s="185">
        <v>101173563</v>
      </c>
      <c r="D1810" s="185">
        <v>7115</v>
      </c>
      <c r="E1810" s="185" t="s">
        <v>5308</v>
      </c>
      <c r="F1810" s="185" t="s">
        <v>5309</v>
      </c>
      <c r="G1810" s="5">
        <v>43412</v>
      </c>
      <c r="H1810" s="409" t="s">
        <v>5273</v>
      </c>
      <c r="I1810" s="524"/>
      <c r="J1810" s="524"/>
      <c r="K1810" s="410">
        <v>1</v>
      </c>
      <c r="M1810" s="100"/>
    </row>
    <row r="1811" spans="1:13" s="32" customFormat="1" ht="22.5" customHeight="1" outlineLevel="2" x14ac:dyDescent="0.2">
      <c r="A1811" s="3">
        <v>262</v>
      </c>
      <c r="B1811" s="111" t="s">
        <v>80</v>
      </c>
      <c r="C1811" s="185">
        <v>101236628</v>
      </c>
      <c r="D1811" s="185">
        <v>9110</v>
      </c>
      <c r="E1811" s="185" t="s">
        <v>5310</v>
      </c>
      <c r="F1811" s="185" t="s">
        <v>5311</v>
      </c>
      <c r="G1811" s="5">
        <v>43412</v>
      </c>
      <c r="H1811" s="409" t="s">
        <v>5273</v>
      </c>
      <c r="I1811" s="524"/>
      <c r="J1811" s="524"/>
      <c r="K1811" s="410">
        <v>1</v>
      </c>
      <c r="M1811" s="100"/>
    </row>
    <row r="1812" spans="1:13" s="32" customFormat="1" ht="22.5" customHeight="1" outlineLevel="2" x14ac:dyDescent="0.2">
      <c r="A1812" s="3">
        <v>263</v>
      </c>
      <c r="B1812" s="111" t="s">
        <v>80</v>
      </c>
      <c r="C1812" s="185">
        <v>102127474</v>
      </c>
      <c r="D1812" s="185">
        <v>6229</v>
      </c>
      <c r="E1812" s="185" t="s">
        <v>5312</v>
      </c>
      <c r="F1812" s="185" t="s">
        <v>5313</v>
      </c>
      <c r="G1812" s="5">
        <v>43412</v>
      </c>
      <c r="H1812" s="409" t="s">
        <v>5273</v>
      </c>
      <c r="I1812" s="524"/>
      <c r="J1812" s="524"/>
      <c r="K1812" s="410">
        <v>1</v>
      </c>
      <c r="M1812" s="100"/>
    </row>
    <row r="1813" spans="1:13" s="32" customFormat="1" ht="22.5" customHeight="1" outlineLevel="2" x14ac:dyDescent="0.2">
      <c r="A1813" s="3">
        <v>264</v>
      </c>
      <c r="B1813" s="111" t="s">
        <v>80</v>
      </c>
      <c r="C1813" s="185">
        <v>102127475</v>
      </c>
      <c r="D1813" s="185">
        <v>6229</v>
      </c>
      <c r="E1813" s="185" t="s">
        <v>5312</v>
      </c>
      <c r="F1813" s="185" t="s">
        <v>5313</v>
      </c>
      <c r="G1813" s="5">
        <v>43412</v>
      </c>
      <c r="H1813" s="409" t="s">
        <v>5273</v>
      </c>
      <c r="I1813" s="524"/>
      <c r="J1813" s="524"/>
      <c r="K1813" s="410">
        <v>1</v>
      </c>
      <c r="M1813" s="100"/>
    </row>
    <row r="1814" spans="1:13" s="32" customFormat="1" ht="22.5" customHeight="1" outlineLevel="2" x14ac:dyDescent="0.2">
      <c r="A1814" s="3">
        <v>265</v>
      </c>
      <c r="B1814" s="111" t="s">
        <v>80</v>
      </c>
      <c r="C1814" s="185">
        <v>101175910</v>
      </c>
      <c r="D1814" s="185">
        <v>9118</v>
      </c>
      <c r="E1814" s="185" t="s">
        <v>5314</v>
      </c>
      <c r="F1814" s="185" t="s">
        <v>5315</v>
      </c>
      <c r="G1814" s="5">
        <v>43412</v>
      </c>
      <c r="H1814" s="409" t="s">
        <v>5273</v>
      </c>
      <c r="I1814" s="524"/>
      <c r="J1814" s="524"/>
      <c r="K1814" s="410">
        <v>1</v>
      </c>
      <c r="M1814" s="100"/>
    </row>
    <row r="1815" spans="1:13" s="32" customFormat="1" ht="22.5" customHeight="1" outlineLevel="2" x14ac:dyDescent="0.2">
      <c r="A1815" s="3">
        <v>266</v>
      </c>
      <c r="B1815" s="111" t="s">
        <v>80</v>
      </c>
      <c r="C1815" s="185">
        <v>101190307</v>
      </c>
      <c r="D1815" s="185">
        <v>7008</v>
      </c>
      <c r="E1815" s="185" t="s">
        <v>5316</v>
      </c>
      <c r="F1815" s="185" t="s">
        <v>5317</v>
      </c>
      <c r="G1815" s="5">
        <v>43413</v>
      </c>
      <c r="H1815" s="409" t="s">
        <v>5273</v>
      </c>
      <c r="I1815" s="524"/>
      <c r="J1815" s="524"/>
      <c r="K1815" s="410">
        <v>1</v>
      </c>
      <c r="M1815" s="100"/>
    </row>
    <row r="1816" spans="1:13" s="32" customFormat="1" ht="22.5" customHeight="1" outlineLevel="2" x14ac:dyDescent="0.2">
      <c r="A1816" s="3">
        <v>267</v>
      </c>
      <c r="B1816" s="111" t="s">
        <v>80</v>
      </c>
      <c r="C1816" s="185">
        <v>101167385</v>
      </c>
      <c r="D1816" s="185">
        <v>7274</v>
      </c>
      <c r="E1816" s="185" t="s">
        <v>5318</v>
      </c>
      <c r="F1816" s="185" t="s">
        <v>5319</v>
      </c>
      <c r="G1816" s="5">
        <v>43413</v>
      </c>
      <c r="H1816" s="409" t="s">
        <v>5273</v>
      </c>
      <c r="I1816" s="524"/>
      <c r="J1816" s="524"/>
      <c r="K1816" s="410">
        <v>1</v>
      </c>
      <c r="M1816" s="100"/>
    </row>
    <row r="1817" spans="1:13" s="32" customFormat="1" ht="22.5" customHeight="1" outlineLevel="2" x14ac:dyDescent="0.2">
      <c r="A1817" s="3">
        <v>268</v>
      </c>
      <c r="B1817" s="111" t="s">
        <v>80</v>
      </c>
      <c r="C1817" s="185">
        <v>101178368</v>
      </c>
      <c r="D1817" s="185">
        <v>9222</v>
      </c>
      <c r="E1817" s="185" t="s">
        <v>5320</v>
      </c>
      <c r="F1817" s="185" t="s">
        <v>5321</v>
      </c>
      <c r="G1817" s="5">
        <v>43413</v>
      </c>
      <c r="H1817" s="409" t="s">
        <v>5273</v>
      </c>
      <c r="I1817" s="524"/>
      <c r="J1817" s="524"/>
      <c r="K1817" s="410">
        <v>1</v>
      </c>
      <c r="M1817" s="100"/>
    </row>
    <row r="1818" spans="1:13" s="32" customFormat="1" ht="22.5" customHeight="1" outlineLevel="2" x14ac:dyDescent="0.2">
      <c r="A1818" s="3">
        <v>269</v>
      </c>
      <c r="B1818" s="111" t="s">
        <v>80</v>
      </c>
      <c r="C1818" s="185">
        <v>101201962</v>
      </c>
      <c r="D1818" s="185">
        <v>550</v>
      </c>
      <c r="E1818" s="185" t="s">
        <v>5322</v>
      </c>
      <c r="F1818" s="185" t="s">
        <v>5323</v>
      </c>
      <c r="G1818" s="5">
        <v>43413</v>
      </c>
      <c r="H1818" s="409" t="s">
        <v>5273</v>
      </c>
      <c r="I1818" s="524"/>
      <c r="J1818" s="524"/>
      <c r="K1818" s="410">
        <v>1</v>
      </c>
      <c r="M1818" s="100"/>
    </row>
    <row r="1819" spans="1:13" s="32" customFormat="1" ht="22.5" customHeight="1" outlineLevel="2" x14ac:dyDescent="0.2">
      <c r="A1819" s="3">
        <v>270</v>
      </c>
      <c r="B1819" s="111" t="s">
        <v>80</v>
      </c>
      <c r="C1819" s="185">
        <v>101168599</v>
      </c>
      <c r="D1819" s="185">
        <v>192</v>
      </c>
      <c r="E1819" s="185" t="s">
        <v>5324</v>
      </c>
      <c r="F1819" s="185" t="s">
        <v>5325</v>
      </c>
      <c r="G1819" s="5">
        <v>43413</v>
      </c>
      <c r="H1819" s="409" t="s">
        <v>5273</v>
      </c>
      <c r="I1819" s="524"/>
      <c r="J1819" s="524"/>
      <c r="K1819" s="410">
        <v>1</v>
      </c>
      <c r="M1819" s="100"/>
    </row>
    <row r="1820" spans="1:13" s="32" customFormat="1" ht="22.5" customHeight="1" outlineLevel="2" x14ac:dyDescent="0.2">
      <c r="A1820" s="3">
        <v>271</v>
      </c>
      <c r="B1820" s="111" t="s">
        <v>80</v>
      </c>
      <c r="C1820" s="185">
        <v>101171121</v>
      </c>
      <c r="D1820" s="185">
        <v>770</v>
      </c>
      <c r="E1820" s="185" t="s">
        <v>5326</v>
      </c>
      <c r="F1820" s="185" t="s">
        <v>5327</v>
      </c>
      <c r="G1820" s="5">
        <v>43414</v>
      </c>
      <c r="H1820" s="409" t="s">
        <v>5273</v>
      </c>
      <c r="I1820" s="524"/>
      <c r="J1820" s="524"/>
      <c r="K1820" s="410">
        <v>1</v>
      </c>
      <c r="M1820" s="100"/>
    </row>
    <row r="1821" spans="1:13" s="32" customFormat="1" ht="22.5" customHeight="1" outlineLevel="2" x14ac:dyDescent="0.2">
      <c r="A1821" s="3">
        <v>272</v>
      </c>
      <c r="B1821" s="111" t="s">
        <v>80</v>
      </c>
      <c r="C1821" s="185">
        <v>101228654</v>
      </c>
      <c r="D1821" s="185">
        <v>9212</v>
      </c>
      <c r="E1821" s="185" t="s">
        <v>5328</v>
      </c>
      <c r="F1821" s="185" t="s">
        <v>5329</v>
      </c>
      <c r="G1821" s="5">
        <v>43414</v>
      </c>
      <c r="H1821" s="409" t="s">
        <v>5273</v>
      </c>
      <c r="I1821" s="524"/>
      <c r="J1821" s="524"/>
      <c r="K1821" s="410">
        <v>1</v>
      </c>
      <c r="M1821" s="100"/>
    </row>
    <row r="1822" spans="1:13" s="32" customFormat="1" ht="22.5" customHeight="1" outlineLevel="2" x14ac:dyDescent="0.2">
      <c r="A1822" s="3">
        <v>273</v>
      </c>
      <c r="B1822" s="111" t="s">
        <v>80</v>
      </c>
      <c r="C1822" s="185">
        <v>101234045</v>
      </c>
      <c r="D1822" s="185">
        <v>9111</v>
      </c>
      <c r="E1822" s="185" t="s">
        <v>5330</v>
      </c>
      <c r="F1822" s="185" t="s">
        <v>5331</v>
      </c>
      <c r="G1822" s="5">
        <v>43414</v>
      </c>
      <c r="H1822" s="409" t="s">
        <v>5273</v>
      </c>
      <c r="I1822" s="524"/>
      <c r="J1822" s="524"/>
      <c r="K1822" s="410">
        <v>1</v>
      </c>
      <c r="M1822" s="100"/>
    </row>
    <row r="1823" spans="1:13" s="32" customFormat="1" ht="22.5" customHeight="1" outlineLevel="2" x14ac:dyDescent="0.2">
      <c r="A1823" s="3">
        <v>274</v>
      </c>
      <c r="B1823" s="111" t="s">
        <v>80</v>
      </c>
      <c r="C1823" s="185">
        <v>101228770</v>
      </c>
      <c r="D1823" s="185">
        <v>721</v>
      </c>
      <c r="E1823" s="185" t="s">
        <v>4842</v>
      </c>
      <c r="F1823" s="185" t="s">
        <v>5332</v>
      </c>
      <c r="G1823" s="5">
        <v>43414</v>
      </c>
      <c r="H1823" s="409" t="s">
        <v>5273</v>
      </c>
      <c r="I1823" s="524"/>
      <c r="J1823" s="524"/>
      <c r="K1823" s="410">
        <v>1</v>
      </c>
      <c r="M1823" s="100"/>
    </row>
    <row r="1824" spans="1:13" s="32" customFormat="1" ht="22.5" customHeight="1" outlineLevel="2" x14ac:dyDescent="0.2">
      <c r="A1824" s="3">
        <v>275</v>
      </c>
      <c r="B1824" s="111" t="s">
        <v>80</v>
      </c>
      <c r="C1824" s="185">
        <v>101238108</v>
      </c>
      <c r="D1824" s="185">
        <v>7336</v>
      </c>
      <c r="E1824" s="185" t="s">
        <v>5333</v>
      </c>
      <c r="F1824" s="185" t="s">
        <v>5334</v>
      </c>
      <c r="G1824" s="5">
        <v>43414</v>
      </c>
      <c r="H1824" s="409" t="s">
        <v>5273</v>
      </c>
      <c r="I1824" s="524"/>
      <c r="J1824" s="524"/>
      <c r="K1824" s="410">
        <v>1</v>
      </c>
      <c r="M1824" s="100"/>
    </row>
    <row r="1825" spans="1:13" s="32" customFormat="1" ht="22.5" customHeight="1" outlineLevel="2" x14ac:dyDescent="0.2">
      <c r="A1825" s="3">
        <v>276</v>
      </c>
      <c r="B1825" s="111" t="s">
        <v>80</v>
      </c>
      <c r="C1825" s="185">
        <v>101230602</v>
      </c>
      <c r="D1825" s="185">
        <v>3</v>
      </c>
      <c r="E1825" s="185" t="s">
        <v>5335</v>
      </c>
      <c r="F1825" s="185" t="s">
        <v>5336</v>
      </c>
      <c r="G1825" s="5">
        <v>43417</v>
      </c>
      <c r="H1825" s="409" t="s">
        <v>5273</v>
      </c>
      <c r="I1825" s="524"/>
      <c r="J1825" s="524"/>
      <c r="K1825" s="410">
        <v>1</v>
      </c>
      <c r="M1825" s="100"/>
    </row>
    <row r="1826" spans="1:13" s="32" customFormat="1" ht="22.5" customHeight="1" outlineLevel="2" x14ac:dyDescent="0.2">
      <c r="A1826" s="3">
        <v>277</v>
      </c>
      <c r="B1826" s="111" t="s">
        <v>80</v>
      </c>
      <c r="C1826" s="185">
        <v>101189361</v>
      </c>
      <c r="D1826" s="185">
        <v>2043</v>
      </c>
      <c r="E1826" s="185" t="s">
        <v>5337</v>
      </c>
      <c r="F1826" s="185" t="s">
        <v>5338</v>
      </c>
      <c r="G1826" s="5">
        <v>43417</v>
      </c>
      <c r="H1826" s="409" t="s">
        <v>5273</v>
      </c>
      <c r="I1826" s="524"/>
      <c r="J1826" s="524"/>
      <c r="K1826" s="410">
        <v>1</v>
      </c>
      <c r="M1826" s="100"/>
    </row>
    <row r="1827" spans="1:13" s="32" customFormat="1" ht="22.5" customHeight="1" outlineLevel="2" x14ac:dyDescent="0.2">
      <c r="A1827" s="3">
        <v>278</v>
      </c>
      <c r="B1827" s="111" t="s">
        <v>80</v>
      </c>
      <c r="C1827" s="185">
        <v>101195175</v>
      </c>
      <c r="D1827" s="185">
        <v>7050</v>
      </c>
      <c r="E1827" s="185" t="s">
        <v>5339</v>
      </c>
      <c r="F1827" s="185" t="s">
        <v>5340</v>
      </c>
      <c r="G1827" s="5">
        <v>43417</v>
      </c>
      <c r="H1827" s="409" t="s">
        <v>5273</v>
      </c>
      <c r="I1827" s="524"/>
      <c r="J1827" s="524"/>
      <c r="K1827" s="410">
        <v>1</v>
      </c>
      <c r="M1827" s="100"/>
    </row>
    <row r="1828" spans="1:13" s="32" customFormat="1" ht="22.5" customHeight="1" outlineLevel="2" x14ac:dyDescent="0.2">
      <c r="A1828" s="3">
        <v>279</v>
      </c>
      <c r="B1828" s="111" t="s">
        <v>80</v>
      </c>
      <c r="C1828" s="185">
        <v>101198406</v>
      </c>
      <c r="D1828" s="185">
        <v>9054</v>
      </c>
      <c r="E1828" s="185" t="s">
        <v>5341</v>
      </c>
      <c r="F1828" s="185" t="s">
        <v>5342</v>
      </c>
      <c r="G1828" s="5">
        <v>43417</v>
      </c>
      <c r="H1828" s="409" t="s">
        <v>5273</v>
      </c>
      <c r="I1828" s="524"/>
      <c r="J1828" s="524"/>
      <c r="K1828" s="410">
        <v>1</v>
      </c>
      <c r="M1828" s="100"/>
    </row>
    <row r="1829" spans="1:13" s="32" customFormat="1" ht="22.5" customHeight="1" outlineLevel="2" x14ac:dyDescent="0.2">
      <c r="A1829" s="3">
        <v>280</v>
      </c>
      <c r="B1829" s="111" t="s">
        <v>80</v>
      </c>
      <c r="C1829" s="185">
        <v>101152404</v>
      </c>
      <c r="D1829" s="185">
        <v>443</v>
      </c>
      <c r="E1829" s="185" t="s">
        <v>5289</v>
      </c>
      <c r="F1829" s="185" t="s">
        <v>5343</v>
      </c>
      <c r="G1829" s="5">
        <v>43417</v>
      </c>
      <c r="H1829" s="409" t="s">
        <v>5273</v>
      </c>
      <c r="I1829" s="524"/>
      <c r="J1829" s="524"/>
      <c r="K1829" s="410">
        <v>1</v>
      </c>
      <c r="M1829" s="100"/>
    </row>
    <row r="1830" spans="1:13" s="32" customFormat="1" ht="22.5" customHeight="1" outlineLevel="2" x14ac:dyDescent="0.2">
      <c r="A1830" s="3">
        <v>281</v>
      </c>
      <c r="B1830" s="111" t="s">
        <v>80</v>
      </c>
      <c r="C1830" s="185">
        <v>101203738</v>
      </c>
      <c r="D1830" s="185">
        <v>467</v>
      </c>
      <c r="E1830" s="185" t="s">
        <v>5293</v>
      </c>
      <c r="F1830" s="185" t="s">
        <v>5344</v>
      </c>
      <c r="G1830" s="5">
        <v>43418</v>
      </c>
      <c r="H1830" s="409" t="s">
        <v>5273</v>
      </c>
      <c r="I1830" s="524"/>
      <c r="J1830" s="524"/>
      <c r="K1830" s="410">
        <v>1</v>
      </c>
      <c r="M1830" s="100"/>
    </row>
    <row r="1831" spans="1:13" s="32" customFormat="1" ht="22.5" customHeight="1" outlineLevel="2" x14ac:dyDescent="0.2">
      <c r="A1831" s="3">
        <v>282</v>
      </c>
      <c r="B1831" s="111" t="s">
        <v>80</v>
      </c>
      <c r="C1831" s="185">
        <v>101152175</v>
      </c>
      <c r="D1831" s="185">
        <v>9213</v>
      </c>
      <c r="E1831" s="185" t="s">
        <v>5345</v>
      </c>
      <c r="F1831" s="185" t="s">
        <v>5346</v>
      </c>
      <c r="G1831" s="5">
        <v>43418</v>
      </c>
      <c r="H1831" s="409" t="s">
        <v>5273</v>
      </c>
      <c r="I1831" s="524"/>
      <c r="J1831" s="524"/>
      <c r="K1831" s="410">
        <v>1</v>
      </c>
      <c r="M1831" s="100"/>
    </row>
    <row r="1832" spans="1:13" s="32" customFormat="1" ht="22.5" customHeight="1" outlineLevel="2" x14ac:dyDescent="0.2">
      <c r="A1832" s="3">
        <v>283</v>
      </c>
      <c r="B1832" s="111" t="s">
        <v>80</v>
      </c>
      <c r="C1832" s="185">
        <v>101203759</v>
      </c>
      <c r="D1832" s="185">
        <v>467</v>
      </c>
      <c r="E1832" s="185" t="s">
        <v>5293</v>
      </c>
      <c r="F1832" s="185" t="s">
        <v>5347</v>
      </c>
      <c r="G1832" s="5">
        <v>43418</v>
      </c>
      <c r="H1832" s="409" t="s">
        <v>5273</v>
      </c>
      <c r="I1832" s="524"/>
      <c r="J1832" s="524"/>
      <c r="K1832" s="410">
        <v>1</v>
      </c>
      <c r="M1832" s="100"/>
    </row>
    <row r="1833" spans="1:13" s="32" customFormat="1" ht="22.5" customHeight="1" outlineLevel="2" x14ac:dyDescent="0.2">
      <c r="A1833" s="3">
        <v>284</v>
      </c>
      <c r="B1833" s="111" t="s">
        <v>80</v>
      </c>
      <c r="C1833" s="185">
        <v>101188848</v>
      </c>
      <c r="D1833" s="185">
        <v>5100</v>
      </c>
      <c r="E1833" s="185" t="s">
        <v>3956</v>
      </c>
      <c r="F1833" s="185" t="s">
        <v>5348</v>
      </c>
      <c r="G1833" s="5">
        <v>43418</v>
      </c>
      <c r="H1833" s="409" t="s">
        <v>5273</v>
      </c>
      <c r="I1833" s="524"/>
      <c r="J1833" s="524"/>
      <c r="K1833" s="410">
        <v>1</v>
      </c>
      <c r="M1833" s="100"/>
    </row>
    <row r="1834" spans="1:13" s="32" customFormat="1" ht="22.5" customHeight="1" outlineLevel="2" x14ac:dyDescent="0.2">
      <c r="A1834" s="3">
        <v>285</v>
      </c>
      <c r="B1834" s="111" t="s">
        <v>80</v>
      </c>
      <c r="C1834" s="185">
        <v>101192691</v>
      </c>
      <c r="D1834" s="185">
        <v>9190</v>
      </c>
      <c r="E1834" s="185" t="s">
        <v>5349</v>
      </c>
      <c r="F1834" s="185" t="s">
        <v>5350</v>
      </c>
      <c r="G1834" s="5">
        <v>43418</v>
      </c>
      <c r="H1834" s="409" t="s">
        <v>5273</v>
      </c>
      <c r="I1834" s="524"/>
      <c r="J1834" s="524"/>
      <c r="K1834" s="410">
        <v>1</v>
      </c>
      <c r="M1834" s="100"/>
    </row>
    <row r="1835" spans="1:13" s="32" customFormat="1" ht="22.5" customHeight="1" outlineLevel="2" x14ac:dyDescent="0.2">
      <c r="A1835" s="3">
        <v>286</v>
      </c>
      <c r="B1835" s="111" t="s">
        <v>80</v>
      </c>
      <c r="C1835" s="185">
        <v>101198532</v>
      </c>
      <c r="D1835" s="185">
        <v>1324</v>
      </c>
      <c r="E1835" s="185" t="s">
        <v>5351</v>
      </c>
      <c r="F1835" s="185" t="s">
        <v>5352</v>
      </c>
      <c r="G1835" s="5">
        <v>43419</v>
      </c>
      <c r="H1835" s="409" t="s">
        <v>5273</v>
      </c>
      <c r="I1835" s="524"/>
      <c r="J1835" s="524"/>
      <c r="K1835" s="410">
        <v>1</v>
      </c>
      <c r="M1835" s="100"/>
    </row>
    <row r="1836" spans="1:13" s="32" customFormat="1" ht="22.5" customHeight="1" outlineLevel="2" x14ac:dyDescent="0.2">
      <c r="A1836" s="3">
        <v>287</v>
      </c>
      <c r="B1836" s="111" t="s">
        <v>80</v>
      </c>
      <c r="C1836" s="185">
        <v>101151820</v>
      </c>
      <c r="D1836" s="185">
        <v>7352</v>
      </c>
      <c r="E1836" s="185" t="s">
        <v>5353</v>
      </c>
      <c r="F1836" s="185" t="s">
        <v>5354</v>
      </c>
      <c r="G1836" s="5">
        <v>43419</v>
      </c>
      <c r="H1836" s="409" t="s">
        <v>5273</v>
      </c>
      <c r="I1836" s="524"/>
      <c r="J1836" s="524"/>
      <c r="K1836" s="410">
        <v>1</v>
      </c>
      <c r="M1836" s="100"/>
    </row>
    <row r="1837" spans="1:13" s="32" customFormat="1" ht="22.5" customHeight="1" outlineLevel="2" x14ac:dyDescent="0.2">
      <c r="A1837" s="3">
        <v>288</v>
      </c>
      <c r="B1837" s="111" t="s">
        <v>80</v>
      </c>
      <c r="C1837" s="185">
        <v>101189841</v>
      </c>
      <c r="D1837" s="185">
        <v>7031</v>
      </c>
      <c r="E1837" s="185" t="s">
        <v>5355</v>
      </c>
      <c r="F1837" s="185" t="s">
        <v>5356</v>
      </c>
      <c r="G1837" s="5">
        <v>43419</v>
      </c>
      <c r="H1837" s="409" t="s">
        <v>5273</v>
      </c>
      <c r="I1837" s="524"/>
      <c r="J1837" s="524"/>
      <c r="K1837" s="410">
        <v>1</v>
      </c>
      <c r="M1837" s="100"/>
    </row>
    <row r="1838" spans="1:13" s="32" customFormat="1" ht="22.5" customHeight="1" outlineLevel="2" x14ac:dyDescent="0.2">
      <c r="A1838" s="3">
        <v>289</v>
      </c>
      <c r="B1838" s="111" t="s">
        <v>80</v>
      </c>
      <c r="C1838" s="185">
        <v>101230227</v>
      </c>
      <c r="D1838" s="185">
        <v>7009</v>
      </c>
      <c r="E1838" s="185" t="s">
        <v>5357</v>
      </c>
      <c r="F1838" s="185" t="s">
        <v>5358</v>
      </c>
      <c r="G1838" s="5">
        <v>43419</v>
      </c>
      <c r="H1838" s="409" t="s">
        <v>5273</v>
      </c>
      <c r="I1838" s="524"/>
      <c r="J1838" s="524"/>
      <c r="K1838" s="410">
        <v>1</v>
      </c>
      <c r="M1838" s="100"/>
    </row>
    <row r="1839" spans="1:13" s="32" customFormat="1" ht="22.5" customHeight="1" outlineLevel="2" x14ac:dyDescent="0.2">
      <c r="A1839" s="3">
        <v>290</v>
      </c>
      <c r="B1839" s="111" t="s">
        <v>80</v>
      </c>
      <c r="C1839" s="185">
        <v>101197879</v>
      </c>
      <c r="D1839" s="185">
        <v>923</v>
      </c>
      <c r="E1839" s="185" t="s">
        <v>5359</v>
      </c>
      <c r="F1839" s="185" t="s">
        <v>5360</v>
      </c>
      <c r="G1839" s="5">
        <v>43419</v>
      </c>
      <c r="H1839" s="409" t="s">
        <v>5273</v>
      </c>
      <c r="I1839" s="524"/>
      <c r="J1839" s="524"/>
      <c r="K1839" s="410">
        <v>1</v>
      </c>
      <c r="M1839" s="100"/>
    </row>
    <row r="1840" spans="1:13" s="32" customFormat="1" ht="22.5" customHeight="1" outlineLevel="2" x14ac:dyDescent="0.2">
      <c r="A1840" s="3">
        <v>291</v>
      </c>
      <c r="B1840" s="111" t="s">
        <v>80</v>
      </c>
      <c r="C1840" s="185">
        <v>101224130</v>
      </c>
      <c r="D1840" s="185">
        <v>800</v>
      </c>
      <c r="E1840" s="185" t="s">
        <v>5361</v>
      </c>
      <c r="F1840" s="185" t="s">
        <v>5362</v>
      </c>
      <c r="G1840" s="5">
        <v>43420</v>
      </c>
      <c r="H1840" s="409" t="s">
        <v>5273</v>
      </c>
      <c r="I1840" s="524"/>
      <c r="J1840" s="524"/>
      <c r="K1840" s="410">
        <v>1</v>
      </c>
      <c r="M1840" s="100"/>
    </row>
    <row r="1841" spans="1:13" s="32" customFormat="1" ht="22.5" customHeight="1" outlineLevel="2" x14ac:dyDescent="0.2">
      <c r="A1841" s="3">
        <v>292</v>
      </c>
      <c r="B1841" s="111" t="s">
        <v>80</v>
      </c>
      <c r="C1841" s="185">
        <v>101194153</v>
      </c>
      <c r="D1841" s="185">
        <v>1626</v>
      </c>
      <c r="E1841" s="185" t="s">
        <v>5363</v>
      </c>
      <c r="F1841" s="185" t="s">
        <v>5364</v>
      </c>
      <c r="G1841" s="5">
        <v>43420</v>
      </c>
      <c r="H1841" s="409" t="s">
        <v>5273</v>
      </c>
      <c r="I1841" s="524"/>
      <c r="J1841" s="524"/>
      <c r="K1841" s="410">
        <v>1</v>
      </c>
      <c r="M1841" s="100"/>
    </row>
    <row r="1842" spans="1:13" s="32" customFormat="1" ht="22.5" customHeight="1" outlineLevel="2" x14ac:dyDescent="0.2">
      <c r="A1842" s="3">
        <v>293</v>
      </c>
      <c r="B1842" s="111" t="s">
        <v>80</v>
      </c>
      <c r="C1842" s="185">
        <v>101166323</v>
      </c>
      <c r="D1842" s="185">
        <v>1586</v>
      </c>
      <c r="E1842" s="185" t="s">
        <v>4844</v>
      </c>
      <c r="F1842" s="185" t="s">
        <v>5365</v>
      </c>
      <c r="G1842" s="5">
        <v>43420</v>
      </c>
      <c r="H1842" s="409" t="s">
        <v>5273</v>
      </c>
      <c r="I1842" s="524"/>
      <c r="J1842" s="524"/>
      <c r="K1842" s="410">
        <v>1</v>
      </c>
      <c r="M1842" s="100"/>
    </row>
    <row r="1843" spans="1:13" s="32" customFormat="1" ht="22.5" customHeight="1" outlineLevel="2" x14ac:dyDescent="0.2">
      <c r="A1843" s="3">
        <v>294</v>
      </c>
      <c r="B1843" s="111" t="s">
        <v>80</v>
      </c>
      <c r="C1843" s="185">
        <v>101169570</v>
      </c>
      <c r="D1843" s="185">
        <v>9161</v>
      </c>
      <c r="E1843" s="185" t="s">
        <v>5366</v>
      </c>
      <c r="F1843" s="185" t="s">
        <v>5367</v>
      </c>
      <c r="G1843" s="5">
        <v>43420</v>
      </c>
      <c r="H1843" s="409" t="s">
        <v>5273</v>
      </c>
      <c r="I1843" s="524"/>
      <c r="J1843" s="524"/>
      <c r="K1843" s="410">
        <v>1</v>
      </c>
      <c r="M1843" s="100"/>
    </row>
    <row r="1844" spans="1:13" s="32" customFormat="1" ht="22.5" customHeight="1" outlineLevel="2" x14ac:dyDescent="0.2">
      <c r="A1844" s="3">
        <v>295</v>
      </c>
      <c r="B1844" s="111" t="s">
        <v>80</v>
      </c>
      <c r="C1844" s="185">
        <v>101187546</v>
      </c>
      <c r="D1844" s="185">
        <v>6145</v>
      </c>
      <c r="E1844" s="185" t="s">
        <v>5368</v>
      </c>
      <c r="F1844" s="185" t="s">
        <v>5369</v>
      </c>
      <c r="G1844" s="5">
        <v>43420</v>
      </c>
      <c r="H1844" s="409" t="s">
        <v>5273</v>
      </c>
      <c r="I1844" s="524"/>
      <c r="J1844" s="524"/>
      <c r="K1844" s="410">
        <v>1</v>
      </c>
      <c r="M1844" s="100"/>
    </row>
    <row r="1845" spans="1:13" s="32" customFormat="1" ht="22.5" customHeight="1" outlineLevel="2" x14ac:dyDescent="0.2">
      <c r="A1845" s="3">
        <v>296</v>
      </c>
      <c r="B1845" s="111" t="s">
        <v>80</v>
      </c>
      <c r="C1845" s="185">
        <v>101226841</v>
      </c>
      <c r="D1845" s="185">
        <v>7332</v>
      </c>
      <c r="E1845" s="185" t="s">
        <v>5370</v>
      </c>
      <c r="F1845" s="185" t="s">
        <v>5371</v>
      </c>
      <c r="G1845" s="5">
        <v>43421</v>
      </c>
      <c r="H1845" s="409" t="s">
        <v>5273</v>
      </c>
      <c r="I1845" s="524"/>
      <c r="J1845" s="524"/>
      <c r="K1845" s="410">
        <v>1</v>
      </c>
      <c r="M1845" s="100"/>
    </row>
    <row r="1846" spans="1:13" s="32" customFormat="1" ht="22.5" customHeight="1" outlineLevel="2" x14ac:dyDescent="0.2">
      <c r="A1846" s="3">
        <v>297</v>
      </c>
      <c r="B1846" s="111" t="s">
        <v>80</v>
      </c>
      <c r="C1846" s="185">
        <v>101231340</v>
      </c>
      <c r="D1846" s="185">
        <v>6163</v>
      </c>
      <c r="E1846" s="185" t="s">
        <v>5372</v>
      </c>
      <c r="F1846" s="185" t="s">
        <v>5373</v>
      </c>
      <c r="G1846" s="5">
        <v>43421</v>
      </c>
      <c r="H1846" s="409" t="s">
        <v>5273</v>
      </c>
      <c r="I1846" s="524"/>
      <c r="J1846" s="524"/>
      <c r="K1846" s="410">
        <v>1</v>
      </c>
      <c r="M1846" s="100"/>
    </row>
    <row r="1847" spans="1:13" s="32" customFormat="1" ht="22.5" customHeight="1" outlineLevel="2" x14ac:dyDescent="0.2">
      <c r="A1847" s="3">
        <v>298</v>
      </c>
      <c r="B1847" s="111" t="s">
        <v>80</v>
      </c>
      <c r="C1847" s="185">
        <v>101152406</v>
      </c>
      <c r="D1847" s="185">
        <v>443</v>
      </c>
      <c r="E1847" s="185" t="s">
        <v>5289</v>
      </c>
      <c r="F1847" s="185" t="s">
        <v>5374</v>
      </c>
      <c r="G1847" s="5">
        <v>43421</v>
      </c>
      <c r="H1847" s="409" t="s">
        <v>5273</v>
      </c>
      <c r="I1847" s="524"/>
      <c r="J1847" s="524"/>
      <c r="K1847" s="410">
        <v>1</v>
      </c>
      <c r="M1847" s="100"/>
    </row>
    <row r="1848" spans="1:13" s="32" customFormat="1" ht="22.5" customHeight="1" outlineLevel="2" x14ac:dyDescent="0.2">
      <c r="A1848" s="3">
        <v>299</v>
      </c>
      <c r="B1848" s="111" t="s">
        <v>80</v>
      </c>
      <c r="C1848" s="185">
        <v>101187040</v>
      </c>
      <c r="D1848" s="185">
        <v>600</v>
      </c>
      <c r="E1848" s="185" t="s">
        <v>5375</v>
      </c>
      <c r="F1848" s="185" t="s">
        <v>5376</v>
      </c>
      <c r="G1848" s="5">
        <v>43421</v>
      </c>
      <c r="H1848" s="409" t="s">
        <v>5273</v>
      </c>
      <c r="I1848" s="524"/>
      <c r="J1848" s="524"/>
      <c r="K1848" s="410">
        <v>1</v>
      </c>
      <c r="M1848" s="100"/>
    </row>
    <row r="1849" spans="1:13" s="32" customFormat="1" ht="22.5" customHeight="1" outlineLevel="2" x14ac:dyDescent="0.2">
      <c r="A1849" s="3">
        <v>300</v>
      </c>
      <c r="B1849" s="111" t="s">
        <v>80</v>
      </c>
      <c r="C1849" s="185">
        <v>101188862</v>
      </c>
      <c r="D1849" s="185">
        <v>5100</v>
      </c>
      <c r="E1849" s="185" t="s">
        <v>3956</v>
      </c>
      <c r="F1849" s="185" t="s">
        <v>5377</v>
      </c>
      <c r="G1849" s="5">
        <v>43421</v>
      </c>
      <c r="H1849" s="409" t="s">
        <v>5273</v>
      </c>
      <c r="I1849" s="524"/>
      <c r="J1849" s="524"/>
      <c r="K1849" s="410">
        <v>1</v>
      </c>
      <c r="M1849" s="100"/>
    </row>
    <row r="1850" spans="1:13" s="32" customFormat="1" ht="22.5" customHeight="1" outlineLevel="2" x14ac:dyDescent="0.2">
      <c r="A1850" s="3">
        <v>301</v>
      </c>
      <c r="B1850" s="111" t="s">
        <v>80</v>
      </c>
      <c r="C1850" s="185">
        <v>101235785</v>
      </c>
      <c r="D1850" s="185">
        <v>1208</v>
      </c>
      <c r="E1850" s="185" t="s">
        <v>5378</v>
      </c>
      <c r="F1850" s="185" t="s">
        <v>5379</v>
      </c>
      <c r="G1850" s="5">
        <v>43405</v>
      </c>
      <c r="H1850" s="409" t="s">
        <v>5380</v>
      </c>
      <c r="I1850" s="524"/>
      <c r="J1850" s="524"/>
      <c r="K1850" s="410">
        <v>1</v>
      </c>
      <c r="M1850" s="100"/>
    </row>
    <row r="1851" spans="1:13" s="32" customFormat="1" ht="22.5" customHeight="1" outlineLevel="2" x14ac:dyDescent="0.2">
      <c r="A1851" s="3">
        <v>302</v>
      </c>
      <c r="B1851" s="111" t="s">
        <v>80</v>
      </c>
      <c r="C1851" s="185">
        <v>101197977</v>
      </c>
      <c r="D1851" s="185">
        <v>5039</v>
      </c>
      <c r="E1851" s="185" t="s">
        <v>5381</v>
      </c>
      <c r="F1851" s="185" t="s">
        <v>5382</v>
      </c>
      <c r="G1851" s="5">
        <v>43405</v>
      </c>
      <c r="H1851" s="409" t="s">
        <v>5380</v>
      </c>
      <c r="I1851" s="524"/>
      <c r="J1851" s="524"/>
      <c r="K1851" s="410">
        <v>1</v>
      </c>
      <c r="M1851" s="100"/>
    </row>
    <row r="1852" spans="1:13" s="32" customFormat="1" ht="22.5" customHeight="1" outlineLevel="2" x14ac:dyDescent="0.2">
      <c r="A1852" s="3">
        <v>303</v>
      </c>
      <c r="B1852" s="111" t="s">
        <v>80</v>
      </c>
      <c r="C1852" s="185">
        <v>101283035</v>
      </c>
      <c r="D1852" s="185">
        <v>163</v>
      </c>
      <c r="E1852" s="185" t="s">
        <v>5383</v>
      </c>
      <c r="F1852" s="185" t="s">
        <v>5384</v>
      </c>
      <c r="G1852" s="5">
        <v>43405</v>
      </c>
      <c r="H1852" s="409" t="s">
        <v>5380</v>
      </c>
      <c r="I1852" s="524"/>
      <c r="J1852" s="524"/>
      <c r="K1852" s="410">
        <v>1</v>
      </c>
      <c r="M1852" s="100"/>
    </row>
    <row r="1853" spans="1:13" s="32" customFormat="1" ht="22.5" customHeight="1" outlineLevel="2" x14ac:dyDescent="0.2">
      <c r="A1853" s="3">
        <v>304</v>
      </c>
      <c r="B1853" s="111" t="s">
        <v>80</v>
      </c>
      <c r="C1853" s="185">
        <v>101222239</v>
      </c>
      <c r="D1853" s="185">
        <v>6403</v>
      </c>
      <c r="E1853" s="185" t="s">
        <v>5385</v>
      </c>
      <c r="F1853" s="185" t="s">
        <v>5386</v>
      </c>
      <c r="G1853" s="5">
        <v>43405</v>
      </c>
      <c r="H1853" s="409" t="s">
        <v>5380</v>
      </c>
      <c r="I1853" s="524"/>
      <c r="J1853" s="524"/>
      <c r="K1853" s="410">
        <v>1</v>
      </c>
      <c r="M1853" s="100"/>
    </row>
    <row r="1854" spans="1:13" s="32" customFormat="1" ht="22.5" customHeight="1" outlineLevel="2" x14ac:dyDescent="0.2">
      <c r="A1854" s="3">
        <v>305</v>
      </c>
      <c r="B1854" s="111" t="s">
        <v>80</v>
      </c>
      <c r="C1854" s="185">
        <v>101222693</v>
      </c>
      <c r="D1854" s="185">
        <v>6349</v>
      </c>
      <c r="E1854" s="185" t="s">
        <v>5387</v>
      </c>
      <c r="F1854" s="185" t="s">
        <v>5388</v>
      </c>
      <c r="G1854" s="5">
        <v>43405</v>
      </c>
      <c r="H1854" s="409" t="s">
        <v>5380</v>
      </c>
      <c r="I1854" s="524"/>
      <c r="J1854" s="524"/>
      <c r="K1854" s="410">
        <v>1</v>
      </c>
      <c r="M1854" s="100"/>
    </row>
    <row r="1855" spans="1:13" s="32" customFormat="1" ht="22.5" customHeight="1" outlineLevel="2" x14ac:dyDescent="0.2">
      <c r="A1855" s="3">
        <v>306</v>
      </c>
      <c r="B1855" s="111" t="s">
        <v>80</v>
      </c>
      <c r="C1855" s="185">
        <v>101133499</v>
      </c>
      <c r="D1855" s="185">
        <v>4067</v>
      </c>
      <c r="E1855" s="185" t="s">
        <v>5389</v>
      </c>
      <c r="F1855" s="185" t="s">
        <v>5390</v>
      </c>
      <c r="G1855" s="5">
        <v>43406</v>
      </c>
      <c r="H1855" s="409" t="s">
        <v>5380</v>
      </c>
      <c r="I1855" s="524"/>
      <c r="J1855" s="524"/>
      <c r="K1855" s="410">
        <v>1</v>
      </c>
      <c r="M1855" s="100"/>
    </row>
    <row r="1856" spans="1:13" s="32" customFormat="1" ht="22.5" customHeight="1" outlineLevel="2" x14ac:dyDescent="0.2">
      <c r="A1856" s="3">
        <v>307</v>
      </c>
      <c r="B1856" s="111" t="s">
        <v>80</v>
      </c>
      <c r="C1856" s="185">
        <v>101232780</v>
      </c>
      <c r="D1856" s="185">
        <v>5086</v>
      </c>
      <c r="E1856" s="185" t="s">
        <v>5391</v>
      </c>
      <c r="F1856" s="185" t="s">
        <v>5392</v>
      </c>
      <c r="G1856" s="5">
        <v>43406</v>
      </c>
      <c r="H1856" s="409" t="s">
        <v>5380</v>
      </c>
      <c r="I1856" s="524"/>
      <c r="J1856" s="524"/>
      <c r="K1856" s="410">
        <v>1</v>
      </c>
      <c r="M1856" s="100"/>
    </row>
    <row r="1857" spans="1:13" s="32" customFormat="1" ht="22.5" customHeight="1" outlineLevel="2" x14ac:dyDescent="0.2">
      <c r="A1857" s="3">
        <v>308</v>
      </c>
      <c r="B1857" s="111" t="s">
        <v>80</v>
      </c>
      <c r="C1857" s="185">
        <v>101151780</v>
      </c>
      <c r="D1857" s="185">
        <v>1508</v>
      </c>
      <c r="E1857" s="185" t="s">
        <v>5393</v>
      </c>
      <c r="F1857" s="185" t="s">
        <v>5394</v>
      </c>
      <c r="G1857" s="5">
        <v>43406</v>
      </c>
      <c r="H1857" s="409" t="s">
        <v>5380</v>
      </c>
      <c r="I1857" s="524"/>
      <c r="J1857" s="524"/>
      <c r="K1857" s="410">
        <v>1</v>
      </c>
      <c r="M1857" s="100"/>
    </row>
    <row r="1858" spans="1:13" s="32" customFormat="1" ht="22.5" customHeight="1" outlineLevel="2" x14ac:dyDescent="0.2">
      <c r="A1858" s="3">
        <v>309</v>
      </c>
      <c r="B1858" s="111" t="s">
        <v>80</v>
      </c>
      <c r="C1858" s="185">
        <v>101187215</v>
      </c>
      <c r="D1858" s="185">
        <v>1033</v>
      </c>
      <c r="E1858" s="185" t="s">
        <v>5395</v>
      </c>
      <c r="F1858" s="185" t="s">
        <v>5396</v>
      </c>
      <c r="G1858" s="5">
        <v>43406</v>
      </c>
      <c r="H1858" s="409" t="s">
        <v>5380</v>
      </c>
      <c r="I1858" s="524"/>
      <c r="J1858" s="524"/>
      <c r="K1858" s="410">
        <v>1</v>
      </c>
      <c r="M1858" s="100"/>
    </row>
    <row r="1859" spans="1:13" s="32" customFormat="1" ht="22.5" customHeight="1" outlineLevel="2" x14ac:dyDescent="0.2">
      <c r="A1859" s="3">
        <v>310</v>
      </c>
      <c r="B1859" s="111" t="s">
        <v>80</v>
      </c>
      <c r="C1859" s="185">
        <v>101142712</v>
      </c>
      <c r="D1859" s="185">
        <v>6289</v>
      </c>
      <c r="E1859" s="185" t="s">
        <v>5397</v>
      </c>
      <c r="F1859" s="185" t="s">
        <v>5398</v>
      </c>
      <c r="G1859" s="5">
        <v>43406</v>
      </c>
      <c r="H1859" s="409" t="s">
        <v>5380</v>
      </c>
      <c r="I1859" s="524"/>
      <c r="J1859" s="524"/>
      <c r="K1859" s="410">
        <v>1</v>
      </c>
      <c r="M1859" s="100"/>
    </row>
    <row r="1860" spans="1:13" s="32" customFormat="1" ht="22.5" customHeight="1" outlineLevel="2" x14ac:dyDescent="0.2">
      <c r="A1860" s="3">
        <v>311</v>
      </c>
      <c r="B1860" s="111" t="s">
        <v>80</v>
      </c>
      <c r="C1860" s="185">
        <v>101194675</v>
      </c>
      <c r="D1860" s="185">
        <v>6229</v>
      </c>
      <c r="E1860" s="185" t="s">
        <v>5312</v>
      </c>
      <c r="F1860" s="185" t="s">
        <v>5399</v>
      </c>
      <c r="G1860" s="5">
        <v>43407</v>
      </c>
      <c r="H1860" s="409" t="s">
        <v>5380</v>
      </c>
      <c r="I1860" s="524"/>
      <c r="J1860" s="524"/>
      <c r="K1860" s="410">
        <v>1</v>
      </c>
      <c r="M1860" s="100"/>
    </row>
    <row r="1861" spans="1:13" s="32" customFormat="1" ht="22.5" customHeight="1" outlineLevel="2" x14ac:dyDescent="0.2">
      <c r="A1861" s="3">
        <v>312</v>
      </c>
      <c r="B1861" s="111" t="s">
        <v>80</v>
      </c>
      <c r="C1861" s="185">
        <v>101187927</v>
      </c>
      <c r="D1861" s="185">
        <v>5016</v>
      </c>
      <c r="E1861" s="185" t="s">
        <v>5400</v>
      </c>
      <c r="F1861" s="185" t="s">
        <v>5401</v>
      </c>
      <c r="G1861" s="5">
        <v>43407</v>
      </c>
      <c r="H1861" s="409" t="s">
        <v>5380</v>
      </c>
      <c r="I1861" s="524"/>
      <c r="J1861" s="524"/>
      <c r="K1861" s="410">
        <v>1</v>
      </c>
      <c r="M1861" s="100"/>
    </row>
    <row r="1862" spans="1:13" s="32" customFormat="1" ht="22.5" customHeight="1" outlineLevel="2" x14ac:dyDescent="0.2">
      <c r="A1862" s="3">
        <v>313</v>
      </c>
      <c r="B1862" s="111" t="s">
        <v>80</v>
      </c>
      <c r="C1862" s="185">
        <v>101187932</v>
      </c>
      <c r="D1862" s="185">
        <v>5016</v>
      </c>
      <c r="E1862" s="185" t="s">
        <v>5400</v>
      </c>
      <c r="F1862" s="185" t="s">
        <v>5402</v>
      </c>
      <c r="G1862" s="5">
        <v>43407</v>
      </c>
      <c r="H1862" s="409" t="s">
        <v>5380</v>
      </c>
      <c r="I1862" s="524"/>
      <c r="J1862" s="524"/>
      <c r="K1862" s="410">
        <v>1</v>
      </c>
      <c r="M1862" s="100"/>
    </row>
    <row r="1863" spans="1:13" s="32" customFormat="1" ht="22.5" customHeight="1" outlineLevel="2" x14ac:dyDescent="0.2">
      <c r="A1863" s="3">
        <v>314</v>
      </c>
      <c r="B1863" s="111" t="s">
        <v>80</v>
      </c>
      <c r="C1863" s="185">
        <v>101157007</v>
      </c>
      <c r="D1863" s="185">
        <v>1396</v>
      </c>
      <c r="E1863" s="185" t="s">
        <v>4026</v>
      </c>
      <c r="F1863" s="185" t="s">
        <v>5403</v>
      </c>
      <c r="G1863" s="5">
        <v>43407</v>
      </c>
      <c r="H1863" s="409" t="s">
        <v>5380</v>
      </c>
      <c r="I1863" s="524"/>
      <c r="J1863" s="524"/>
      <c r="K1863" s="410">
        <v>1</v>
      </c>
      <c r="M1863" s="100"/>
    </row>
    <row r="1864" spans="1:13" s="32" customFormat="1" ht="22.5" customHeight="1" outlineLevel="2" x14ac:dyDescent="0.2">
      <c r="A1864" s="3">
        <v>315</v>
      </c>
      <c r="B1864" s="111" t="s">
        <v>80</v>
      </c>
      <c r="C1864" s="185">
        <v>101220970</v>
      </c>
      <c r="D1864" s="185">
        <v>5002</v>
      </c>
      <c r="E1864" s="185" t="s">
        <v>5404</v>
      </c>
      <c r="F1864" s="185" t="s">
        <v>5405</v>
      </c>
      <c r="G1864" s="5">
        <v>43407</v>
      </c>
      <c r="H1864" s="409" t="s">
        <v>5380</v>
      </c>
      <c r="I1864" s="524"/>
      <c r="J1864" s="524"/>
      <c r="K1864" s="410">
        <v>1</v>
      </c>
      <c r="M1864" s="100"/>
    </row>
    <row r="1865" spans="1:13" s="32" customFormat="1" ht="22.5" customHeight="1" outlineLevel="2" x14ac:dyDescent="0.2">
      <c r="A1865" s="3">
        <v>316</v>
      </c>
      <c r="B1865" s="111" t="s">
        <v>80</v>
      </c>
      <c r="C1865" s="185">
        <v>101156585</v>
      </c>
      <c r="D1865" s="185">
        <v>6593</v>
      </c>
      <c r="E1865" s="185" t="s">
        <v>5406</v>
      </c>
      <c r="F1865" s="185" t="s">
        <v>5407</v>
      </c>
      <c r="G1865" s="5">
        <v>43410</v>
      </c>
      <c r="H1865" s="409" t="s">
        <v>5380</v>
      </c>
      <c r="I1865" s="524"/>
      <c r="J1865" s="524"/>
      <c r="K1865" s="410">
        <v>1</v>
      </c>
      <c r="M1865" s="100"/>
    </row>
    <row r="1866" spans="1:13" s="32" customFormat="1" ht="22.5" customHeight="1" outlineLevel="2" x14ac:dyDescent="0.2">
      <c r="A1866" s="3">
        <v>317</v>
      </c>
      <c r="B1866" s="111" t="s">
        <v>80</v>
      </c>
      <c r="C1866" s="185">
        <v>101169194</v>
      </c>
      <c r="D1866" s="185">
        <v>5134</v>
      </c>
      <c r="E1866" s="185" t="s">
        <v>5408</v>
      </c>
      <c r="F1866" s="185" t="s">
        <v>5409</v>
      </c>
      <c r="G1866" s="5">
        <v>43410</v>
      </c>
      <c r="H1866" s="409" t="s">
        <v>5380</v>
      </c>
      <c r="I1866" s="524"/>
      <c r="J1866" s="524"/>
      <c r="K1866" s="410">
        <v>1</v>
      </c>
      <c r="M1866" s="100"/>
    </row>
    <row r="1867" spans="1:13" s="32" customFormat="1" ht="22.5" customHeight="1" outlineLevel="2" x14ac:dyDescent="0.2">
      <c r="A1867" s="3">
        <v>318</v>
      </c>
      <c r="B1867" s="111" t="s">
        <v>80</v>
      </c>
      <c r="C1867" s="185">
        <v>101188455</v>
      </c>
      <c r="D1867" s="185">
        <v>6175</v>
      </c>
      <c r="E1867" s="185" t="s">
        <v>5410</v>
      </c>
      <c r="F1867" s="185" t="s">
        <v>5411</v>
      </c>
      <c r="G1867" s="5">
        <v>43410</v>
      </c>
      <c r="H1867" s="409" t="s">
        <v>5380</v>
      </c>
      <c r="I1867" s="524"/>
      <c r="J1867" s="524"/>
      <c r="K1867" s="410">
        <v>1</v>
      </c>
      <c r="M1867" s="100"/>
    </row>
    <row r="1868" spans="1:13" s="32" customFormat="1" ht="22.5" customHeight="1" outlineLevel="2" x14ac:dyDescent="0.2">
      <c r="A1868" s="3">
        <v>319</v>
      </c>
      <c r="B1868" s="111" t="s">
        <v>80</v>
      </c>
      <c r="C1868" s="185">
        <v>101197259</v>
      </c>
      <c r="D1868" s="185">
        <v>6202</v>
      </c>
      <c r="E1868" s="185" t="s">
        <v>5412</v>
      </c>
      <c r="F1868" s="185" t="s">
        <v>5413</v>
      </c>
      <c r="G1868" s="5">
        <v>43410</v>
      </c>
      <c r="H1868" s="409" t="s">
        <v>5380</v>
      </c>
      <c r="I1868" s="524"/>
      <c r="J1868" s="524"/>
      <c r="K1868" s="410">
        <v>1</v>
      </c>
      <c r="M1868" s="100"/>
    </row>
    <row r="1869" spans="1:13" s="32" customFormat="1" ht="22.5" customHeight="1" outlineLevel="2" x14ac:dyDescent="0.2">
      <c r="A1869" s="3">
        <v>320</v>
      </c>
      <c r="B1869" s="111" t="s">
        <v>80</v>
      </c>
      <c r="C1869" s="185">
        <v>102118128</v>
      </c>
      <c r="D1869" s="185">
        <v>6747</v>
      </c>
      <c r="E1869" s="185" t="s">
        <v>5414</v>
      </c>
      <c r="F1869" s="185" t="s">
        <v>5415</v>
      </c>
      <c r="G1869" s="5">
        <v>43410</v>
      </c>
      <c r="H1869" s="409" t="s">
        <v>5380</v>
      </c>
      <c r="I1869" s="524"/>
      <c r="J1869" s="524"/>
      <c r="K1869" s="410">
        <v>1</v>
      </c>
      <c r="M1869" s="100"/>
    </row>
    <row r="1870" spans="1:13" s="32" customFormat="1" ht="22.5" customHeight="1" outlineLevel="2" x14ac:dyDescent="0.2">
      <c r="A1870" s="3">
        <v>321</v>
      </c>
      <c r="B1870" s="111" t="s">
        <v>80</v>
      </c>
      <c r="C1870" s="185">
        <v>101199458</v>
      </c>
      <c r="D1870" s="185">
        <v>6129</v>
      </c>
      <c r="E1870" s="185" t="s">
        <v>5416</v>
      </c>
      <c r="F1870" s="185" t="s">
        <v>5417</v>
      </c>
      <c r="G1870" s="5">
        <v>43412</v>
      </c>
      <c r="H1870" s="409" t="s">
        <v>5380</v>
      </c>
      <c r="I1870" s="524"/>
      <c r="J1870" s="524"/>
      <c r="K1870" s="410">
        <v>1</v>
      </c>
      <c r="M1870" s="100"/>
    </row>
    <row r="1871" spans="1:13" s="32" customFormat="1" ht="22.5" customHeight="1" outlineLevel="2" x14ac:dyDescent="0.2">
      <c r="A1871" s="3">
        <v>322</v>
      </c>
      <c r="B1871" s="111" t="s">
        <v>80</v>
      </c>
      <c r="C1871" s="185">
        <v>101199462</v>
      </c>
      <c r="D1871" s="185">
        <v>6129</v>
      </c>
      <c r="E1871" s="185" t="s">
        <v>5416</v>
      </c>
      <c r="F1871" s="185" t="s">
        <v>5418</v>
      </c>
      <c r="G1871" s="5">
        <v>43412</v>
      </c>
      <c r="H1871" s="409" t="s">
        <v>5380</v>
      </c>
      <c r="I1871" s="524"/>
      <c r="J1871" s="524"/>
      <c r="K1871" s="410">
        <v>1</v>
      </c>
      <c r="M1871" s="100"/>
    </row>
    <row r="1872" spans="1:13" s="32" customFormat="1" ht="22.5" customHeight="1" outlineLevel="2" x14ac:dyDescent="0.2">
      <c r="A1872" s="3">
        <v>323</v>
      </c>
      <c r="B1872" s="111" t="s">
        <v>80</v>
      </c>
      <c r="C1872" s="185">
        <v>101199436</v>
      </c>
      <c r="D1872" s="185">
        <v>6129</v>
      </c>
      <c r="E1872" s="185" t="s">
        <v>5416</v>
      </c>
      <c r="F1872" s="185" t="s">
        <v>5419</v>
      </c>
      <c r="G1872" s="5">
        <v>43412</v>
      </c>
      <c r="H1872" s="409" t="s">
        <v>5380</v>
      </c>
      <c r="I1872" s="524"/>
      <c r="J1872" s="524"/>
      <c r="K1872" s="410">
        <v>1</v>
      </c>
      <c r="M1872" s="100"/>
    </row>
    <row r="1873" spans="1:13" s="32" customFormat="1" ht="22.5" customHeight="1" outlineLevel="2" x14ac:dyDescent="0.2">
      <c r="A1873" s="3">
        <v>324</v>
      </c>
      <c r="B1873" s="111" t="s">
        <v>80</v>
      </c>
      <c r="C1873" s="185">
        <v>101199453</v>
      </c>
      <c r="D1873" s="185">
        <v>6129</v>
      </c>
      <c r="E1873" s="185" t="s">
        <v>5416</v>
      </c>
      <c r="F1873" s="185" t="s">
        <v>5419</v>
      </c>
      <c r="G1873" s="5">
        <v>43412</v>
      </c>
      <c r="H1873" s="409" t="s">
        <v>5380</v>
      </c>
      <c r="I1873" s="524"/>
      <c r="J1873" s="524"/>
      <c r="K1873" s="410">
        <v>1</v>
      </c>
      <c r="M1873" s="100"/>
    </row>
    <row r="1874" spans="1:13" s="32" customFormat="1" ht="22.5" customHeight="1" outlineLevel="2" x14ac:dyDescent="0.2">
      <c r="A1874" s="3">
        <v>325</v>
      </c>
      <c r="B1874" s="111" t="s">
        <v>80</v>
      </c>
      <c r="C1874" s="185">
        <v>101484291</v>
      </c>
      <c r="D1874" s="185">
        <v>6702</v>
      </c>
      <c r="E1874" s="185" t="s">
        <v>5420</v>
      </c>
      <c r="F1874" s="185" t="s">
        <v>5421</v>
      </c>
      <c r="G1874" s="5">
        <v>43412</v>
      </c>
      <c r="H1874" s="409" t="s">
        <v>5380</v>
      </c>
      <c r="I1874" s="524"/>
      <c r="J1874" s="524"/>
      <c r="K1874" s="410">
        <v>1</v>
      </c>
      <c r="M1874" s="100"/>
    </row>
    <row r="1875" spans="1:13" s="32" customFormat="1" ht="22.5" customHeight="1" outlineLevel="2" x14ac:dyDescent="0.2">
      <c r="A1875" s="3">
        <v>326</v>
      </c>
      <c r="B1875" s="111" t="s">
        <v>80</v>
      </c>
      <c r="C1875" s="185">
        <v>101157001</v>
      </c>
      <c r="D1875" s="185">
        <v>1396</v>
      </c>
      <c r="E1875" s="185" t="s">
        <v>4026</v>
      </c>
      <c r="F1875" s="185" t="s">
        <v>5422</v>
      </c>
      <c r="G1875" s="5">
        <v>43413</v>
      </c>
      <c r="H1875" s="409" t="s">
        <v>5380</v>
      </c>
      <c r="I1875" s="524"/>
      <c r="J1875" s="524"/>
      <c r="K1875" s="410">
        <v>1</v>
      </c>
      <c r="M1875" s="100"/>
    </row>
    <row r="1876" spans="1:13" s="32" customFormat="1" ht="22.5" customHeight="1" outlineLevel="2" x14ac:dyDescent="0.2">
      <c r="A1876" s="3">
        <v>327</v>
      </c>
      <c r="B1876" s="111" t="s">
        <v>80</v>
      </c>
      <c r="C1876" s="185">
        <v>101157144</v>
      </c>
      <c r="D1876" s="185">
        <v>1396</v>
      </c>
      <c r="E1876" s="185" t="s">
        <v>4026</v>
      </c>
      <c r="F1876" s="185" t="s">
        <v>5423</v>
      </c>
      <c r="G1876" s="5">
        <v>43413</v>
      </c>
      <c r="H1876" s="409" t="s">
        <v>5380</v>
      </c>
      <c r="I1876" s="524"/>
      <c r="J1876" s="524"/>
      <c r="K1876" s="410">
        <v>1</v>
      </c>
      <c r="M1876" s="100"/>
    </row>
    <row r="1877" spans="1:13" s="32" customFormat="1" ht="22.5" customHeight="1" outlineLevel="2" x14ac:dyDescent="0.2">
      <c r="A1877" s="3">
        <v>328</v>
      </c>
      <c r="B1877" s="111" t="s">
        <v>80</v>
      </c>
      <c r="C1877" s="185">
        <v>101157174</v>
      </c>
      <c r="D1877" s="185">
        <v>1396</v>
      </c>
      <c r="E1877" s="185" t="s">
        <v>4026</v>
      </c>
      <c r="F1877" s="185" t="s">
        <v>5424</v>
      </c>
      <c r="G1877" s="5">
        <v>43413</v>
      </c>
      <c r="H1877" s="409" t="s">
        <v>5380</v>
      </c>
      <c r="I1877" s="524"/>
      <c r="J1877" s="524"/>
      <c r="K1877" s="410">
        <v>1</v>
      </c>
      <c r="M1877" s="100"/>
    </row>
    <row r="1878" spans="1:13" s="32" customFormat="1" ht="22.5" customHeight="1" outlineLevel="2" x14ac:dyDescent="0.2">
      <c r="A1878" s="3">
        <v>329</v>
      </c>
      <c r="B1878" s="111" t="s">
        <v>80</v>
      </c>
      <c r="C1878" s="185">
        <v>101157265</v>
      </c>
      <c r="D1878" s="185">
        <v>1396</v>
      </c>
      <c r="E1878" s="185" t="s">
        <v>4026</v>
      </c>
      <c r="F1878" s="185" t="s">
        <v>5425</v>
      </c>
      <c r="G1878" s="5">
        <v>43413</v>
      </c>
      <c r="H1878" s="409" t="s">
        <v>5380</v>
      </c>
      <c r="I1878" s="524"/>
      <c r="J1878" s="524"/>
      <c r="K1878" s="410">
        <v>1</v>
      </c>
      <c r="M1878" s="100"/>
    </row>
    <row r="1879" spans="1:13" s="32" customFormat="1" ht="22.5" customHeight="1" outlineLevel="2" x14ac:dyDescent="0.2">
      <c r="A1879" s="3">
        <v>330</v>
      </c>
      <c r="B1879" s="111" t="s">
        <v>80</v>
      </c>
      <c r="C1879" s="185">
        <v>101196464</v>
      </c>
      <c r="D1879" s="185">
        <v>90030</v>
      </c>
      <c r="E1879" s="185" t="s">
        <v>4133</v>
      </c>
      <c r="F1879" s="185" t="s">
        <v>5426</v>
      </c>
      <c r="G1879" s="5">
        <v>43413</v>
      </c>
      <c r="H1879" s="409" t="s">
        <v>5380</v>
      </c>
      <c r="I1879" s="524"/>
      <c r="J1879" s="524"/>
      <c r="K1879" s="410">
        <v>1</v>
      </c>
      <c r="M1879" s="100"/>
    </row>
    <row r="1880" spans="1:13" s="32" customFormat="1" ht="22.5" customHeight="1" outlineLevel="2" x14ac:dyDescent="0.2">
      <c r="A1880" s="3">
        <v>331</v>
      </c>
      <c r="B1880" s="111" t="s">
        <v>80</v>
      </c>
      <c r="C1880" s="185">
        <v>101156538</v>
      </c>
      <c r="D1880" s="185">
        <v>247</v>
      </c>
      <c r="E1880" s="185" t="s">
        <v>3405</v>
      </c>
      <c r="F1880" s="185" t="s">
        <v>5427</v>
      </c>
      <c r="G1880" s="5">
        <v>43414</v>
      </c>
      <c r="H1880" s="409" t="s">
        <v>5380</v>
      </c>
      <c r="I1880" s="524"/>
      <c r="J1880" s="524"/>
      <c r="K1880" s="410">
        <v>1</v>
      </c>
      <c r="M1880" s="100"/>
    </row>
    <row r="1881" spans="1:13" s="32" customFormat="1" ht="22.5" customHeight="1" outlineLevel="2" x14ac:dyDescent="0.2">
      <c r="A1881" s="3">
        <v>332</v>
      </c>
      <c r="B1881" s="111" t="s">
        <v>80</v>
      </c>
      <c r="C1881" s="185">
        <v>101205610</v>
      </c>
      <c r="D1881" s="185">
        <v>684</v>
      </c>
      <c r="E1881" s="185" t="s">
        <v>5428</v>
      </c>
      <c r="F1881" s="185" t="s">
        <v>5429</v>
      </c>
      <c r="G1881" s="5">
        <v>43414</v>
      </c>
      <c r="H1881" s="409" t="s">
        <v>5380</v>
      </c>
      <c r="I1881" s="524"/>
      <c r="J1881" s="524"/>
      <c r="K1881" s="410">
        <v>1</v>
      </c>
      <c r="M1881" s="100"/>
    </row>
    <row r="1882" spans="1:13" s="32" customFormat="1" ht="22.5" customHeight="1" outlineLevel="2" x14ac:dyDescent="0.2">
      <c r="A1882" s="3">
        <v>333</v>
      </c>
      <c r="B1882" s="111" t="s">
        <v>80</v>
      </c>
      <c r="C1882" s="185">
        <v>101205611</v>
      </c>
      <c r="D1882" s="185">
        <v>684</v>
      </c>
      <c r="E1882" s="185" t="s">
        <v>5428</v>
      </c>
      <c r="F1882" s="185" t="s">
        <v>5430</v>
      </c>
      <c r="G1882" s="5">
        <v>43414</v>
      </c>
      <c r="H1882" s="409" t="s">
        <v>5380</v>
      </c>
      <c r="I1882" s="524"/>
      <c r="J1882" s="524"/>
      <c r="K1882" s="410">
        <v>1</v>
      </c>
      <c r="M1882" s="100"/>
    </row>
    <row r="1883" spans="1:13" s="32" customFormat="1" ht="22.5" customHeight="1" outlineLevel="2" x14ac:dyDescent="0.2">
      <c r="A1883" s="3">
        <v>334</v>
      </c>
      <c r="B1883" s="111" t="s">
        <v>80</v>
      </c>
      <c r="C1883" s="185">
        <v>101201632</v>
      </c>
      <c r="D1883" s="185">
        <v>5065</v>
      </c>
      <c r="E1883" s="185" t="s">
        <v>5431</v>
      </c>
      <c r="F1883" s="185" t="s">
        <v>5432</v>
      </c>
      <c r="G1883" s="5">
        <v>43414</v>
      </c>
      <c r="H1883" s="409" t="s">
        <v>5380</v>
      </c>
      <c r="I1883" s="524"/>
      <c r="J1883" s="524"/>
      <c r="K1883" s="410">
        <v>1</v>
      </c>
      <c r="M1883" s="100"/>
    </row>
    <row r="1884" spans="1:13" s="32" customFormat="1" ht="22.5" customHeight="1" outlineLevel="2" x14ac:dyDescent="0.2">
      <c r="A1884" s="3">
        <v>335</v>
      </c>
      <c r="B1884" s="111" t="s">
        <v>80</v>
      </c>
      <c r="C1884" s="185">
        <v>101197288</v>
      </c>
      <c r="D1884" s="185">
        <v>5316</v>
      </c>
      <c r="E1884" s="185" t="s">
        <v>5433</v>
      </c>
      <c r="F1884" s="185" t="s">
        <v>5434</v>
      </c>
      <c r="G1884" s="5">
        <v>43414</v>
      </c>
      <c r="H1884" s="409" t="s">
        <v>5380</v>
      </c>
      <c r="I1884" s="524"/>
      <c r="J1884" s="524"/>
      <c r="K1884" s="410">
        <v>1</v>
      </c>
      <c r="M1884" s="100"/>
    </row>
    <row r="1885" spans="1:13" s="32" customFormat="1" ht="22.5" customHeight="1" outlineLevel="2" x14ac:dyDescent="0.2">
      <c r="A1885" s="3">
        <v>336</v>
      </c>
      <c r="B1885" s="111" t="s">
        <v>80</v>
      </c>
      <c r="C1885" s="185">
        <v>101202456</v>
      </c>
      <c r="D1885" s="185">
        <v>1516</v>
      </c>
      <c r="E1885" s="185" t="s">
        <v>5435</v>
      </c>
      <c r="F1885" s="185" t="s">
        <v>5436</v>
      </c>
      <c r="G1885" s="5">
        <v>43417</v>
      </c>
      <c r="H1885" s="409" t="s">
        <v>5380</v>
      </c>
      <c r="I1885" s="524"/>
      <c r="J1885" s="524"/>
      <c r="K1885" s="410">
        <v>1</v>
      </c>
      <c r="M1885" s="100"/>
    </row>
    <row r="1886" spans="1:13" s="32" customFormat="1" ht="22.5" customHeight="1" outlineLevel="2" x14ac:dyDescent="0.2">
      <c r="A1886" s="3">
        <v>337</v>
      </c>
      <c r="B1886" s="111" t="s">
        <v>80</v>
      </c>
      <c r="C1886" s="185">
        <v>101140762</v>
      </c>
      <c r="D1886" s="185">
        <v>90002</v>
      </c>
      <c r="E1886" s="185" t="s">
        <v>3753</v>
      </c>
      <c r="F1886" s="185" t="s">
        <v>5437</v>
      </c>
      <c r="G1886" s="5">
        <v>43417</v>
      </c>
      <c r="H1886" s="409" t="s">
        <v>5380</v>
      </c>
      <c r="I1886" s="524"/>
      <c r="J1886" s="524"/>
      <c r="K1886" s="410">
        <v>1</v>
      </c>
      <c r="M1886" s="100"/>
    </row>
    <row r="1887" spans="1:13" s="32" customFormat="1" ht="22.5" customHeight="1" outlineLevel="2" x14ac:dyDescent="0.2">
      <c r="A1887" s="3">
        <v>338</v>
      </c>
      <c r="B1887" s="111" t="s">
        <v>80</v>
      </c>
      <c r="C1887" s="185">
        <v>101167305</v>
      </c>
      <c r="D1887" s="185">
        <v>9180</v>
      </c>
      <c r="E1887" s="185" t="s">
        <v>5438</v>
      </c>
      <c r="F1887" s="185" t="s">
        <v>5439</v>
      </c>
      <c r="G1887" s="5">
        <v>43417</v>
      </c>
      <c r="H1887" s="409" t="s">
        <v>5380</v>
      </c>
      <c r="I1887" s="524"/>
      <c r="J1887" s="524"/>
      <c r="K1887" s="410">
        <v>1</v>
      </c>
      <c r="M1887" s="100"/>
    </row>
    <row r="1888" spans="1:13" s="32" customFormat="1" ht="22.5" customHeight="1" outlineLevel="2" x14ac:dyDescent="0.2">
      <c r="A1888" s="3">
        <v>339</v>
      </c>
      <c r="B1888" s="111" t="s">
        <v>80</v>
      </c>
      <c r="C1888" s="185">
        <v>101181369</v>
      </c>
      <c r="D1888" s="185">
        <v>5204</v>
      </c>
      <c r="E1888" s="185" t="s">
        <v>5440</v>
      </c>
      <c r="F1888" s="185" t="s">
        <v>5441</v>
      </c>
      <c r="G1888" s="5">
        <v>43417</v>
      </c>
      <c r="H1888" s="409" t="s">
        <v>5380</v>
      </c>
      <c r="I1888" s="524"/>
      <c r="J1888" s="524"/>
      <c r="K1888" s="410">
        <v>1</v>
      </c>
      <c r="M1888" s="100"/>
    </row>
    <row r="1889" spans="1:13" s="32" customFormat="1" ht="22.5" customHeight="1" outlineLevel="2" x14ac:dyDescent="0.2">
      <c r="A1889" s="3">
        <v>340</v>
      </c>
      <c r="B1889" s="111" t="s">
        <v>80</v>
      </c>
      <c r="C1889" s="185">
        <v>101181376</v>
      </c>
      <c r="D1889" s="185">
        <v>5204</v>
      </c>
      <c r="E1889" s="185" t="s">
        <v>5440</v>
      </c>
      <c r="F1889" s="185" t="s">
        <v>5442</v>
      </c>
      <c r="G1889" s="5">
        <v>43417</v>
      </c>
      <c r="H1889" s="409" t="s">
        <v>5380</v>
      </c>
      <c r="I1889" s="524"/>
      <c r="J1889" s="524"/>
      <c r="K1889" s="410">
        <v>1</v>
      </c>
      <c r="M1889" s="100"/>
    </row>
    <row r="1890" spans="1:13" s="32" customFormat="1" ht="22.5" customHeight="1" outlineLevel="2" x14ac:dyDescent="0.2">
      <c r="A1890" s="3">
        <v>341</v>
      </c>
      <c r="B1890" s="111" t="s">
        <v>80</v>
      </c>
      <c r="C1890" s="185">
        <v>101205076</v>
      </c>
      <c r="D1890" s="185">
        <v>149</v>
      </c>
      <c r="E1890" s="185" t="s">
        <v>5443</v>
      </c>
      <c r="F1890" s="185" t="s">
        <v>5444</v>
      </c>
      <c r="G1890" s="5">
        <v>43418</v>
      </c>
      <c r="H1890" s="409" t="s">
        <v>5380</v>
      </c>
      <c r="I1890" s="524"/>
      <c r="J1890" s="524"/>
      <c r="K1890" s="410">
        <v>1</v>
      </c>
      <c r="M1890" s="100"/>
    </row>
    <row r="1891" spans="1:13" s="32" customFormat="1" ht="22.5" customHeight="1" outlineLevel="2" x14ac:dyDescent="0.2">
      <c r="A1891" s="3">
        <v>342</v>
      </c>
      <c r="B1891" s="111" t="s">
        <v>80</v>
      </c>
      <c r="C1891" s="185">
        <v>101200502</v>
      </c>
      <c r="D1891" s="185">
        <v>9096</v>
      </c>
      <c r="E1891" s="185" t="s">
        <v>5445</v>
      </c>
      <c r="F1891" s="185" t="s">
        <v>5446</v>
      </c>
      <c r="G1891" s="5">
        <v>43418</v>
      </c>
      <c r="H1891" s="409" t="s">
        <v>5380</v>
      </c>
      <c r="I1891" s="524"/>
      <c r="J1891" s="524"/>
      <c r="K1891" s="410">
        <v>1</v>
      </c>
      <c r="M1891" s="100"/>
    </row>
    <row r="1892" spans="1:13" s="32" customFormat="1" ht="22.5" customHeight="1" outlineLevel="2" x14ac:dyDescent="0.2">
      <c r="A1892" s="3">
        <v>343</v>
      </c>
      <c r="B1892" s="111" t="s">
        <v>80</v>
      </c>
      <c r="C1892" s="185">
        <v>101204898</v>
      </c>
      <c r="D1892" s="185">
        <v>90049</v>
      </c>
      <c r="E1892" s="185" t="s">
        <v>3767</v>
      </c>
      <c r="F1892" s="185" t="s">
        <v>5447</v>
      </c>
      <c r="G1892" s="5">
        <v>43418</v>
      </c>
      <c r="H1892" s="409" t="s">
        <v>5380</v>
      </c>
      <c r="I1892" s="524"/>
      <c r="J1892" s="524"/>
      <c r="K1892" s="410">
        <v>1</v>
      </c>
      <c r="M1892" s="100"/>
    </row>
    <row r="1893" spans="1:13" s="32" customFormat="1" ht="22.5" customHeight="1" outlineLevel="2" x14ac:dyDescent="0.2">
      <c r="A1893" s="3">
        <v>344</v>
      </c>
      <c r="B1893" s="111" t="s">
        <v>80</v>
      </c>
      <c r="C1893" s="185">
        <v>102076559</v>
      </c>
      <c r="D1893" s="185">
        <v>2642</v>
      </c>
      <c r="E1893" s="185" t="s">
        <v>5448</v>
      </c>
      <c r="F1893" s="185" t="s">
        <v>5449</v>
      </c>
      <c r="G1893" s="5">
        <v>43418</v>
      </c>
      <c r="H1893" s="409" t="s">
        <v>5380</v>
      </c>
      <c r="I1893" s="524"/>
      <c r="J1893" s="524"/>
      <c r="K1893" s="410">
        <v>1</v>
      </c>
      <c r="M1893" s="100"/>
    </row>
    <row r="1894" spans="1:13" s="32" customFormat="1" ht="22.5" customHeight="1" outlineLevel="2" x14ac:dyDescent="0.2">
      <c r="A1894" s="3">
        <v>345</v>
      </c>
      <c r="B1894" s="111" t="s">
        <v>80</v>
      </c>
      <c r="C1894" s="185">
        <v>101201139</v>
      </c>
      <c r="D1894" s="185">
        <v>2870</v>
      </c>
      <c r="E1894" s="185" t="s">
        <v>5450</v>
      </c>
      <c r="F1894" s="185" t="s">
        <v>5451</v>
      </c>
      <c r="G1894" s="5">
        <v>43418</v>
      </c>
      <c r="H1894" s="409" t="s">
        <v>5380</v>
      </c>
      <c r="I1894" s="524"/>
      <c r="J1894" s="524"/>
      <c r="K1894" s="410">
        <v>1</v>
      </c>
      <c r="M1894" s="100"/>
    </row>
    <row r="1895" spans="1:13" s="32" customFormat="1" ht="22.5" customHeight="1" outlineLevel="2" x14ac:dyDescent="0.2">
      <c r="A1895" s="3">
        <v>346</v>
      </c>
      <c r="B1895" s="111" t="s">
        <v>80</v>
      </c>
      <c r="C1895" s="185">
        <v>101199439</v>
      </c>
      <c r="D1895" s="185">
        <v>6129</v>
      </c>
      <c r="E1895" s="185" t="s">
        <v>5416</v>
      </c>
      <c r="F1895" s="185" t="s">
        <v>5452</v>
      </c>
      <c r="G1895" s="5">
        <v>43419</v>
      </c>
      <c r="H1895" s="409" t="s">
        <v>5380</v>
      </c>
      <c r="I1895" s="524"/>
      <c r="J1895" s="524"/>
      <c r="K1895" s="410">
        <v>1</v>
      </c>
      <c r="M1895" s="100"/>
    </row>
    <row r="1896" spans="1:13" s="32" customFormat="1" ht="22.5" customHeight="1" outlineLevel="2" x14ac:dyDescent="0.2">
      <c r="A1896" s="3">
        <v>347</v>
      </c>
      <c r="B1896" s="111" t="s">
        <v>80</v>
      </c>
      <c r="C1896" s="185">
        <v>101199448</v>
      </c>
      <c r="D1896" s="185">
        <v>6129</v>
      </c>
      <c r="E1896" s="185" t="s">
        <v>5416</v>
      </c>
      <c r="F1896" s="185" t="s">
        <v>5453</v>
      </c>
      <c r="G1896" s="5">
        <v>43419</v>
      </c>
      <c r="H1896" s="409" t="s">
        <v>5380</v>
      </c>
      <c r="I1896" s="524"/>
      <c r="J1896" s="524"/>
      <c r="K1896" s="410">
        <v>1</v>
      </c>
      <c r="M1896" s="100"/>
    </row>
    <row r="1897" spans="1:13" s="32" customFormat="1" ht="22.5" customHeight="1" outlineLevel="2" x14ac:dyDescent="0.2">
      <c r="A1897" s="3">
        <v>348</v>
      </c>
      <c r="B1897" s="111" t="s">
        <v>80</v>
      </c>
      <c r="C1897" s="185">
        <v>101154306</v>
      </c>
      <c r="D1897" s="185">
        <v>5058</v>
      </c>
      <c r="E1897" s="185" t="s">
        <v>5454</v>
      </c>
      <c r="F1897" s="185" t="s">
        <v>5455</v>
      </c>
      <c r="G1897" s="5">
        <v>43419</v>
      </c>
      <c r="H1897" s="409" t="s">
        <v>5380</v>
      </c>
      <c r="I1897" s="524"/>
      <c r="J1897" s="524"/>
      <c r="K1897" s="410">
        <v>1</v>
      </c>
      <c r="M1897" s="100"/>
    </row>
    <row r="1898" spans="1:13" s="32" customFormat="1" ht="22.5" customHeight="1" outlineLevel="2" x14ac:dyDescent="0.2">
      <c r="A1898" s="3">
        <v>349</v>
      </c>
      <c r="B1898" s="111" t="s">
        <v>80</v>
      </c>
      <c r="C1898" s="185">
        <v>101145719</v>
      </c>
      <c r="D1898" s="185">
        <v>710</v>
      </c>
      <c r="E1898" s="185" t="s">
        <v>5456</v>
      </c>
      <c r="F1898" s="185" t="s">
        <v>5457</v>
      </c>
      <c r="G1898" s="5">
        <v>43419</v>
      </c>
      <c r="H1898" s="409" t="s">
        <v>5380</v>
      </c>
      <c r="I1898" s="524"/>
      <c r="J1898" s="524"/>
      <c r="K1898" s="410">
        <v>1</v>
      </c>
      <c r="M1898" s="100"/>
    </row>
    <row r="1899" spans="1:13" s="32" customFormat="1" ht="22.5" customHeight="1" outlineLevel="2" x14ac:dyDescent="0.2">
      <c r="A1899" s="3">
        <v>350</v>
      </c>
      <c r="B1899" s="111" t="s">
        <v>80</v>
      </c>
      <c r="C1899" s="185">
        <v>101184183</v>
      </c>
      <c r="D1899" s="185">
        <v>6216</v>
      </c>
      <c r="E1899" s="185" t="s">
        <v>5458</v>
      </c>
      <c r="F1899" s="185" t="s">
        <v>5459</v>
      </c>
      <c r="G1899" s="5">
        <v>43419</v>
      </c>
      <c r="H1899" s="409" t="s">
        <v>5380</v>
      </c>
      <c r="I1899" s="524"/>
      <c r="J1899" s="524"/>
      <c r="K1899" s="410">
        <v>1</v>
      </c>
      <c r="M1899" s="100"/>
    </row>
    <row r="1900" spans="1:13" s="32" customFormat="1" ht="22.5" customHeight="1" outlineLevel="2" x14ac:dyDescent="0.2">
      <c r="A1900" s="3">
        <v>351</v>
      </c>
      <c r="B1900" s="111" t="s">
        <v>80</v>
      </c>
      <c r="C1900" s="185">
        <v>101237334</v>
      </c>
      <c r="D1900" s="185">
        <v>6514</v>
      </c>
      <c r="E1900" s="185" t="s">
        <v>5460</v>
      </c>
      <c r="F1900" s="185" t="s">
        <v>5461</v>
      </c>
      <c r="G1900" s="5">
        <v>43420</v>
      </c>
      <c r="H1900" s="409" t="s">
        <v>5380</v>
      </c>
      <c r="I1900" s="524"/>
      <c r="J1900" s="524"/>
      <c r="K1900" s="410">
        <v>1</v>
      </c>
      <c r="M1900" s="100"/>
    </row>
    <row r="1901" spans="1:13" s="32" customFormat="1" ht="22.5" customHeight="1" outlineLevel="2" x14ac:dyDescent="0.2">
      <c r="A1901" s="3">
        <v>352</v>
      </c>
      <c r="B1901" s="111" t="s">
        <v>80</v>
      </c>
      <c r="C1901" s="185">
        <v>101152689</v>
      </c>
      <c r="D1901" s="185">
        <v>4160</v>
      </c>
      <c r="E1901" s="185" t="s">
        <v>3592</v>
      </c>
      <c r="F1901" s="185" t="s">
        <v>5462</v>
      </c>
      <c r="G1901" s="5">
        <v>43420</v>
      </c>
      <c r="H1901" s="409" t="s">
        <v>5380</v>
      </c>
      <c r="I1901" s="524"/>
      <c r="J1901" s="524"/>
      <c r="K1901" s="410">
        <v>1</v>
      </c>
      <c r="M1901" s="100"/>
    </row>
    <row r="1902" spans="1:13" s="32" customFormat="1" ht="22.5" customHeight="1" outlineLevel="2" x14ac:dyDescent="0.2">
      <c r="A1902" s="3">
        <v>353</v>
      </c>
      <c r="B1902" s="111" t="s">
        <v>80</v>
      </c>
      <c r="C1902" s="185">
        <v>101191050</v>
      </c>
      <c r="D1902" s="185">
        <v>812</v>
      </c>
      <c r="E1902" s="185" t="s">
        <v>5463</v>
      </c>
      <c r="F1902" s="185" t="s">
        <v>5464</v>
      </c>
      <c r="G1902" s="5">
        <v>43420</v>
      </c>
      <c r="H1902" s="409" t="s">
        <v>5380</v>
      </c>
      <c r="I1902" s="524"/>
      <c r="J1902" s="524"/>
      <c r="K1902" s="410">
        <v>1</v>
      </c>
      <c r="M1902" s="100"/>
    </row>
    <row r="1903" spans="1:13" s="32" customFormat="1" ht="22.5" customHeight="1" outlineLevel="2" x14ac:dyDescent="0.2">
      <c r="A1903" s="3">
        <v>354</v>
      </c>
      <c r="B1903" s="111" t="s">
        <v>80</v>
      </c>
      <c r="C1903" s="185">
        <v>101221734</v>
      </c>
      <c r="D1903" s="185">
        <v>649</v>
      </c>
      <c r="E1903" s="185" t="s">
        <v>5465</v>
      </c>
      <c r="F1903" s="185" t="s">
        <v>5466</v>
      </c>
      <c r="G1903" s="5">
        <v>43420</v>
      </c>
      <c r="H1903" s="409" t="s">
        <v>5380</v>
      </c>
      <c r="I1903" s="524"/>
      <c r="J1903" s="524"/>
      <c r="K1903" s="410">
        <v>1</v>
      </c>
      <c r="M1903" s="100"/>
    </row>
    <row r="1904" spans="1:13" s="32" customFormat="1" ht="22.5" customHeight="1" outlineLevel="2" x14ac:dyDescent="0.2">
      <c r="A1904" s="3">
        <v>355</v>
      </c>
      <c r="B1904" s="111" t="s">
        <v>80</v>
      </c>
      <c r="C1904" s="185">
        <v>101222566</v>
      </c>
      <c r="D1904" s="185">
        <v>6476</v>
      </c>
      <c r="E1904" s="185" t="s">
        <v>5467</v>
      </c>
      <c r="F1904" s="185" t="s">
        <v>5468</v>
      </c>
      <c r="G1904" s="5">
        <v>43420</v>
      </c>
      <c r="H1904" s="409" t="s">
        <v>5380</v>
      </c>
      <c r="I1904" s="524"/>
      <c r="J1904" s="524"/>
      <c r="K1904" s="410">
        <v>1</v>
      </c>
      <c r="M1904" s="100"/>
    </row>
    <row r="1905" spans="1:13" s="32" customFormat="1" ht="22.5" customHeight="1" outlineLevel="2" x14ac:dyDescent="0.2">
      <c r="A1905" s="3">
        <v>356</v>
      </c>
      <c r="B1905" s="111" t="s">
        <v>80</v>
      </c>
      <c r="C1905" s="185">
        <v>101226267</v>
      </c>
      <c r="D1905" s="185">
        <v>90071</v>
      </c>
      <c r="E1905" s="185" t="s">
        <v>3671</v>
      </c>
      <c r="F1905" s="185" t="s">
        <v>5469</v>
      </c>
      <c r="G1905" s="5">
        <v>43421</v>
      </c>
      <c r="H1905" s="409" t="s">
        <v>5380</v>
      </c>
      <c r="I1905" s="524"/>
      <c r="J1905" s="524"/>
      <c r="K1905" s="410">
        <v>1</v>
      </c>
      <c r="M1905" s="100"/>
    </row>
    <row r="1906" spans="1:13" s="32" customFormat="1" ht="22.5" customHeight="1" outlineLevel="2" x14ac:dyDescent="0.2">
      <c r="A1906" s="3">
        <v>357</v>
      </c>
      <c r="B1906" s="111" t="s">
        <v>80</v>
      </c>
      <c r="C1906" s="185">
        <v>101231895</v>
      </c>
      <c r="D1906" s="185">
        <v>93</v>
      </c>
      <c r="E1906" s="185" t="s">
        <v>5470</v>
      </c>
      <c r="F1906" s="185" t="s">
        <v>5471</v>
      </c>
      <c r="G1906" s="5">
        <v>43421</v>
      </c>
      <c r="H1906" s="409" t="s">
        <v>5380</v>
      </c>
      <c r="I1906" s="524"/>
      <c r="J1906" s="524"/>
      <c r="K1906" s="410">
        <v>1</v>
      </c>
      <c r="M1906" s="100"/>
    </row>
    <row r="1907" spans="1:13" s="32" customFormat="1" ht="22.5" customHeight="1" outlineLevel="2" x14ac:dyDescent="0.2">
      <c r="A1907" s="3">
        <v>358</v>
      </c>
      <c r="B1907" s="111" t="s">
        <v>80</v>
      </c>
      <c r="C1907" s="185">
        <v>101154942</v>
      </c>
      <c r="D1907" s="185">
        <v>2606</v>
      </c>
      <c r="E1907" s="185" t="s">
        <v>3451</v>
      </c>
      <c r="F1907" s="185" t="s">
        <v>5472</v>
      </c>
      <c r="G1907" s="5">
        <v>43421</v>
      </c>
      <c r="H1907" s="409" t="s">
        <v>5380</v>
      </c>
      <c r="I1907" s="524"/>
      <c r="J1907" s="524"/>
      <c r="K1907" s="410">
        <v>1</v>
      </c>
      <c r="M1907" s="100"/>
    </row>
    <row r="1908" spans="1:13" s="32" customFormat="1" ht="22.5" customHeight="1" outlineLevel="2" x14ac:dyDescent="0.2">
      <c r="A1908" s="3">
        <v>359</v>
      </c>
      <c r="B1908" s="111" t="s">
        <v>80</v>
      </c>
      <c r="C1908" s="185">
        <v>101173589</v>
      </c>
      <c r="D1908" s="185">
        <v>5339</v>
      </c>
      <c r="E1908" s="185" t="s">
        <v>5473</v>
      </c>
      <c r="F1908" s="185" t="s">
        <v>5474</v>
      </c>
      <c r="G1908" s="5">
        <v>43421</v>
      </c>
      <c r="H1908" s="409" t="s">
        <v>5380</v>
      </c>
      <c r="I1908" s="524"/>
      <c r="J1908" s="524"/>
      <c r="K1908" s="410">
        <v>1</v>
      </c>
      <c r="M1908" s="100"/>
    </row>
    <row r="1909" spans="1:13" s="32" customFormat="1" ht="22.5" customHeight="1" outlineLevel="2" x14ac:dyDescent="0.2">
      <c r="A1909" s="3">
        <v>360</v>
      </c>
      <c r="B1909" s="111" t="s">
        <v>80</v>
      </c>
      <c r="C1909" s="185">
        <v>101199581</v>
      </c>
      <c r="D1909" s="185">
        <v>858</v>
      </c>
      <c r="E1909" s="185" t="s">
        <v>5475</v>
      </c>
      <c r="F1909" s="185" t="s">
        <v>5476</v>
      </c>
      <c r="G1909" s="5">
        <v>43421</v>
      </c>
      <c r="H1909" s="409" t="s">
        <v>5380</v>
      </c>
      <c r="I1909" s="524"/>
      <c r="J1909" s="524"/>
      <c r="K1909" s="410">
        <v>1</v>
      </c>
      <c r="M1909" s="100"/>
    </row>
    <row r="1910" spans="1:13" s="32" customFormat="1" ht="22.5" customHeight="1" outlineLevel="2" x14ac:dyDescent="0.2">
      <c r="A1910" s="3">
        <v>361</v>
      </c>
      <c r="B1910" s="111" t="s">
        <v>80</v>
      </c>
      <c r="C1910" s="185">
        <v>102074528</v>
      </c>
      <c r="D1910" s="185">
        <v>8555</v>
      </c>
      <c r="E1910" s="185" t="s">
        <v>5477</v>
      </c>
      <c r="F1910" s="185" t="s">
        <v>5478</v>
      </c>
      <c r="G1910" s="5">
        <v>43405</v>
      </c>
      <c r="H1910" s="409" t="s">
        <v>3409</v>
      </c>
      <c r="I1910" s="524"/>
      <c r="J1910" s="524"/>
      <c r="K1910" s="410">
        <v>1</v>
      </c>
      <c r="M1910" s="100"/>
    </row>
    <row r="1911" spans="1:13" s="32" customFormat="1" ht="22.5" customHeight="1" outlineLevel="2" x14ac:dyDescent="0.2">
      <c r="A1911" s="3">
        <v>362</v>
      </c>
      <c r="B1911" s="111" t="s">
        <v>80</v>
      </c>
      <c r="C1911" s="185">
        <v>101181261</v>
      </c>
      <c r="D1911" s="185">
        <v>4061</v>
      </c>
      <c r="E1911" s="185" t="s">
        <v>5479</v>
      </c>
      <c r="F1911" s="185" t="s">
        <v>5480</v>
      </c>
      <c r="G1911" s="5">
        <v>43405</v>
      </c>
      <c r="H1911" s="409" t="s">
        <v>3409</v>
      </c>
      <c r="I1911" s="524"/>
      <c r="J1911" s="524"/>
      <c r="K1911" s="410">
        <v>1</v>
      </c>
      <c r="M1911" s="100"/>
    </row>
    <row r="1912" spans="1:13" s="32" customFormat="1" ht="22.5" customHeight="1" outlineLevel="2" x14ac:dyDescent="0.2">
      <c r="A1912" s="3">
        <v>363</v>
      </c>
      <c r="B1912" s="111" t="s">
        <v>80</v>
      </c>
      <c r="C1912" s="185">
        <v>101169079</v>
      </c>
      <c r="D1912" s="185">
        <v>8812</v>
      </c>
      <c r="E1912" s="185" t="s">
        <v>5481</v>
      </c>
      <c r="F1912" s="185" t="s">
        <v>5482</v>
      </c>
      <c r="G1912" s="5">
        <v>43405</v>
      </c>
      <c r="H1912" s="409" t="s">
        <v>3409</v>
      </c>
      <c r="I1912" s="524"/>
      <c r="J1912" s="524"/>
      <c r="K1912" s="410">
        <v>1</v>
      </c>
      <c r="M1912" s="100"/>
    </row>
    <row r="1913" spans="1:13" s="32" customFormat="1" ht="22.5" customHeight="1" outlineLevel="2" x14ac:dyDescent="0.2">
      <c r="A1913" s="3">
        <v>364</v>
      </c>
      <c r="B1913" s="111" t="s">
        <v>80</v>
      </c>
      <c r="C1913" s="185">
        <v>101201571</v>
      </c>
      <c r="D1913" s="185">
        <v>8740</v>
      </c>
      <c r="E1913" s="185" t="s">
        <v>5483</v>
      </c>
      <c r="F1913" s="185" t="s">
        <v>5484</v>
      </c>
      <c r="G1913" s="5">
        <v>43405</v>
      </c>
      <c r="H1913" s="409" t="s">
        <v>3409</v>
      </c>
      <c r="I1913" s="524"/>
      <c r="J1913" s="524"/>
      <c r="K1913" s="410">
        <v>1</v>
      </c>
      <c r="M1913" s="100"/>
    </row>
    <row r="1914" spans="1:13" s="32" customFormat="1" ht="22.5" customHeight="1" outlineLevel="2" x14ac:dyDescent="0.2">
      <c r="A1914" s="3">
        <v>365</v>
      </c>
      <c r="B1914" s="111" t="s">
        <v>80</v>
      </c>
      <c r="C1914" s="185">
        <v>101281775</v>
      </c>
      <c r="D1914" s="185">
        <v>3503</v>
      </c>
      <c r="E1914" s="185" t="s">
        <v>5485</v>
      </c>
      <c r="F1914" s="185" t="s">
        <v>5486</v>
      </c>
      <c r="G1914" s="5">
        <v>43405</v>
      </c>
      <c r="H1914" s="409" t="s">
        <v>3409</v>
      </c>
      <c r="I1914" s="524"/>
      <c r="J1914" s="524"/>
      <c r="K1914" s="410">
        <v>1</v>
      </c>
      <c r="M1914" s="100"/>
    </row>
    <row r="1915" spans="1:13" s="32" customFormat="1" ht="22.5" customHeight="1" outlineLevel="2" x14ac:dyDescent="0.2">
      <c r="A1915" s="3">
        <v>366</v>
      </c>
      <c r="B1915" s="111" t="s">
        <v>80</v>
      </c>
      <c r="C1915" s="185">
        <v>101165561</v>
      </c>
      <c r="D1915" s="185">
        <v>3545</v>
      </c>
      <c r="E1915" s="185" t="s">
        <v>5487</v>
      </c>
      <c r="F1915" s="185" t="s">
        <v>5488</v>
      </c>
      <c r="G1915" s="5">
        <v>43406</v>
      </c>
      <c r="H1915" s="409" t="s">
        <v>3409</v>
      </c>
      <c r="I1915" s="524"/>
      <c r="J1915" s="524"/>
      <c r="K1915" s="410">
        <v>1</v>
      </c>
      <c r="M1915" s="100"/>
    </row>
    <row r="1916" spans="1:13" s="32" customFormat="1" ht="22.5" customHeight="1" outlineLevel="2" x14ac:dyDescent="0.2">
      <c r="A1916" s="3">
        <v>367</v>
      </c>
      <c r="B1916" s="111" t="s">
        <v>80</v>
      </c>
      <c r="C1916" s="185">
        <v>101203803</v>
      </c>
      <c r="D1916" s="185">
        <v>7073</v>
      </c>
      <c r="E1916" s="185" t="s">
        <v>5287</v>
      </c>
      <c r="F1916" s="185" t="s">
        <v>5489</v>
      </c>
      <c r="G1916" s="5">
        <v>43406</v>
      </c>
      <c r="H1916" s="409" t="s">
        <v>3409</v>
      </c>
      <c r="I1916" s="524"/>
      <c r="J1916" s="524"/>
      <c r="K1916" s="410">
        <v>1</v>
      </c>
      <c r="M1916" s="100"/>
    </row>
    <row r="1917" spans="1:13" s="32" customFormat="1" ht="22.5" customHeight="1" outlineLevel="2" x14ac:dyDescent="0.2">
      <c r="A1917" s="3">
        <v>368</v>
      </c>
      <c r="B1917" s="111" t="s">
        <v>80</v>
      </c>
      <c r="C1917" s="185">
        <v>101204326</v>
      </c>
      <c r="D1917" s="185">
        <v>3389</v>
      </c>
      <c r="E1917" s="185" t="s">
        <v>5490</v>
      </c>
      <c r="F1917" s="185" t="s">
        <v>5491</v>
      </c>
      <c r="G1917" s="5">
        <v>43406</v>
      </c>
      <c r="H1917" s="409" t="s">
        <v>3409</v>
      </c>
      <c r="I1917" s="524"/>
      <c r="J1917" s="524"/>
      <c r="K1917" s="410">
        <v>1</v>
      </c>
      <c r="M1917" s="100"/>
    </row>
    <row r="1918" spans="1:13" s="32" customFormat="1" ht="22.5" customHeight="1" outlineLevel="2" x14ac:dyDescent="0.2">
      <c r="A1918" s="3">
        <v>369</v>
      </c>
      <c r="B1918" s="111" t="s">
        <v>80</v>
      </c>
      <c r="C1918" s="185">
        <v>101189530</v>
      </c>
      <c r="D1918" s="185">
        <v>584</v>
      </c>
      <c r="E1918" s="185" t="s">
        <v>5492</v>
      </c>
      <c r="F1918" s="185" t="s">
        <v>5493</v>
      </c>
      <c r="G1918" s="5">
        <v>43406</v>
      </c>
      <c r="H1918" s="409" t="s">
        <v>3409</v>
      </c>
      <c r="I1918" s="524"/>
      <c r="J1918" s="524"/>
      <c r="K1918" s="410">
        <v>1</v>
      </c>
      <c r="M1918" s="100"/>
    </row>
    <row r="1919" spans="1:13" s="32" customFormat="1" ht="22.5" customHeight="1" outlineLevel="2" x14ac:dyDescent="0.2">
      <c r="A1919" s="3">
        <v>370</v>
      </c>
      <c r="B1919" s="111" t="s">
        <v>80</v>
      </c>
      <c r="C1919" s="185">
        <v>101227728</v>
      </c>
      <c r="D1919" s="185">
        <v>3460</v>
      </c>
      <c r="E1919" s="185" t="s">
        <v>5494</v>
      </c>
      <c r="F1919" s="185" t="s">
        <v>5495</v>
      </c>
      <c r="G1919" s="5">
        <v>43406</v>
      </c>
      <c r="H1919" s="409" t="s">
        <v>3409</v>
      </c>
      <c r="I1919" s="524"/>
      <c r="J1919" s="524"/>
      <c r="K1919" s="410">
        <v>1</v>
      </c>
      <c r="M1919" s="100"/>
    </row>
    <row r="1920" spans="1:13" s="32" customFormat="1" ht="22.5" customHeight="1" outlineLevel="2" x14ac:dyDescent="0.2">
      <c r="A1920" s="3">
        <v>371</v>
      </c>
      <c r="B1920" s="111" t="s">
        <v>80</v>
      </c>
      <c r="C1920" s="185">
        <v>101175616</v>
      </c>
      <c r="D1920" s="185">
        <v>6137</v>
      </c>
      <c r="E1920" s="185" t="s">
        <v>5496</v>
      </c>
      <c r="F1920" s="185" t="s">
        <v>5497</v>
      </c>
      <c r="G1920" s="5">
        <v>43407</v>
      </c>
      <c r="H1920" s="409" t="s">
        <v>3409</v>
      </c>
      <c r="I1920" s="524"/>
      <c r="J1920" s="524"/>
      <c r="K1920" s="410">
        <v>1</v>
      </c>
      <c r="M1920" s="100"/>
    </row>
    <row r="1921" spans="1:13" s="32" customFormat="1" ht="22.5" customHeight="1" outlineLevel="2" x14ac:dyDescent="0.2">
      <c r="A1921" s="3">
        <v>372</v>
      </c>
      <c r="B1921" s="111" t="s">
        <v>80</v>
      </c>
      <c r="C1921" s="185">
        <v>101175622</v>
      </c>
      <c r="D1921" s="185">
        <v>6137</v>
      </c>
      <c r="E1921" s="185" t="s">
        <v>5496</v>
      </c>
      <c r="F1921" s="185" t="s">
        <v>5498</v>
      </c>
      <c r="G1921" s="5">
        <v>43407</v>
      </c>
      <c r="H1921" s="409" t="s">
        <v>3409</v>
      </c>
      <c r="I1921" s="524"/>
      <c r="J1921" s="524"/>
      <c r="K1921" s="410">
        <v>1</v>
      </c>
      <c r="M1921" s="100"/>
    </row>
    <row r="1922" spans="1:13" s="32" customFormat="1" ht="22.5" customHeight="1" outlineLevel="2" x14ac:dyDescent="0.2">
      <c r="A1922" s="3">
        <v>373</v>
      </c>
      <c r="B1922" s="111" t="s">
        <v>80</v>
      </c>
      <c r="C1922" s="185">
        <v>101175632</v>
      </c>
      <c r="D1922" s="185">
        <v>6137</v>
      </c>
      <c r="E1922" s="185" t="s">
        <v>5496</v>
      </c>
      <c r="F1922" s="185" t="s">
        <v>5499</v>
      </c>
      <c r="G1922" s="5">
        <v>43407</v>
      </c>
      <c r="H1922" s="409" t="s">
        <v>3409</v>
      </c>
      <c r="I1922" s="524"/>
      <c r="J1922" s="524"/>
      <c r="K1922" s="410">
        <v>1</v>
      </c>
      <c r="M1922" s="100"/>
    </row>
    <row r="1923" spans="1:13" s="32" customFormat="1" ht="22.5" customHeight="1" outlineLevel="2" x14ac:dyDescent="0.2">
      <c r="A1923" s="3">
        <v>374</v>
      </c>
      <c r="B1923" s="111" t="s">
        <v>80</v>
      </c>
      <c r="C1923" s="185">
        <v>101186979</v>
      </c>
      <c r="D1923" s="185">
        <v>3517</v>
      </c>
      <c r="E1923" s="185" t="s">
        <v>5500</v>
      </c>
      <c r="F1923" s="185" t="s">
        <v>5501</v>
      </c>
      <c r="G1923" s="5">
        <v>43407</v>
      </c>
      <c r="H1923" s="409" t="s">
        <v>3409</v>
      </c>
      <c r="I1923" s="524"/>
      <c r="J1923" s="524"/>
      <c r="K1923" s="410">
        <v>1</v>
      </c>
      <c r="M1923" s="100"/>
    </row>
    <row r="1924" spans="1:13" s="32" customFormat="1" ht="22.5" customHeight="1" outlineLevel="2" x14ac:dyDescent="0.2">
      <c r="A1924" s="3">
        <v>375</v>
      </c>
      <c r="B1924" s="111" t="s">
        <v>80</v>
      </c>
      <c r="C1924" s="185">
        <v>101232723</v>
      </c>
      <c r="D1924" s="185">
        <v>3541</v>
      </c>
      <c r="E1924" s="185" t="s">
        <v>5502</v>
      </c>
      <c r="F1924" s="185" t="s">
        <v>5503</v>
      </c>
      <c r="G1924" s="5">
        <v>43407</v>
      </c>
      <c r="H1924" s="409" t="s">
        <v>3409</v>
      </c>
      <c r="I1924" s="524"/>
      <c r="J1924" s="524"/>
      <c r="K1924" s="410">
        <v>1</v>
      </c>
      <c r="M1924" s="100"/>
    </row>
    <row r="1925" spans="1:13" s="32" customFormat="1" ht="22.5" customHeight="1" outlineLevel="2" x14ac:dyDescent="0.2">
      <c r="A1925" s="3">
        <v>376</v>
      </c>
      <c r="B1925" s="111" t="s">
        <v>80</v>
      </c>
      <c r="C1925" s="185">
        <v>101233350</v>
      </c>
      <c r="D1925" s="185">
        <v>3144</v>
      </c>
      <c r="E1925" s="185" t="s">
        <v>5504</v>
      </c>
      <c r="F1925" s="185" t="s">
        <v>5505</v>
      </c>
      <c r="G1925" s="5">
        <v>43410</v>
      </c>
      <c r="H1925" s="409" t="s">
        <v>3409</v>
      </c>
      <c r="I1925" s="524"/>
      <c r="J1925" s="524"/>
      <c r="K1925" s="410">
        <v>1</v>
      </c>
      <c r="M1925" s="100"/>
    </row>
    <row r="1926" spans="1:13" s="32" customFormat="1" ht="22.5" customHeight="1" outlineLevel="2" x14ac:dyDescent="0.2">
      <c r="A1926" s="3">
        <v>377</v>
      </c>
      <c r="B1926" s="111" t="s">
        <v>80</v>
      </c>
      <c r="C1926" s="185">
        <v>101202495</v>
      </c>
      <c r="D1926" s="185">
        <v>3181</v>
      </c>
      <c r="E1926" s="185" t="s">
        <v>5506</v>
      </c>
      <c r="F1926" s="185" t="s">
        <v>5507</v>
      </c>
      <c r="G1926" s="5">
        <v>43410</v>
      </c>
      <c r="H1926" s="409" t="s">
        <v>3409</v>
      </c>
      <c r="I1926" s="524"/>
      <c r="J1926" s="524"/>
      <c r="K1926" s="410">
        <v>1</v>
      </c>
      <c r="M1926" s="100"/>
    </row>
    <row r="1927" spans="1:13" s="32" customFormat="1" ht="22.5" customHeight="1" outlineLevel="2" x14ac:dyDescent="0.2">
      <c r="A1927" s="3">
        <v>378</v>
      </c>
      <c r="B1927" s="111" t="s">
        <v>80</v>
      </c>
      <c r="C1927" s="185">
        <v>101224773</v>
      </c>
      <c r="D1927" s="185">
        <v>2011</v>
      </c>
      <c r="E1927" s="185" t="s">
        <v>5508</v>
      </c>
      <c r="F1927" s="185" t="s">
        <v>5509</v>
      </c>
      <c r="G1927" s="5">
        <v>43410</v>
      </c>
      <c r="H1927" s="409" t="s">
        <v>3409</v>
      </c>
      <c r="I1927" s="524"/>
      <c r="J1927" s="524"/>
      <c r="K1927" s="410">
        <v>1</v>
      </c>
      <c r="M1927" s="100"/>
    </row>
    <row r="1928" spans="1:13" s="32" customFormat="1" ht="22.5" customHeight="1" outlineLevel="2" x14ac:dyDescent="0.2">
      <c r="A1928" s="3">
        <v>379</v>
      </c>
      <c r="B1928" s="111" t="s">
        <v>80</v>
      </c>
      <c r="C1928" s="185">
        <v>101226115</v>
      </c>
      <c r="D1928" s="185">
        <v>3539</v>
      </c>
      <c r="E1928" s="185" t="s">
        <v>3884</v>
      </c>
      <c r="F1928" s="185" t="s">
        <v>3885</v>
      </c>
      <c r="G1928" s="5">
        <v>43410</v>
      </c>
      <c r="H1928" s="409" t="s">
        <v>3409</v>
      </c>
      <c r="I1928" s="524"/>
      <c r="J1928" s="524"/>
      <c r="K1928" s="410">
        <v>1</v>
      </c>
      <c r="M1928" s="100"/>
    </row>
    <row r="1929" spans="1:13" s="32" customFormat="1" ht="22.5" customHeight="1" outlineLevel="2" x14ac:dyDescent="0.2">
      <c r="A1929" s="3">
        <v>380</v>
      </c>
      <c r="B1929" s="111" t="s">
        <v>80</v>
      </c>
      <c r="C1929" s="185">
        <v>101230550</v>
      </c>
      <c r="D1929" s="185">
        <v>1967</v>
      </c>
      <c r="E1929" s="185" t="s">
        <v>5510</v>
      </c>
      <c r="F1929" s="185" t="s">
        <v>5511</v>
      </c>
      <c r="G1929" s="5">
        <v>43410</v>
      </c>
      <c r="H1929" s="409" t="s">
        <v>3409</v>
      </c>
      <c r="I1929" s="524"/>
      <c r="J1929" s="524"/>
      <c r="K1929" s="410">
        <v>1</v>
      </c>
      <c r="M1929" s="100"/>
    </row>
    <row r="1930" spans="1:13" s="32" customFormat="1" ht="22.5" customHeight="1" outlineLevel="2" x14ac:dyDescent="0.2">
      <c r="A1930" s="3">
        <v>381</v>
      </c>
      <c r="B1930" s="111" t="s">
        <v>80</v>
      </c>
      <c r="C1930" s="185">
        <v>101233969</v>
      </c>
      <c r="D1930" s="185">
        <v>3514</v>
      </c>
      <c r="E1930" s="185" t="s">
        <v>5512</v>
      </c>
      <c r="F1930" s="185" t="s">
        <v>5513</v>
      </c>
      <c r="G1930" s="5">
        <v>43412</v>
      </c>
      <c r="H1930" s="409" t="s">
        <v>3409</v>
      </c>
      <c r="I1930" s="524"/>
      <c r="J1930" s="524"/>
      <c r="K1930" s="410">
        <v>1</v>
      </c>
      <c r="M1930" s="100"/>
    </row>
    <row r="1931" spans="1:13" s="32" customFormat="1" ht="22.5" customHeight="1" outlineLevel="2" x14ac:dyDescent="0.2">
      <c r="A1931" s="3">
        <v>382</v>
      </c>
      <c r="B1931" s="111" t="s">
        <v>80</v>
      </c>
      <c r="C1931" s="185">
        <v>101235869</v>
      </c>
      <c r="D1931" s="185">
        <v>1899</v>
      </c>
      <c r="E1931" s="185" t="s">
        <v>3882</v>
      </c>
      <c r="F1931" s="185" t="s">
        <v>3883</v>
      </c>
      <c r="G1931" s="5">
        <v>43412</v>
      </c>
      <c r="H1931" s="409" t="s">
        <v>3409</v>
      </c>
      <c r="I1931" s="524"/>
      <c r="J1931" s="524"/>
      <c r="K1931" s="410">
        <v>1</v>
      </c>
      <c r="M1931" s="100"/>
    </row>
    <row r="1932" spans="1:13" s="32" customFormat="1" ht="22.5" customHeight="1" outlineLevel="2" x14ac:dyDescent="0.2">
      <c r="A1932" s="3">
        <v>383</v>
      </c>
      <c r="B1932" s="111" t="s">
        <v>80</v>
      </c>
      <c r="C1932" s="185">
        <v>101140794</v>
      </c>
      <c r="D1932" s="185">
        <v>1490</v>
      </c>
      <c r="E1932" s="185" t="s">
        <v>5514</v>
      </c>
      <c r="F1932" s="185" t="s">
        <v>5515</v>
      </c>
      <c r="G1932" s="5">
        <v>43412</v>
      </c>
      <c r="H1932" s="409" t="s">
        <v>3409</v>
      </c>
      <c r="I1932" s="524"/>
      <c r="J1932" s="524"/>
      <c r="K1932" s="410">
        <v>1</v>
      </c>
      <c r="M1932" s="100"/>
    </row>
    <row r="1933" spans="1:13" s="32" customFormat="1" ht="22.5" customHeight="1" outlineLevel="2" x14ac:dyDescent="0.2">
      <c r="A1933" s="3">
        <v>384</v>
      </c>
      <c r="B1933" s="111" t="s">
        <v>80</v>
      </c>
      <c r="C1933" s="185">
        <v>101174480</v>
      </c>
      <c r="D1933" s="185">
        <v>2243</v>
      </c>
      <c r="E1933" s="185" t="s">
        <v>5516</v>
      </c>
      <c r="F1933" s="185" t="s">
        <v>5517</v>
      </c>
      <c r="G1933" s="5">
        <v>43412</v>
      </c>
      <c r="H1933" s="409" t="s">
        <v>3409</v>
      </c>
      <c r="I1933" s="524"/>
      <c r="J1933" s="524"/>
      <c r="K1933" s="410">
        <v>1</v>
      </c>
      <c r="M1933" s="100"/>
    </row>
    <row r="1934" spans="1:13" s="32" customFormat="1" ht="22.5" customHeight="1" outlineLevel="2" x14ac:dyDescent="0.2">
      <c r="A1934" s="3">
        <v>385</v>
      </c>
      <c r="B1934" s="111" t="s">
        <v>80</v>
      </c>
      <c r="C1934" s="185">
        <v>101184581</v>
      </c>
      <c r="D1934" s="185">
        <v>3384</v>
      </c>
      <c r="E1934" s="185" t="s">
        <v>5518</v>
      </c>
      <c r="F1934" s="185" t="s">
        <v>5519</v>
      </c>
      <c r="G1934" s="5">
        <v>43412</v>
      </c>
      <c r="H1934" s="409" t="s">
        <v>3409</v>
      </c>
      <c r="I1934" s="524"/>
      <c r="J1934" s="524"/>
      <c r="K1934" s="410">
        <v>1</v>
      </c>
      <c r="M1934" s="100"/>
    </row>
    <row r="1935" spans="1:13" s="32" customFormat="1" ht="11.25" customHeight="1" outlineLevel="2" x14ac:dyDescent="0.2">
      <c r="A1935" s="3">
        <v>386</v>
      </c>
      <c r="B1935" s="111" t="s">
        <v>80</v>
      </c>
      <c r="C1935" s="185">
        <v>101222196</v>
      </c>
      <c r="D1935" s="185">
        <v>3490</v>
      </c>
      <c r="E1935" s="185" t="s">
        <v>5520</v>
      </c>
      <c r="F1935" s="185" t="s">
        <v>5521</v>
      </c>
      <c r="G1935" s="5">
        <v>43413</v>
      </c>
      <c r="H1935" s="409" t="s">
        <v>3409</v>
      </c>
      <c r="I1935" s="524"/>
      <c r="J1935" s="524"/>
      <c r="K1935" s="410">
        <v>1</v>
      </c>
      <c r="M1935" s="100"/>
    </row>
    <row r="1936" spans="1:13" s="32" customFormat="1" ht="11.25" customHeight="1" outlineLevel="2" x14ac:dyDescent="0.2">
      <c r="A1936" s="3">
        <v>387</v>
      </c>
      <c r="B1936" s="111" t="s">
        <v>80</v>
      </c>
      <c r="C1936" s="185">
        <v>101225642</v>
      </c>
      <c r="D1936" s="185">
        <v>1069</v>
      </c>
      <c r="E1936" s="185" t="s">
        <v>5522</v>
      </c>
      <c r="F1936" s="185" t="s">
        <v>5523</v>
      </c>
      <c r="G1936" s="5">
        <v>43413</v>
      </c>
      <c r="H1936" s="409" t="s">
        <v>3409</v>
      </c>
      <c r="I1936" s="524"/>
      <c r="J1936" s="524"/>
      <c r="K1936" s="410">
        <v>1</v>
      </c>
      <c r="M1936" s="100"/>
    </row>
    <row r="1937" spans="1:13" s="32" customFormat="1" ht="11.25" customHeight="1" outlineLevel="2" x14ac:dyDescent="0.2">
      <c r="A1937" s="3">
        <v>388</v>
      </c>
      <c r="B1937" s="111" t="s">
        <v>80</v>
      </c>
      <c r="C1937" s="185">
        <v>101226442</v>
      </c>
      <c r="D1937" s="185">
        <v>2241</v>
      </c>
      <c r="E1937" s="185" t="s">
        <v>5524</v>
      </c>
      <c r="F1937" s="185" t="s">
        <v>5525</v>
      </c>
      <c r="G1937" s="5">
        <v>43413</v>
      </c>
      <c r="H1937" s="409" t="s">
        <v>3409</v>
      </c>
      <c r="I1937" s="524"/>
      <c r="J1937" s="524"/>
      <c r="K1937" s="410">
        <v>1</v>
      </c>
      <c r="M1937" s="100"/>
    </row>
    <row r="1938" spans="1:13" s="32" customFormat="1" ht="11.25" customHeight="1" outlineLevel="2" x14ac:dyDescent="0.2">
      <c r="A1938" s="3">
        <v>389</v>
      </c>
      <c r="B1938" s="111" t="s">
        <v>80</v>
      </c>
      <c r="C1938" s="185">
        <v>101228026</v>
      </c>
      <c r="D1938" s="185">
        <v>366</v>
      </c>
      <c r="E1938" s="185" t="s">
        <v>5526</v>
      </c>
      <c r="F1938" s="185" t="s">
        <v>5527</v>
      </c>
      <c r="G1938" s="5">
        <v>43413</v>
      </c>
      <c r="H1938" s="409" t="s">
        <v>3409</v>
      </c>
      <c r="I1938" s="524"/>
      <c r="J1938" s="524"/>
      <c r="K1938" s="410">
        <v>1</v>
      </c>
      <c r="M1938" s="100"/>
    </row>
    <row r="1939" spans="1:13" s="32" customFormat="1" ht="22.5" customHeight="1" outlineLevel="2" x14ac:dyDescent="0.2">
      <c r="A1939" s="3">
        <v>390</v>
      </c>
      <c r="B1939" s="111" t="s">
        <v>80</v>
      </c>
      <c r="C1939" s="185">
        <v>101164784</v>
      </c>
      <c r="D1939" s="185">
        <v>3428</v>
      </c>
      <c r="E1939" s="185" t="s">
        <v>5528</v>
      </c>
      <c r="F1939" s="185" t="s">
        <v>5529</v>
      </c>
      <c r="G1939" s="5">
        <v>43413</v>
      </c>
      <c r="H1939" s="409" t="s">
        <v>3409</v>
      </c>
      <c r="I1939" s="524"/>
      <c r="J1939" s="524"/>
      <c r="K1939" s="410">
        <v>1</v>
      </c>
      <c r="M1939" s="100"/>
    </row>
    <row r="1940" spans="1:13" s="32" customFormat="1" ht="11.25" customHeight="1" outlineLevel="2" x14ac:dyDescent="0.2">
      <c r="A1940" s="3">
        <v>391</v>
      </c>
      <c r="B1940" s="111" t="s">
        <v>80</v>
      </c>
      <c r="C1940" s="185">
        <v>101232850</v>
      </c>
      <c r="D1940" s="185">
        <v>3513</v>
      </c>
      <c r="E1940" s="185" t="s">
        <v>5530</v>
      </c>
      <c r="F1940" s="185" t="s">
        <v>5531</v>
      </c>
      <c r="G1940" s="5">
        <v>43414</v>
      </c>
      <c r="H1940" s="409" t="s">
        <v>3409</v>
      </c>
      <c r="I1940" s="524"/>
      <c r="J1940" s="524"/>
      <c r="K1940" s="410">
        <v>1</v>
      </c>
      <c r="M1940" s="100"/>
    </row>
    <row r="1941" spans="1:13" s="32" customFormat="1" ht="11.25" customHeight="1" outlineLevel="2" x14ac:dyDescent="0.2">
      <c r="A1941" s="3">
        <v>392</v>
      </c>
      <c r="B1941" s="111" t="s">
        <v>80</v>
      </c>
      <c r="C1941" s="185">
        <v>101194908</v>
      </c>
      <c r="D1941" s="185">
        <v>5102</v>
      </c>
      <c r="E1941" s="185" t="s">
        <v>5532</v>
      </c>
      <c r="F1941" s="185" t="s">
        <v>5533</v>
      </c>
      <c r="G1941" s="5">
        <v>43414</v>
      </c>
      <c r="H1941" s="409" t="s">
        <v>3409</v>
      </c>
      <c r="I1941" s="524"/>
      <c r="J1941" s="524"/>
      <c r="K1941" s="410">
        <v>1</v>
      </c>
      <c r="M1941" s="100"/>
    </row>
    <row r="1942" spans="1:13" s="32" customFormat="1" ht="11.25" customHeight="1" outlineLevel="2" x14ac:dyDescent="0.2">
      <c r="A1942" s="3">
        <v>393</v>
      </c>
      <c r="B1942" s="111" t="s">
        <v>80</v>
      </c>
      <c r="C1942" s="185">
        <v>101220641</v>
      </c>
      <c r="D1942" s="185">
        <v>3275</v>
      </c>
      <c r="E1942" s="185" t="s">
        <v>5534</v>
      </c>
      <c r="F1942" s="185" t="s">
        <v>5535</v>
      </c>
      <c r="G1942" s="5">
        <v>43414</v>
      </c>
      <c r="H1942" s="409" t="s">
        <v>3409</v>
      </c>
      <c r="I1942" s="524"/>
      <c r="J1942" s="524"/>
      <c r="K1942" s="410">
        <v>1</v>
      </c>
      <c r="M1942" s="100"/>
    </row>
    <row r="1943" spans="1:13" s="32" customFormat="1" ht="22.5" customHeight="1" outlineLevel="2" x14ac:dyDescent="0.2">
      <c r="A1943" s="3">
        <v>394</v>
      </c>
      <c r="B1943" s="111" t="s">
        <v>80</v>
      </c>
      <c r="C1943" s="185">
        <v>101133453</v>
      </c>
      <c r="D1943" s="185">
        <v>6558</v>
      </c>
      <c r="E1943" s="185" t="s">
        <v>5536</v>
      </c>
      <c r="F1943" s="185" t="s">
        <v>5537</v>
      </c>
      <c r="G1943" s="5">
        <v>43414</v>
      </c>
      <c r="H1943" s="409" t="s">
        <v>3409</v>
      </c>
      <c r="I1943" s="524"/>
      <c r="J1943" s="524"/>
      <c r="K1943" s="410">
        <v>1</v>
      </c>
      <c r="M1943" s="100"/>
    </row>
    <row r="1944" spans="1:13" s="32" customFormat="1" ht="11.25" customHeight="1" outlineLevel="2" x14ac:dyDescent="0.2">
      <c r="A1944" s="3">
        <v>395</v>
      </c>
      <c r="B1944" s="111" t="s">
        <v>80</v>
      </c>
      <c r="C1944" s="185">
        <v>101142226</v>
      </c>
      <c r="D1944" s="185">
        <v>1542</v>
      </c>
      <c r="E1944" s="185" t="s">
        <v>5538</v>
      </c>
      <c r="F1944" s="185" t="s">
        <v>5539</v>
      </c>
      <c r="G1944" s="5">
        <v>43414</v>
      </c>
      <c r="H1944" s="409" t="s">
        <v>3409</v>
      </c>
      <c r="I1944" s="524"/>
      <c r="J1944" s="524"/>
      <c r="K1944" s="410">
        <v>1</v>
      </c>
      <c r="M1944" s="100"/>
    </row>
    <row r="1945" spans="1:13" s="32" customFormat="1" ht="11.25" customHeight="1" outlineLevel="2" x14ac:dyDescent="0.2">
      <c r="A1945" s="3">
        <v>396</v>
      </c>
      <c r="B1945" s="111" t="s">
        <v>80</v>
      </c>
      <c r="C1945" s="185">
        <v>101189629</v>
      </c>
      <c r="D1945" s="185">
        <v>3282</v>
      </c>
      <c r="E1945" s="185" t="s">
        <v>5540</v>
      </c>
      <c r="F1945" s="185" t="s">
        <v>5541</v>
      </c>
      <c r="G1945" s="5">
        <v>43417</v>
      </c>
      <c r="H1945" s="409" t="s">
        <v>3409</v>
      </c>
      <c r="I1945" s="524"/>
      <c r="J1945" s="524"/>
      <c r="K1945" s="410">
        <v>1</v>
      </c>
      <c r="M1945" s="100"/>
    </row>
    <row r="1946" spans="1:13" s="32" customFormat="1" ht="11.25" customHeight="1" outlineLevel="2" x14ac:dyDescent="0.2">
      <c r="A1946" s="3">
        <v>397</v>
      </c>
      <c r="B1946" s="111" t="s">
        <v>80</v>
      </c>
      <c r="C1946" s="185">
        <v>101234675</v>
      </c>
      <c r="D1946" s="185">
        <v>3441</v>
      </c>
      <c r="E1946" s="185" t="s">
        <v>5542</v>
      </c>
      <c r="F1946" s="185" t="s">
        <v>5543</v>
      </c>
      <c r="G1946" s="5">
        <v>43417</v>
      </c>
      <c r="H1946" s="409" t="s">
        <v>3409</v>
      </c>
      <c r="I1946" s="524"/>
      <c r="J1946" s="524"/>
      <c r="K1946" s="410">
        <v>1</v>
      </c>
      <c r="M1946" s="100"/>
    </row>
    <row r="1947" spans="1:13" s="32" customFormat="1" ht="11.25" customHeight="1" outlineLevel="2" x14ac:dyDescent="0.2">
      <c r="A1947" s="3">
        <v>398</v>
      </c>
      <c r="B1947" s="111" t="s">
        <v>80</v>
      </c>
      <c r="C1947" s="185">
        <v>101181227</v>
      </c>
      <c r="D1947" s="185">
        <v>4256</v>
      </c>
      <c r="E1947" s="185" t="s">
        <v>5544</v>
      </c>
      <c r="F1947" s="185" t="s">
        <v>5545</v>
      </c>
      <c r="G1947" s="5">
        <v>43417</v>
      </c>
      <c r="H1947" s="409" t="s">
        <v>3409</v>
      </c>
      <c r="I1947" s="524"/>
      <c r="J1947" s="524"/>
      <c r="K1947" s="410">
        <v>1</v>
      </c>
      <c r="M1947" s="100"/>
    </row>
    <row r="1948" spans="1:13" s="32" customFormat="1" ht="11.25" customHeight="1" outlineLevel="2" x14ac:dyDescent="0.2">
      <c r="A1948" s="3">
        <v>399</v>
      </c>
      <c r="B1948" s="111" t="s">
        <v>80</v>
      </c>
      <c r="C1948" s="185">
        <v>101201605</v>
      </c>
      <c r="D1948" s="185">
        <v>1188</v>
      </c>
      <c r="E1948" s="185" t="s">
        <v>5546</v>
      </c>
      <c r="F1948" s="185" t="s">
        <v>5547</v>
      </c>
      <c r="G1948" s="5">
        <v>43417</v>
      </c>
      <c r="H1948" s="409" t="s">
        <v>3409</v>
      </c>
      <c r="I1948" s="524"/>
      <c r="J1948" s="524"/>
      <c r="K1948" s="410">
        <v>1</v>
      </c>
      <c r="M1948" s="100"/>
    </row>
    <row r="1949" spans="1:13" s="32" customFormat="1" ht="11.25" customHeight="1" outlineLevel="2" x14ac:dyDescent="0.2">
      <c r="A1949" s="3">
        <v>400</v>
      </c>
      <c r="B1949" s="111" t="s">
        <v>80</v>
      </c>
      <c r="C1949" s="185">
        <v>101205120</v>
      </c>
      <c r="D1949" s="185">
        <v>3015</v>
      </c>
      <c r="E1949" s="185" t="s">
        <v>5548</v>
      </c>
      <c r="F1949" s="185" t="s">
        <v>5549</v>
      </c>
      <c r="G1949" s="5">
        <v>43417</v>
      </c>
      <c r="H1949" s="409" t="s">
        <v>3409</v>
      </c>
      <c r="I1949" s="524"/>
      <c r="J1949" s="524"/>
      <c r="K1949" s="410">
        <v>1</v>
      </c>
      <c r="M1949" s="100"/>
    </row>
    <row r="1950" spans="1:13" s="32" customFormat="1" ht="11.25" customHeight="1" outlineLevel="2" x14ac:dyDescent="0.2">
      <c r="A1950" s="3">
        <v>401</v>
      </c>
      <c r="B1950" s="111" t="s">
        <v>80</v>
      </c>
      <c r="C1950" s="185">
        <v>101235577</v>
      </c>
      <c r="D1950" s="185">
        <v>3489</v>
      </c>
      <c r="E1950" s="185" t="s">
        <v>5550</v>
      </c>
      <c r="F1950" s="185" t="s">
        <v>5551</v>
      </c>
      <c r="G1950" s="5">
        <v>43418</v>
      </c>
      <c r="H1950" s="409" t="s">
        <v>3409</v>
      </c>
      <c r="I1950" s="524"/>
      <c r="J1950" s="524"/>
      <c r="K1950" s="410">
        <v>1</v>
      </c>
      <c r="M1950" s="100"/>
    </row>
    <row r="1951" spans="1:13" s="32" customFormat="1" ht="11.25" customHeight="1" outlineLevel="2" x14ac:dyDescent="0.2">
      <c r="A1951" s="3">
        <v>402</v>
      </c>
      <c r="B1951" s="111" t="s">
        <v>80</v>
      </c>
      <c r="C1951" s="185">
        <v>101233570</v>
      </c>
      <c r="D1951" s="185">
        <v>1346</v>
      </c>
      <c r="E1951" s="185" t="s">
        <v>5552</v>
      </c>
      <c r="F1951" s="185" t="s">
        <v>5553</v>
      </c>
      <c r="G1951" s="5">
        <v>43418</v>
      </c>
      <c r="H1951" s="409" t="s">
        <v>3409</v>
      </c>
      <c r="I1951" s="524"/>
      <c r="J1951" s="524"/>
      <c r="K1951" s="410">
        <v>1</v>
      </c>
      <c r="M1951" s="100"/>
    </row>
    <row r="1952" spans="1:13" s="32" customFormat="1" ht="11.25" customHeight="1" outlineLevel="2" x14ac:dyDescent="0.2">
      <c r="A1952" s="3">
        <v>403</v>
      </c>
      <c r="B1952" s="111" t="s">
        <v>80</v>
      </c>
      <c r="C1952" s="185">
        <v>101159988</v>
      </c>
      <c r="D1952" s="185">
        <v>3114</v>
      </c>
      <c r="E1952" s="185" t="s">
        <v>5554</v>
      </c>
      <c r="F1952" s="185" t="s">
        <v>5555</v>
      </c>
      <c r="G1952" s="5">
        <v>43418</v>
      </c>
      <c r="H1952" s="409" t="s">
        <v>3409</v>
      </c>
      <c r="I1952" s="524"/>
      <c r="J1952" s="524"/>
      <c r="K1952" s="410">
        <v>1</v>
      </c>
      <c r="M1952" s="100"/>
    </row>
    <row r="1953" spans="1:13" s="32" customFormat="1" ht="11.25" customHeight="1" outlineLevel="2" x14ac:dyDescent="0.2">
      <c r="A1953" s="3">
        <v>404</v>
      </c>
      <c r="B1953" s="111" t="s">
        <v>80</v>
      </c>
      <c r="C1953" s="185">
        <v>101181501</v>
      </c>
      <c r="D1953" s="185">
        <v>3171</v>
      </c>
      <c r="E1953" s="185" t="s">
        <v>5556</v>
      </c>
      <c r="F1953" s="185" t="s">
        <v>5557</v>
      </c>
      <c r="G1953" s="5">
        <v>43418</v>
      </c>
      <c r="H1953" s="409" t="s">
        <v>3409</v>
      </c>
      <c r="I1953" s="524"/>
      <c r="J1953" s="524"/>
      <c r="K1953" s="410">
        <v>1</v>
      </c>
      <c r="M1953" s="100"/>
    </row>
    <row r="1954" spans="1:13" s="32" customFormat="1" ht="11.25" customHeight="1" outlineLevel="2" x14ac:dyDescent="0.2">
      <c r="A1954" s="3">
        <v>405</v>
      </c>
      <c r="B1954" s="111" t="s">
        <v>80</v>
      </c>
      <c r="C1954" s="185">
        <v>101232909</v>
      </c>
      <c r="D1954" s="185">
        <v>914</v>
      </c>
      <c r="E1954" s="185" t="s">
        <v>5558</v>
      </c>
      <c r="F1954" s="185" t="s">
        <v>5559</v>
      </c>
      <c r="G1954" s="5">
        <v>43418</v>
      </c>
      <c r="H1954" s="409" t="s">
        <v>3409</v>
      </c>
      <c r="I1954" s="524"/>
      <c r="J1954" s="524"/>
      <c r="K1954" s="410">
        <v>1</v>
      </c>
      <c r="M1954" s="100"/>
    </row>
    <row r="1955" spans="1:13" s="32" customFormat="1" ht="11.25" customHeight="1" outlineLevel="2" x14ac:dyDescent="0.2">
      <c r="A1955" s="3">
        <v>406</v>
      </c>
      <c r="B1955" s="111" t="s">
        <v>80</v>
      </c>
      <c r="C1955" s="185">
        <v>101189622</v>
      </c>
      <c r="D1955" s="185">
        <v>1502</v>
      </c>
      <c r="E1955" s="185" t="s">
        <v>5560</v>
      </c>
      <c r="F1955" s="185" t="s">
        <v>5561</v>
      </c>
      <c r="G1955" s="5">
        <v>43419</v>
      </c>
      <c r="H1955" s="409" t="s">
        <v>3409</v>
      </c>
      <c r="I1955" s="524"/>
      <c r="J1955" s="524"/>
      <c r="K1955" s="410">
        <v>1</v>
      </c>
      <c r="M1955" s="100"/>
    </row>
    <row r="1956" spans="1:13" s="32" customFormat="1" ht="11.25" customHeight="1" outlineLevel="2" x14ac:dyDescent="0.2">
      <c r="A1956" s="3">
        <v>407</v>
      </c>
      <c r="B1956" s="111" t="s">
        <v>80</v>
      </c>
      <c r="C1956" s="185">
        <v>101202475</v>
      </c>
      <c r="D1956" s="185">
        <v>3053</v>
      </c>
      <c r="E1956" s="185" t="s">
        <v>3886</v>
      </c>
      <c r="F1956" s="185" t="s">
        <v>3887</v>
      </c>
      <c r="G1956" s="5">
        <v>43419</v>
      </c>
      <c r="H1956" s="409" t="s">
        <v>3409</v>
      </c>
      <c r="I1956" s="524"/>
      <c r="J1956" s="524"/>
      <c r="K1956" s="410">
        <v>1</v>
      </c>
      <c r="M1956" s="100"/>
    </row>
    <row r="1957" spans="1:13" s="32" customFormat="1" ht="11.25" customHeight="1" outlineLevel="2" x14ac:dyDescent="0.2">
      <c r="A1957" s="3">
        <v>408</v>
      </c>
      <c r="B1957" s="111" t="s">
        <v>80</v>
      </c>
      <c r="C1957" s="185">
        <v>102187257</v>
      </c>
      <c r="D1957" s="185">
        <v>3768</v>
      </c>
      <c r="E1957" s="185" t="s">
        <v>5562</v>
      </c>
      <c r="F1957" s="185" t="s">
        <v>5563</v>
      </c>
      <c r="G1957" s="5">
        <v>43419</v>
      </c>
      <c r="H1957" s="409" t="s">
        <v>3409</v>
      </c>
      <c r="I1957" s="524"/>
      <c r="J1957" s="524"/>
      <c r="K1957" s="410">
        <v>1</v>
      </c>
      <c r="M1957" s="100"/>
    </row>
    <row r="1958" spans="1:13" s="32" customFormat="1" ht="11.25" customHeight="1" outlineLevel="2" x14ac:dyDescent="0.2">
      <c r="A1958" s="3">
        <v>409</v>
      </c>
      <c r="B1958" s="111" t="s">
        <v>80</v>
      </c>
      <c r="C1958" s="185">
        <v>101195121</v>
      </c>
      <c r="D1958" s="185">
        <v>3478</v>
      </c>
      <c r="E1958" s="185" t="s">
        <v>5564</v>
      </c>
      <c r="F1958" s="185" t="s">
        <v>5565</v>
      </c>
      <c r="G1958" s="5">
        <v>43419</v>
      </c>
      <c r="H1958" s="409" t="s">
        <v>3409</v>
      </c>
      <c r="I1958" s="524"/>
      <c r="J1958" s="524"/>
      <c r="K1958" s="410">
        <v>1</v>
      </c>
      <c r="M1958" s="100"/>
    </row>
    <row r="1959" spans="1:13" s="32" customFormat="1" ht="22.5" customHeight="1" outlineLevel="2" x14ac:dyDescent="0.2">
      <c r="A1959" s="3">
        <v>410</v>
      </c>
      <c r="B1959" s="111" t="s">
        <v>80</v>
      </c>
      <c r="C1959" s="185">
        <v>101144335</v>
      </c>
      <c r="D1959" s="185">
        <v>3421</v>
      </c>
      <c r="E1959" s="185" t="s">
        <v>5566</v>
      </c>
      <c r="F1959" s="185" t="s">
        <v>5567</v>
      </c>
      <c r="G1959" s="5">
        <v>43419</v>
      </c>
      <c r="H1959" s="409" t="s">
        <v>3409</v>
      </c>
      <c r="I1959" s="524"/>
      <c r="J1959" s="524"/>
      <c r="K1959" s="410">
        <v>1</v>
      </c>
      <c r="M1959" s="100"/>
    </row>
    <row r="1960" spans="1:13" s="32" customFormat="1" ht="11.25" customHeight="1" outlineLevel="2" x14ac:dyDescent="0.2">
      <c r="A1960" s="3">
        <v>411</v>
      </c>
      <c r="B1960" s="111" t="s">
        <v>80</v>
      </c>
      <c r="C1960" s="185">
        <v>101178240</v>
      </c>
      <c r="D1960" s="185">
        <v>3519</v>
      </c>
      <c r="E1960" s="185" t="s">
        <v>5568</v>
      </c>
      <c r="F1960" s="185" t="s">
        <v>5569</v>
      </c>
      <c r="G1960" s="5">
        <v>43420</v>
      </c>
      <c r="H1960" s="409" t="s">
        <v>3409</v>
      </c>
      <c r="I1960" s="524"/>
      <c r="J1960" s="524"/>
      <c r="K1960" s="410">
        <v>1</v>
      </c>
      <c r="M1960" s="100"/>
    </row>
    <row r="1961" spans="1:13" s="32" customFormat="1" ht="11.25" customHeight="1" outlineLevel="2" x14ac:dyDescent="0.2">
      <c r="A1961" s="3">
        <v>412</v>
      </c>
      <c r="B1961" s="111" t="s">
        <v>80</v>
      </c>
      <c r="C1961" s="185">
        <v>101196345</v>
      </c>
      <c r="D1961" s="185">
        <v>3350</v>
      </c>
      <c r="E1961" s="185" t="s">
        <v>5570</v>
      </c>
      <c r="F1961" s="185" t="s">
        <v>5571</v>
      </c>
      <c r="G1961" s="5">
        <v>43420</v>
      </c>
      <c r="H1961" s="409" t="s">
        <v>3409</v>
      </c>
      <c r="I1961" s="524"/>
      <c r="J1961" s="524"/>
      <c r="K1961" s="410">
        <v>1</v>
      </c>
      <c r="M1961" s="100"/>
    </row>
    <row r="1962" spans="1:13" s="32" customFormat="1" ht="11.25" customHeight="1" outlineLevel="2" x14ac:dyDescent="0.2">
      <c r="A1962" s="3">
        <v>413</v>
      </c>
      <c r="B1962" s="111" t="s">
        <v>80</v>
      </c>
      <c r="C1962" s="185">
        <v>101201418</v>
      </c>
      <c r="D1962" s="185">
        <v>2012</v>
      </c>
      <c r="E1962" s="185" t="s">
        <v>5209</v>
      </c>
      <c r="F1962" s="185" t="s">
        <v>5572</v>
      </c>
      <c r="G1962" s="5">
        <v>43420</v>
      </c>
      <c r="H1962" s="409" t="s">
        <v>3409</v>
      </c>
      <c r="I1962" s="524"/>
      <c r="J1962" s="524"/>
      <c r="K1962" s="410">
        <v>1</v>
      </c>
      <c r="M1962" s="100"/>
    </row>
    <row r="1963" spans="1:13" s="32" customFormat="1" ht="22.5" customHeight="1" outlineLevel="2" x14ac:dyDescent="0.2">
      <c r="A1963" s="3">
        <v>414</v>
      </c>
      <c r="B1963" s="111" t="s">
        <v>80</v>
      </c>
      <c r="C1963" s="185">
        <v>101225229</v>
      </c>
      <c r="D1963" s="185">
        <v>5344</v>
      </c>
      <c r="E1963" s="185" t="s">
        <v>5573</v>
      </c>
      <c r="F1963" s="185" t="s">
        <v>5574</v>
      </c>
      <c r="G1963" s="5">
        <v>43420</v>
      </c>
      <c r="H1963" s="409" t="s">
        <v>3409</v>
      </c>
      <c r="I1963" s="524"/>
      <c r="J1963" s="524"/>
      <c r="K1963" s="410">
        <v>1</v>
      </c>
      <c r="M1963" s="100"/>
    </row>
    <row r="1964" spans="1:13" s="32" customFormat="1" ht="11.25" customHeight="1" outlineLevel="2" x14ac:dyDescent="0.2">
      <c r="A1964" s="3">
        <v>415</v>
      </c>
      <c r="B1964" s="111" t="s">
        <v>80</v>
      </c>
      <c r="C1964" s="185">
        <v>101236243</v>
      </c>
      <c r="D1964" s="185">
        <v>1860</v>
      </c>
      <c r="E1964" s="185" t="s">
        <v>5575</v>
      </c>
      <c r="F1964" s="185" t="s">
        <v>5576</v>
      </c>
      <c r="G1964" s="5">
        <v>43420</v>
      </c>
      <c r="H1964" s="409" t="s">
        <v>3409</v>
      </c>
      <c r="I1964" s="524"/>
      <c r="J1964" s="524"/>
      <c r="K1964" s="410">
        <v>1</v>
      </c>
      <c r="M1964" s="100"/>
    </row>
    <row r="1965" spans="1:13" s="32" customFormat="1" ht="11.25" customHeight="1" outlineLevel="2" x14ac:dyDescent="0.2">
      <c r="A1965" s="3">
        <v>416</v>
      </c>
      <c r="B1965" s="111" t="s">
        <v>80</v>
      </c>
      <c r="C1965" s="185">
        <v>101191758</v>
      </c>
      <c r="D1965" s="185">
        <v>3049</v>
      </c>
      <c r="E1965" s="185" t="s">
        <v>5577</v>
      </c>
      <c r="F1965" s="185" t="s">
        <v>5578</v>
      </c>
      <c r="G1965" s="5">
        <v>43421</v>
      </c>
      <c r="H1965" s="409" t="s">
        <v>3409</v>
      </c>
      <c r="I1965" s="524"/>
      <c r="J1965" s="524"/>
      <c r="K1965" s="410">
        <v>1</v>
      </c>
      <c r="M1965" s="100"/>
    </row>
    <row r="1966" spans="1:13" s="32" customFormat="1" ht="11.25" customHeight="1" outlineLevel="2" x14ac:dyDescent="0.2">
      <c r="A1966" s="3">
        <v>417</v>
      </c>
      <c r="B1966" s="111" t="s">
        <v>80</v>
      </c>
      <c r="C1966" s="185">
        <v>101200995</v>
      </c>
      <c r="D1966" s="185">
        <v>3152</v>
      </c>
      <c r="E1966" s="185" t="s">
        <v>5579</v>
      </c>
      <c r="F1966" s="185" t="s">
        <v>5580</v>
      </c>
      <c r="G1966" s="5">
        <v>43421</v>
      </c>
      <c r="H1966" s="409" t="s">
        <v>3409</v>
      </c>
      <c r="I1966" s="524"/>
      <c r="J1966" s="524"/>
      <c r="K1966" s="410">
        <v>1</v>
      </c>
      <c r="M1966" s="100"/>
    </row>
    <row r="1967" spans="1:13" s="32" customFormat="1" ht="11.25" customHeight="1" outlineLevel="2" x14ac:dyDescent="0.2">
      <c r="A1967" s="3">
        <v>418</v>
      </c>
      <c r="B1967" s="111" t="s">
        <v>80</v>
      </c>
      <c r="C1967" s="185">
        <v>101201350</v>
      </c>
      <c r="D1967" s="185">
        <v>3036</v>
      </c>
      <c r="E1967" s="185" t="s">
        <v>5581</v>
      </c>
      <c r="F1967" s="185" t="s">
        <v>5578</v>
      </c>
      <c r="G1967" s="5">
        <v>43421</v>
      </c>
      <c r="H1967" s="409" t="s">
        <v>3409</v>
      </c>
      <c r="I1967" s="524"/>
      <c r="J1967" s="524"/>
      <c r="K1967" s="410">
        <v>1</v>
      </c>
      <c r="M1967" s="100"/>
    </row>
    <row r="1968" spans="1:13" s="32" customFormat="1" ht="11.25" customHeight="1" outlineLevel="2" x14ac:dyDescent="0.2">
      <c r="A1968" s="3">
        <v>419</v>
      </c>
      <c r="B1968" s="111" t="s">
        <v>80</v>
      </c>
      <c r="C1968" s="185">
        <v>102152338</v>
      </c>
      <c r="D1968" s="185">
        <v>620</v>
      </c>
      <c r="E1968" s="185" t="s">
        <v>5582</v>
      </c>
      <c r="F1968" s="185" t="s">
        <v>5583</v>
      </c>
      <c r="G1968" s="5">
        <v>43421</v>
      </c>
      <c r="H1968" s="409" t="s">
        <v>3409</v>
      </c>
      <c r="I1968" s="524"/>
      <c r="J1968" s="524"/>
      <c r="K1968" s="410">
        <v>1</v>
      </c>
      <c r="M1968" s="100"/>
    </row>
    <row r="1969" spans="1:14" s="32" customFormat="1" ht="11.25" customHeight="1" outlineLevel="2" thickBot="1" x14ac:dyDescent="0.25">
      <c r="A1969" s="3">
        <v>420</v>
      </c>
      <c r="B1969" s="111" t="s">
        <v>80</v>
      </c>
      <c r="C1969" s="185">
        <v>101194966</v>
      </c>
      <c r="D1969" s="185">
        <v>3354</v>
      </c>
      <c r="E1969" s="185" t="s">
        <v>5584</v>
      </c>
      <c r="F1969" s="185" t="s">
        <v>5585</v>
      </c>
      <c r="G1969" s="5">
        <v>43421</v>
      </c>
      <c r="H1969" s="409" t="s">
        <v>3409</v>
      </c>
      <c r="I1969" s="524"/>
      <c r="J1969" s="524"/>
      <c r="K1969" s="410">
        <v>1</v>
      </c>
      <c r="M1969" s="100"/>
    </row>
    <row r="1970" spans="1:14" s="31" customFormat="1" ht="12.75" customHeight="1" outlineLevel="1" thickBot="1" x14ac:dyDescent="0.25">
      <c r="A1970" s="636" t="s">
        <v>55</v>
      </c>
      <c r="B1970" s="570" t="s">
        <v>29</v>
      </c>
      <c r="C1970" s="570"/>
      <c r="D1970" s="570"/>
      <c r="E1970" s="570"/>
      <c r="F1970" s="570"/>
      <c r="G1970" s="570"/>
      <c r="H1970" s="570"/>
      <c r="I1970" s="205"/>
      <c r="J1970" s="205"/>
      <c r="K1970" s="335">
        <f>SUM(K1971:K2040)</f>
        <v>70</v>
      </c>
      <c r="N1970" s="97"/>
    </row>
    <row r="1971" spans="1:14" s="32" customFormat="1" ht="22.5" customHeight="1" outlineLevel="2" x14ac:dyDescent="0.2">
      <c r="A1971" s="154">
        <v>1</v>
      </c>
      <c r="B1971" s="111" t="s">
        <v>3448</v>
      </c>
      <c r="C1971" s="183">
        <v>101244019</v>
      </c>
      <c r="D1971" s="23" t="s">
        <v>6607</v>
      </c>
      <c r="E1971" s="23" t="s">
        <v>6608</v>
      </c>
      <c r="F1971" s="23" t="s">
        <v>6609</v>
      </c>
      <c r="G1971" s="419">
        <v>43405</v>
      </c>
      <c r="H1971" s="516" t="s">
        <v>6610</v>
      </c>
      <c r="I1971" s="534"/>
      <c r="J1971" s="534"/>
      <c r="K1971" s="432">
        <v>1</v>
      </c>
      <c r="N1971" s="100"/>
    </row>
    <row r="1972" spans="1:14" s="32" customFormat="1" ht="11.25" customHeight="1" outlineLevel="2" x14ac:dyDescent="0.2">
      <c r="A1972" s="154">
        <v>2</v>
      </c>
      <c r="B1972" s="111" t="s">
        <v>3448</v>
      </c>
      <c r="C1972" s="183">
        <v>101247322</v>
      </c>
      <c r="D1972" s="23" t="s">
        <v>6611</v>
      </c>
      <c r="E1972" s="23" t="s">
        <v>6612</v>
      </c>
      <c r="F1972" s="23" t="s">
        <v>6613</v>
      </c>
      <c r="G1972" s="419">
        <v>43405</v>
      </c>
      <c r="H1972" s="516" t="s">
        <v>6610</v>
      </c>
      <c r="I1972" s="534"/>
      <c r="J1972" s="534"/>
      <c r="K1972" s="432">
        <v>1</v>
      </c>
    </row>
    <row r="1973" spans="1:14" s="32" customFormat="1" ht="22.5" customHeight="1" outlineLevel="2" x14ac:dyDescent="0.2">
      <c r="A1973" s="154">
        <v>3</v>
      </c>
      <c r="B1973" s="111" t="s">
        <v>3448</v>
      </c>
      <c r="C1973" s="183">
        <v>101247326</v>
      </c>
      <c r="D1973" s="23" t="s">
        <v>6611</v>
      </c>
      <c r="E1973" s="23" t="s">
        <v>6612</v>
      </c>
      <c r="F1973" s="23" t="s">
        <v>6614</v>
      </c>
      <c r="G1973" s="419">
        <v>43405</v>
      </c>
      <c r="H1973" s="516" t="s">
        <v>6610</v>
      </c>
      <c r="I1973" s="534"/>
      <c r="J1973" s="534"/>
      <c r="K1973" s="432">
        <v>1</v>
      </c>
    </row>
    <row r="1974" spans="1:14" s="32" customFormat="1" ht="11.25" customHeight="1" outlineLevel="2" x14ac:dyDescent="0.2">
      <c r="A1974" s="154">
        <v>4</v>
      </c>
      <c r="B1974" s="111" t="s">
        <v>3448</v>
      </c>
      <c r="C1974" s="183">
        <v>101241276</v>
      </c>
      <c r="D1974" s="23" t="s">
        <v>6615</v>
      </c>
      <c r="E1974" s="23" t="s">
        <v>4097</v>
      </c>
      <c r="F1974" s="23" t="s">
        <v>4098</v>
      </c>
      <c r="G1974" s="419">
        <v>43405</v>
      </c>
      <c r="H1974" s="516" t="s">
        <v>6610</v>
      </c>
      <c r="I1974" s="534"/>
      <c r="J1974" s="534"/>
      <c r="K1974" s="432">
        <v>1</v>
      </c>
    </row>
    <row r="1975" spans="1:14" s="32" customFormat="1" ht="21.75" customHeight="1" outlineLevel="2" x14ac:dyDescent="0.2">
      <c r="A1975" s="154">
        <v>5</v>
      </c>
      <c r="B1975" s="111" t="s">
        <v>3448</v>
      </c>
      <c r="C1975" s="183">
        <v>101243840</v>
      </c>
      <c r="D1975" s="23" t="s">
        <v>6616</v>
      </c>
      <c r="E1975" s="23" t="s">
        <v>4105</v>
      </c>
      <c r="F1975" s="23" t="s">
        <v>4106</v>
      </c>
      <c r="G1975" s="419">
        <v>43405</v>
      </c>
      <c r="H1975" s="516" t="s">
        <v>6610</v>
      </c>
      <c r="I1975" s="534"/>
      <c r="J1975" s="534"/>
      <c r="K1975" s="432">
        <v>1</v>
      </c>
    </row>
    <row r="1976" spans="1:14" s="32" customFormat="1" ht="11.25" customHeight="1" outlineLevel="2" x14ac:dyDescent="0.2">
      <c r="A1976" s="154">
        <v>6</v>
      </c>
      <c r="B1976" s="111" t="s">
        <v>3448</v>
      </c>
      <c r="C1976" s="183">
        <v>102064408</v>
      </c>
      <c r="D1976" s="23" t="s">
        <v>6617</v>
      </c>
      <c r="E1976" s="23" t="s">
        <v>4109</v>
      </c>
      <c r="F1976" s="23" t="s">
        <v>4110</v>
      </c>
      <c r="G1976" s="419">
        <v>43406</v>
      </c>
      <c r="H1976" s="516" t="s">
        <v>6610</v>
      </c>
      <c r="I1976" s="534"/>
      <c r="J1976" s="534"/>
      <c r="K1976" s="432">
        <v>1</v>
      </c>
    </row>
    <row r="1977" spans="1:14" s="32" customFormat="1" ht="22.5" customHeight="1" outlineLevel="2" x14ac:dyDescent="0.2">
      <c r="A1977" s="154">
        <v>7</v>
      </c>
      <c r="B1977" s="111" t="s">
        <v>3448</v>
      </c>
      <c r="C1977" s="183">
        <v>102126482</v>
      </c>
      <c r="D1977" s="23" t="s">
        <v>6618</v>
      </c>
      <c r="E1977" s="23" t="s">
        <v>6619</v>
      </c>
      <c r="F1977" s="23" t="s">
        <v>6620</v>
      </c>
      <c r="G1977" s="419">
        <v>43406</v>
      </c>
      <c r="H1977" s="516" t="s">
        <v>6610</v>
      </c>
      <c r="I1977" s="534"/>
      <c r="J1977" s="534"/>
      <c r="K1977" s="432">
        <v>1</v>
      </c>
    </row>
    <row r="1978" spans="1:14" s="32" customFormat="1" ht="22.5" customHeight="1" outlineLevel="2" x14ac:dyDescent="0.2">
      <c r="A1978" s="154">
        <v>8</v>
      </c>
      <c r="B1978" s="111" t="s">
        <v>3448</v>
      </c>
      <c r="C1978" s="183">
        <v>101246611</v>
      </c>
      <c r="D1978" s="23" t="s">
        <v>6621</v>
      </c>
      <c r="E1978" s="23" t="s">
        <v>6622</v>
      </c>
      <c r="F1978" s="23" t="s">
        <v>6623</v>
      </c>
      <c r="G1978" s="419">
        <v>43406</v>
      </c>
      <c r="H1978" s="516" t="s">
        <v>6610</v>
      </c>
      <c r="I1978" s="534"/>
      <c r="J1978" s="534"/>
      <c r="K1978" s="432">
        <v>1</v>
      </c>
    </row>
    <row r="1979" spans="1:14" s="32" customFormat="1" ht="22.5" customHeight="1" outlineLevel="2" x14ac:dyDescent="0.2">
      <c r="A1979" s="154">
        <v>9</v>
      </c>
      <c r="B1979" s="111" t="s">
        <v>3448</v>
      </c>
      <c r="C1979" s="183">
        <v>101241996</v>
      </c>
      <c r="D1979" s="23" t="s">
        <v>6624</v>
      </c>
      <c r="E1979" s="23" t="s">
        <v>6625</v>
      </c>
      <c r="F1979" s="23" t="s">
        <v>6626</v>
      </c>
      <c r="G1979" s="419">
        <v>43406</v>
      </c>
      <c r="H1979" s="516" t="s">
        <v>6610</v>
      </c>
      <c r="I1979" s="534"/>
      <c r="J1979" s="534"/>
      <c r="K1979" s="432">
        <v>1</v>
      </c>
    </row>
    <row r="1980" spans="1:14" s="32" customFormat="1" ht="11.25" customHeight="1" outlineLevel="2" x14ac:dyDescent="0.2">
      <c r="A1980" s="154">
        <v>10</v>
      </c>
      <c r="B1980" s="111" t="s">
        <v>3448</v>
      </c>
      <c r="C1980" s="183">
        <v>102064634</v>
      </c>
      <c r="D1980" s="23" t="s">
        <v>6627</v>
      </c>
      <c r="E1980" s="23" t="s">
        <v>4111</v>
      </c>
      <c r="F1980" s="23" t="s">
        <v>4112</v>
      </c>
      <c r="G1980" s="419">
        <v>43406</v>
      </c>
      <c r="H1980" s="516" t="s">
        <v>6610</v>
      </c>
      <c r="I1980" s="534"/>
      <c r="J1980" s="534"/>
      <c r="K1980" s="432">
        <v>1</v>
      </c>
    </row>
    <row r="1981" spans="1:14" s="32" customFormat="1" ht="11.25" customHeight="1" outlineLevel="2" x14ac:dyDescent="0.2">
      <c r="A1981" s="154">
        <v>11</v>
      </c>
      <c r="B1981" s="111" t="s">
        <v>3448</v>
      </c>
      <c r="C1981" s="183">
        <v>101240140</v>
      </c>
      <c r="D1981" s="23" t="s">
        <v>6628</v>
      </c>
      <c r="E1981" s="23" t="s">
        <v>6629</v>
      </c>
      <c r="F1981" s="23" t="s">
        <v>6630</v>
      </c>
      <c r="G1981" s="419">
        <v>43407</v>
      </c>
      <c r="H1981" s="516" t="s">
        <v>6610</v>
      </c>
      <c r="I1981" s="534"/>
      <c r="J1981" s="534"/>
      <c r="K1981" s="432">
        <v>1</v>
      </c>
    </row>
    <row r="1982" spans="1:14" s="32" customFormat="1" ht="11.25" customHeight="1" outlineLevel="2" x14ac:dyDescent="0.2">
      <c r="A1982" s="154">
        <v>12</v>
      </c>
      <c r="B1982" s="111" t="s">
        <v>3448</v>
      </c>
      <c r="C1982" s="183">
        <v>101242597</v>
      </c>
      <c r="D1982" s="23" t="s">
        <v>6631</v>
      </c>
      <c r="E1982" s="23" t="s">
        <v>6632</v>
      </c>
      <c r="F1982" s="23" t="s">
        <v>6633</v>
      </c>
      <c r="G1982" s="419">
        <v>43407</v>
      </c>
      <c r="H1982" s="516" t="s">
        <v>6610</v>
      </c>
      <c r="I1982" s="534"/>
      <c r="J1982" s="534"/>
      <c r="K1982" s="432">
        <v>1</v>
      </c>
    </row>
    <row r="1983" spans="1:14" s="32" customFormat="1" ht="11.25" customHeight="1" outlineLevel="2" x14ac:dyDescent="0.2">
      <c r="A1983" s="154">
        <v>13</v>
      </c>
      <c r="B1983" s="111" t="s">
        <v>3448</v>
      </c>
      <c r="C1983" s="183">
        <v>102177044</v>
      </c>
      <c r="D1983" s="23" t="s">
        <v>6634</v>
      </c>
      <c r="E1983" s="23" t="s">
        <v>6635</v>
      </c>
      <c r="F1983" s="23" t="s">
        <v>6636</v>
      </c>
      <c r="G1983" s="419">
        <v>43407</v>
      </c>
      <c r="H1983" s="516" t="s">
        <v>6610</v>
      </c>
      <c r="I1983" s="534"/>
      <c r="J1983" s="534"/>
      <c r="K1983" s="432">
        <v>1</v>
      </c>
    </row>
    <row r="1984" spans="1:14" s="32" customFormat="1" ht="22.5" customHeight="1" outlineLevel="2" x14ac:dyDescent="0.2">
      <c r="A1984" s="154">
        <v>14</v>
      </c>
      <c r="B1984" s="111" t="s">
        <v>3448</v>
      </c>
      <c r="C1984" s="183">
        <v>101240192</v>
      </c>
      <c r="D1984" s="23" t="s">
        <v>6637</v>
      </c>
      <c r="E1984" s="23" t="s">
        <v>6638</v>
      </c>
      <c r="F1984" s="23" t="s">
        <v>6639</v>
      </c>
      <c r="G1984" s="419">
        <v>43407</v>
      </c>
      <c r="H1984" s="516" t="s">
        <v>6610</v>
      </c>
      <c r="I1984" s="534"/>
      <c r="J1984" s="534"/>
      <c r="K1984" s="432">
        <v>1</v>
      </c>
    </row>
    <row r="1985" spans="1:11" s="32" customFormat="1" ht="11.25" customHeight="1" outlineLevel="2" x14ac:dyDescent="0.2">
      <c r="A1985" s="154">
        <v>15</v>
      </c>
      <c r="B1985" s="111" t="s">
        <v>3448</v>
      </c>
      <c r="C1985" s="183">
        <v>101244339</v>
      </c>
      <c r="D1985" s="23" t="s">
        <v>6640</v>
      </c>
      <c r="E1985" s="23" t="s">
        <v>6641</v>
      </c>
      <c r="F1985" s="23" t="s">
        <v>6642</v>
      </c>
      <c r="G1985" s="419">
        <v>43407</v>
      </c>
      <c r="H1985" s="516" t="s">
        <v>6610</v>
      </c>
      <c r="I1985" s="534"/>
      <c r="J1985" s="534"/>
      <c r="K1985" s="432">
        <v>1</v>
      </c>
    </row>
    <row r="1986" spans="1:11" s="32" customFormat="1" ht="11.25" customHeight="1" outlineLevel="2" x14ac:dyDescent="0.2">
      <c r="A1986" s="154">
        <v>16</v>
      </c>
      <c r="B1986" s="111" t="s">
        <v>3448</v>
      </c>
      <c r="C1986" s="183">
        <v>101240372</v>
      </c>
      <c r="D1986" s="23" t="s">
        <v>6643</v>
      </c>
      <c r="E1986" s="23" t="s">
        <v>6644</v>
      </c>
      <c r="F1986" s="23" t="s">
        <v>6645</v>
      </c>
      <c r="G1986" s="419">
        <v>43410</v>
      </c>
      <c r="H1986" s="516" t="s">
        <v>6610</v>
      </c>
      <c r="I1986" s="534"/>
      <c r="J1986" s="534"/>
      <c r="K1986" s="432">
        <v>1</v>
      </c>
    </row>
    <row r="1987" spans="1:11" s="32" customFormat="1" ht="11.25" customHeight="1" outlineLevel="2" x14ac:dyDescent="0.2">
      <c r="A1987" s="154">
        <v>17</v>
      </c>
      <c r="B1987" s="111" t="s">
        <v>3448</v>
      </c>
      <c r="C1987" s="183">
        <v>101240375</v>
      </c>
      <c r="D1987" s="23" t="s">
        <v>6643</v>
      </c>
      <c r="E1987" s="23" t="s">
        <v>6644</v>
      </c>
      <c r="F1987" s="23" t="s">
        <v>6646</v>
      </c>
      <c r="G1987" s="419">
        <v>43410</v>
      </c>
      <c r="H1987" s="516" t="s">
        <v>6610</v>
      </c>
      <c r="I1987" s="534"/>
      <c r="J1987" s="534"/>
      <c r="K1987" s="432">
        <v>1</v>
      </c>
    </row>
    <row r="1988" spans="1:11" s="32" customFormat="1" ht="11.25" customHeight="1" outlineLevel="2" x14ac:dyDescent="0.2">
      <c r="A1988" s="154">
        <v>18</v>
      </c>
      <c r="B1988" s="111" t="s">
        <v>3448</v>
      </c>
      <c r="C1988" s="183">
        <v>101240378</v>
      </c>
      <c r="D1988" s="23" t="s">
        <v>6643</v>
      </c>
      <c r="E1988" s="23" t="s">
        <v>6644</v>
      </c>
      <c r="F1988" s="23" t="s">
        <v>6647</v>
      </c>
      <c r="G1988" s="419">
        <v>43410</v>
      </c>
      <c r="H1988" s="516" t="s">
        <v>6610</v>
      </c>
      <c r="I1988" s="534"/>
      <c r="J1988" s="534"/>
      <c r="K1988" s="432">
        <v>1</v>
      </c>
    </row>
    <row r="1989" spans="1:11" s="32" customFormat="1" ht="11.25" customHeight="1" outlineLevel="2" x14ac:dyDescent="0.2">
      <c r="A1989" s="154">
        <v>19</v>
      </c>
      <c r="B1989" s="111" t="s">
        <v>3448</v>
      </c>
      <c r="C1989" s="183">
        <v>101240382</v>
      </c>
      <c r="D1989" s="23" t="s">
        <v>6643</v>
      </c>
      <c r="E1989" s="23" t="s">
        <v>6644</v>
      </c>
      <c r="F1989" s="23" t="s">
        <v>6648</v>
      </c>
      <c r="G1989" s="419">
        <v>43410</v>
      </c>
      <c r="H1989" s="516" t="s">
        <v>6610</v>
      </c>
      <c r="I1989" s="534"/>
      <c r="J1989" s="534"/>
      <c r="K1989" s="432">
        <v>1</v>
      </c>
    </row>
    <row r="1990" spans="1:11" s="32" customFormat="1" ht="11.25" customHeight="1" outlineLevel="2" x14ac:dyDescent="0.2">
      <c r="A1990" s="154">
        <v>20</v>
      </c>
      <c r="B1990" s="111" t="s">
        <v>3448</v>
      </c>
      <c r="C1990" s="183">
        <v>101244310</v>
      </c>
      <c r="D1990" s="23" t="s">
        <v>6649</v>
      </c>
      <c r="E1990" s="23" t="s">
        <v>6650</v>
      </c>
      <c r="F1990" s="23" t="s">
        <v>6651</v>
      </c>
      <c r="G1990" s="419">
        <v>43410</v>
      </c>
      <c r="H1990" s="516" t="s">
        <v>6610</v>
      </c>
      <c r="I1990" s="534"/>
      <c r="J1990" s="534"/>
      <c r="K1990" s="432">
        <v>1</v>
      </c>
    </row>
    <row r="1991" spans="1:11" s="32" customFormat="1" ht="11.25" customHeight="1" outlineLevel="2" x14ac:dyDescent="0.2">
      <c r="A1991" s="154">
        <v>21</v>
      </c>
      <c r="B1991" s="111" t="s">
        <v>3448</v>
      </c>
      <c r="C1991" s="183">
        <v>101244319</v>
      </c>
      <c r="D1991" s="23" t="s">
        <v>6649</v>
      </c>
      <c r="E1991" s="23" t="s">
        <v>6650</v>
      </c>
      <c r="F1991" s="23" t="s">
        <v>6652</v>
      </c>
      <c r="G1991" s="419">
        <v>43411</v>
      </c>
      <c r="H1991" s="516" t="s">
        <v>6610</v>
      </c>
      <c r="I1991" s="534"/>
      <c r="J1991" s="534"/>
      <c r="K1991" s="432">
        <v>1</v>
      </c>
    </row>
    <row r="1992" spans="1:11" s="32" customFormat="1" ht="11.25" customHeight="1" outlineLevel="2" x14ac:dyDescent="0.2">
      <c r="A1992" s="154">
        <v>22</v>
      </c>
      <c r="B1992" s="111" t="s">
        <v>3448</v>
      </c>
      <c r="C1992" s="183">
        <v>101246579</v>
      </c>
      <c r="D1992" s="23" t="s">
        <v>6653</v>
      </c>
      <c r="E1992" s="23" t="s">
        <v>3449</v>
      </c>
      <c r="F1992" s="23" t="s">
        <v>3450</v>
      </c>
      <c r="G1992" s="419">
        <v>43411</v>
      </c>
      <c r="H1992" s="516" t="s">
        <v>6610</v>
      </c>
      <c r="I1992" s="534"/>
      <c r="J1992" s="534"/>
      <c r="K1992" s="432">
        <v>1</v>
      </c>
    </row>
    <row r="1993" spans="1:11" s="32" customFormat="1" ht="22.5" customHeight="1" outlineLevel="2" x14ac:dyDescent="0.2">
      <c r="A1993" s="154">
        <v>23</v>
      </c>
      <c r="B1993" s="111" t="s">
        <v>3448</v>
      </c>
      <c r="C1993" s="183">
        <v>101244908</v>
      </c>
      <c r="D1993" s="23" t="s">
        <v>6654</v>
      </c>
      <c r="E1993" s="23" t="s">
        <v>3579</v>
      </c>
      <c r="F1993" s="23" t="s">
        <v>3580</v>
      </c>
      <c r="G1993" s="419">
        <v>43411</v>
      </c>
      <c r="H1993" s="516" t="s">
        <v>6610</v>
      </c>
      <c r="I1993" s="534"/>
      <c r="J1993" s="534"/>
      <c r="K1993" s="432">
        <v>1</v>
      </c>
    </row>
    <row r="1994" spans="1:11" s="32" customFormat="1" ht="22.5" customHeight="1" outlineLevel="2" x14ac:dyDescent="0.2">
      <c r="A1994" s="154">
        <v>24</v>
      </c>
      <c r="B1994" s="111" t="s">
        <v>3448</v>
      </c>
      <c r="C1994" s="183">
        <v>101165622</v>
      </c>
      <c r="D1994" s="23" t="s">
        <v>3353</v>
      </c>
      <c r="E1994" s="23" t="s">
        <v>6655</v>
      </c>
      <c r="F1994" s="23" t="s">
        <v>6656</v>
      </c>
      <c r="G1994" s="419">
        <v>43411</v>
      </c>
      <c r="H1994" s="516" t="s">
        <v>6610</v>
      </c>
      <c r="I1994" s="534"/>
      <c r="J1994" s="534"/>
      <c r="K1994" s="432">
        <v>1</v>
      </c>
    </row>
    <row r="1995" spans="1:11" s="32" customFormat="1" ht="11.25" customHeight="1" outlineLevel="2" x14ac:dyDescent="0.2">
      <c r="A1995" s="154">
        <v>25</v>
      </c>
      <c r="B1995" s="111" t="s">
        <v>3448</v>
      </c>
      <c r="C1995" s="183">
        <v>101165610</v>
      </c>
      <c r="D1995" s="23" t="s">
        <v>3353</v>
      </c>
      <c r="E1995" s="23" t="s">
        <v>6655</v>
      </c>
      <c r="F1995" s="23" t="s">
        <v>6657</v>
      </c>
      <c r="G1995" s="419">
        <v>43411</v>
      </c>
      <c r="H1995" s="516" t="s">
        <v>6610</v>
      </c>
      <c r="I1995" s="534"/>
      <c r="J1995" s="534"/>
      <c r="K1995" s="432">
        <v>1</v>
      </c>
    </row>
    <row r="1996" spans="1:11" s="32" customFormat="1" ht="11.25" customHeight="1" outlineLevel="2" x14ac:dyDescent="0.2">
      <c r="A1996" s="154">
        <v>26</v>
      </c>
      <c r="B1996" s="111" t="s">
        <v>3448</v>
      </c>
      <c r="C1996" s="183">
        <v>101244681</v>
      </c>
      <c r="D1996" s="23" t="s">
        <v>6658</v>
      </c>
      <c r="E1996" s="23" t="s">
        <v>6659</v>
      </c>
      <c r="F1996" s="23" t="s">
        <v>6660</v>
      </c>
      <c r="G1996" s="419">
        <v>43412</v>
      </c>
      <c r="H1996" s="516" t="s">
        <v>6610</v>
      </c>
      <c r="I1996" s="534"/>
      <c r="J1996" s="534"/>
      <c r="K1996" s="432">
        <v>1</v>
      </c>
    </row>
    <row r="1997" spans="1:11" s="32" customFormat="1" ht="11.25" customHeight="1" outlineLevel="2" x14ac:dyDescent="0.2">
      <c r="A1997" s="154">
        <v>27</v>
      </c>
      <c r="B1997" s="111" t="s">
        <v>3448</v>
      </c>
      <c r="C1997" s="183">
        <v>101246857</v>
      </c>
      <c r="D1997" s="23" t="s">
        <v>6661</v>
      </c>
      <c r="E1997" s="23" t="s">
        <v>6662</v>
      </c>
      <c r="F1997" s="23" t="s">
        <v>6663</v>
      </c>
      <c r="G1997" s="419">
        <v>43412</v>
      </c>
      <c r="H1997" s="516" t="s">
        <v>6610</v>
      </c>
      <c r="I1997" s="534"/>
      <c r="J1997" s="534"/>
      <c r="K1997" s="432">
        <v>1</v>
      </c>
    </row>
    <row r="1998" spans="1:11" s="32" customFormat="1" ht="11.25" customHeight="1" outlineLevel="2" x14ac:dyDescent="0.2">
      <c r="A1998" s="154">
        <v>28</v>
      </c>
      <c r="B1998" s="111" t="s">
        <v>3448</v>
      </c>
      <c r="C1998" s="183">
        <v>101142086</v>
      </c>
      <c r="D1998" s="23" t="s">
        <v>6664</v>
      </c>
      <c r="E1998" s="23" t="s">
        <v>3565</v>
      </c>
      <c r="F1998" s="23" t="s">
        <v>3582</v>
      </c>
      <c r="G1998" s="419">
        <v>43412</v>
      </c>
      <c r="H1998" s="516" t="s">
        <v>6610</v>
      </c>
      <c r="I1998" s="534"/>
      <c r="J1998" s="534"/>
      <c r="K1998" s="432">
        <v>1</v>
      </c>
    </row>
    <row r="1999" spans="1:11" s="32" customFormat="1" ht="11.25" customHeight="1" outlineLevel="2" x14ac:dyDescent="0.2">
      <c r="A1999" s="154">
        <v>29</v>
      </c>
      <c r="B1999" s="111" t="s">
        <v>3448</v>
      </c>
      <c r="C1999" s="183">
        <v>101160267</v>
      </c>
      <c r="D1999" s="23" t="s">
        <v>3349</v>
      </c>
      <c r="E1999" s="23" t="s">
        <v>6665</v>
      </c>
      <c r="F1999" s="23" t="s">
        <v>6666</v>
      </c>
      <c r="G1999" s="419">
        <v>43412</v>
      </c>
      <c r="H1999" s="516" t="s">
        <v>6610</v>
      </c>
      <c r="I1999" s="534"/>
      <c r="J1999" s="534"/>
      <c r="K1999" s="432">
        <v>1</v>
      </c>
    </row>
    <row r="2000" spans="1:11" s="32" customFormat="1" ht="22.5" customHeight="1" outlineLevel="2" x14ac:dyDescent="0.2">
      <c r="A2000" s="154">
        <v>30</v>
      </c>
      <c r="B2000" s="111" t="s">
        <v>3448</v>
      </c>
      <c r="C2000" s="183">
        <v>101246877</v>
      </c>
      <c r="D2000" s="23" t="s">
        <v>6667</v>
      </c>
      <c r="E2000" s="23" t="s">
        <v>6668</v>
      </c>
      <c r="F2000" s="23" t="s">
        <v>6669</v>
      </c>
      <c r="G2000" s="419">
        <v>43412</v>
      </c>
      <c r="H2000" s="516" t="s">
        <v>6610</v>
      </c>
      <c r="I2000" s="534"/>
      <c r="J2000" s="534"/>
      <c r="K2000" s="432">
        <v>1</v>
      </c>
    </row>
    <row r="2001" spans="1:11" s="32" customFormat="1" ht="11.25" customHeight="1" outlineLevel="2" x14ac:dyDescent="0.2">
      <c r="A2001" s="154">
        <v>31</v>
      </c>
      <c r="B2001" s="111" t="s">
        <v>3448</v>
      </c>
      <c r="C2001" s="183">
        <v>101242973</v>
      </c>
      <c r="D2001" s="23" t="s">
        <v>6670</v>
      </c>
      <c r="E2001" s="23" t="s">
        <v>6671</v>
      </c>
      <c r="F2001" s="23" t="s">
        <v>6672</v>
      </c>
      <c r="G2001" s="419">
        <v>43413</v>
      </c>
      <c r="H2001" s="516" t="s">
        <v>6610</v>
      </c>
      <c r="I2001" s="534"/>
      <c r="J2001" s="534"/>
      <c r="K2001" s="432">
        <v>1</v>
      </c>
    </row>
    <row r="2002" spans="1:11" s="32" customFormat="1" ht="22.5" customHeight="1" outlineLevel="2" x14ac:dyDescent="0.2">
      <c r="A2002" s="154">
        <v>32</v>
      </c>
      <c r="B2002" s="111" t="s">
        <v>3448</v>
      </c>
      <c r="C2002" s="183">
        <v>101244917</v>
      </c>
      <c r="D2002" s="23" t="s">
        <v>6673</v>
      </c>
      <c r="E2002" s="23" t="s">
        <v>6674</v>
      </c>
      <c r="F2002" s="23" t="s">
        <v>6675</v>
      </c>
      <c r="G2002" s="419">
        <v>43413</v>
      </c>
      <c r="H2002" s="516" t="s">
        <v>6610</v>
      </c>
      <c r="I2002" s="534"/>
      <c r="J2002" s="534"/>
      <c r="K2002" s="432">
        <v>1</v>
      </c>
    </row>
    <row r="2003" spans="1:11" s="32" customFormat="1" ht="11.25" customHeight="1" outlineLevel="2" x14ac:dyDescent="0.2">
      <c r="A2003" s="154">
        <v>33</v>
      </c>
      <c r="B2003" s="111" t="s">
        <v>3448</v>
      </c>
      <c r="C2003" s="192">
        <v>101239187</v>
      </c>
      <c r="D2003" s="23" t="s">
        <v>6676</v>
      </c>
      <c r="E2003" s="23" t="s">
        <v>6677</v>
      </c>
      <c r="F2003" s="23" t="s">
        <v>6678</v>
      </c>
      <c r="G2003" s="419">
        <v>43413</v>
      </c>
      <c r="H2003" s="516" t="s">
        <v>6610</v>
      </c>
      <c r="I2003" s="534"/>
      <c r="J2003" s="534"/>
      <c r="K2003" s="432">
        <v>1</v>
      </c>
    </row>
    <row r="2004" spans="1:11" s="32" customFormat="1" ht="11.25" customHeight="1" outlineLevel="2" x14ac:dyDescent="0.2">
      <c r="A2004" s="154">
        <v>34</v>
      </c>
      <c r="B2004" s="111" t="s">
        <v>3448</v>
      </c>
      <c r="C2004" s="183">
        <v>101240252</v>
      </c>
      <c r="D2004" s="23" t="s">
        <v>6679</v>
      </c>
      <c r="E2004" s="23" t="s">
        <v>6680</v>
      </c>
      <c r="F2004" s="23" t="s">
        <v>6681</v>
      </c>
      <c r="G2004" s="419">
        <v>43413</v>
      </c>
      <c r="H2004" s="516" t="s">
        <v>6610</v>
      </c>
      <c r="I2004" s="534"/>
      <c r="J2004" s="534"/>
      <c r="K2004" s="432">
        <v>1</v>
      </c>
    </row>
    <row r="2005" spans="1:11" s="32" customFormat="1" ht="11.25" customHeight="1" outlineLevel="2" x14ac:dyDescent="0.2">
      <c r="A2005" s="154">
        <v>35</v>
      </c>
      <c r="B2005" s="111" t="s">
        <v>3448</v>
      </c>
      <c r="C2005" s="183">
        <v>101165751</v>
      </c>
      <c r="D2005" s="23" t="s">
        <v>6682</v>
      </c>
      <c r="E2005" s="23" t="s">
        <v>6683</v>
      </c>
      <c r="F2005" s="23" t="s">
        <v>6684</v>
      </c>
      <c r="G2005" s="419">
        <v>43413</v>
      </c>
      <c r="H2005" s="516" t="s">
        <v>6610</v>
      </c>
      <c r="I2005" s="534"/>
      <c r="J2005" s="534"/>
      <c r="K2005" s="432">
        <v>1</v>
      </c>
    </row>
    <row r="2006" spans="1:11" s="32" customFormat="1" ht="22.5" customHeight="1" outlineLevel="2" x14ac:dyDescent="0.2">
      <c r="A2006" s="154">
        <v>36</v>
      </c>
      <c r="B2006" s="111" t="s">
        <v>3448</v>
      </c>
      <c r="C2006" s="183">
        <v>101133411</v>
      </c>
      <c r="D2006" s="23" t="s">
        <v>6685</v>
      </c>
      <c r="E2006" s="23" t="s">
        <v>6686</v>
      </c>
      <c r="F2006" s="23" t="s">
        <v>6687</v>
      </c>
      <c r="G2006" s="419">
        <v>43414</v>
      </c>
      <c r="H2006" s="516" t="s">
        <v>6610</v>
      </c>
      <c r="I2006" s="534"/>
      <c r="J2006" s="534"/>
      <c r="K2006" s="432">
        <v>1</v>
      </c>
    </row>
    <row r="2007" spans="1:11" s="32" customFormat="1" ht="11.25" customHeight="1" outlineLevel="2" x14ac:dyDescent="0.2">
      <c r="A2007" s="154">
        <v>37</v>
      </c>
      <c r="B2007" s="111" t="s">
        <v>3448</v>
      </c>
      <c r="C2007" s="183">
        <v>101133489</v>
      </c>
      <c r="D2007" s="23" t="s">
        <v>6688</v>
      </c>
      <c r="E2007" s="23" t="s">
        <v>5389</v>
      </c>
      <c r="F2007" s="23" t="s">
        <v>6689</v>
      </c>
      <c r="G2007" s="419">
        <v>43414</v>
      </c>
      <c r="H2007" s="516" t="s">
        <v>6610</v>
      </c>
      <c r="I2007" s="534"/>
      <c r="J2007" s="534"/>
      <c r="K2007" s="432">
        <v>1</v>
      </c>
    </row>
    <row r="2008" spans="1:11" s="32" customFormat="1" ht="11.25" customHeight="1" outlineLevel="2" x14ac:dyDescent="0.2">
      <c r="A2008" s="154">
        <v>38</v>
      </c>
      <c r="B2008" s="111" t="s">
        <v>3448</v>
      </c>
      <c r="C2008" s="183">
        <v>102127042</v>
      </c>
      <c r="D2008" s="23" t="s">
        <v>6690</v>
      </c>
      <c r="E2008" s="23" t="s">
        <v>6691</v>
      </c>
      <c r="F2008" s="23" t="s">
        <v>6692</v>
      </c>
      <c r="G2008" s="419">
        <v>43414</v>
      </c>
      <c r="H2008" s="516" t="s">
        <v>6610</v>
      </c>
      <c r="I2008" s="534"/>
      <c r="J2008" s="534"/>
      <c r="K2008" s="432">
        <v>1</v>
      </c>
    </row>
    <row r="2009" spans="1:11" s="32" customFormat="1" ht="11.25" customHeight="1" outlineLevel="2" x14ac:dyDescent="0.2">
      <c r="A2009" s="154">
        <v>39</v>
      </c>
      <c r="B2009" s="111" t="s">
        <v>3448</v>
      </c>
      <c r="C2009" s="183">
        <v>101178157</v>
      </c>
      <c r="D2009" s="23" t="s">
        <v>6693</v>
      </c>
      <c r="E2009" s="23" t="s">
        <v>6694</v>
      </c>
      <c r="F2009" s="23" t="s">
        <v>6695</v>
      </c>
      <c r="G2009" s="419">
        <v>43414</v>
      </c>
      <c r="H2009" s="516" t="s">
        <v>6610</v>
      </c>
      <c r="I2009" s="534"/>
      <c r="J2009" s="534"/>
      <c r="K2009" s="432">
        <v>1</v>
      </c>
    </row>
    <row r="2010" spans="1:11" s="32" customFormat="1" ht="11.25" customHeight="1" outlineLevel="2" x14ac:dyDescent="0.2">
      <c r="A2010" s="154">
        <v>40</v>
      </c>
      <c r="B2010" s="111" t="s">
        <v>3448</v>
      </c>
      <c r="C2010" s="183">
        <v>101167865</v>
      </c>
      <c r="D2010" s="23" t="s">
        <v>6696</v>
      </c>
      <c r="E2010" s="23" t="s">
        <v>208</v>
      </c>
      <c r="F2010" s="23" t="s">
        <v>6697</v>
      </c>
      <c r="G2010" s="419">
        <v>43414</v>
      </c>
      <c r="H2010" s="516" t="s">
        <v>6610</v>
      </c>
      <c r="I2010" s="534"/>
      <c r="J2010" s="534"/>
      <c r="K2010" s="432">
        <v>1</v>
      </c>
    </row>
    <row r="2011" spans="1:11" s="32" customFormat="1" ht="11.25" customHeight="1" outlineLevel="2" x14ac:dyDescent="0.2">
      <c r="A2011" s="154">
        <v>41</v>
      </c>
      <c r="B2011" s="111" t="s">
        <v>3448</v>
      </c>
      <c r="C2011" s="183">
        <v>101484368</v>
      </c>
      <c r="D2011" s="23" t="s">
        <v>6698</v>
      </c>
      <c r="E2011" s="23" t="s">
        <v>6699</v>
      </c>
      <c r="F2011" s="23" t="s">
        <v>6700</v>
      </c>
      <c r="G2011" s="419">
        <v>43417</v>
      </c>
      <c r="H2011" s="516" t="s">
        <v>6610</v>
      </c>
      <c r="I2011" s="534"/>
      <c r="J2011" s="534"/>
      <c r="K2011" s="432">
        <v>1</v>
      </c>
    </row>
    <row r="2012" spans="1:11" s="32" customFormat="1" ht="11.25" customHeight="1" outlineLevel="2" x14ac:dyDescent="0.2">
      <c r="A2012" s="154">
        <v>42</v>
      </c>
      <c r="B2012" s="111" t="s">
        <v>3448</v>
      </c>
      <c r="C2012" s="183">
        <v>102152426</v>
      </c>
      <c r="D2012" s="23" t="s">
        <v>6701</v>
      </c>
      <c r="E2012" s="23" t="s">
        <v>6702</v>
      </c>
      <c r="F2012" s="23" t="s">
        <v>6703</v>
      </c>
      <c r="G2012" s="419">
        <v>43417</v>
      </c>
      <c r="H2012" s="516" t="s">
        <v>6610</v>
      </c>
      <c r="I2012" s="534"/>
      <c r="J2012" s="534"/>
      <c r="K2012" s="432">
        <v>1</v>
      </c>
    </row>
    <row r="2013" spans="1:11" s="32" customFormat="1" ht="11.25" customHeight="1" outlineLevel="2" x14ac:dyDescent="0.2">
      <c r="A2013" s="154">
        <v>43</v>
      </c>
      <c r="B2013" s="111" t="s">
        <v>3448</v>
      </c>
      <c r="C2013" s="183">
        <v>101245184</v>
      </c>
      <c r="D2013" s="23" t="s">
        <v>6704</v>
      </c>
      <c r="E2013" s="23" t="s">
        <v>6705</v>
      </c>
      <c r="F2013" s="23" t="s">
        <v>6706</v>
      </c>
      <c r="G2013" s="419">
        <v>43417</v>
      </c>
      <c r="H2013" s="516" t="s">
        <v>6610</v>
      </c>
      <c r="I2013" s="534"/>
      <c r="J2013" s="534"/>
      <c r="K2013" s="432">
        <v>1</v>
      </c>
    </row>
    <row r="2014" spans="1:11" s="32" customFormat="1" ht="11.25" customHeight="1" outlineLevel="2" x14ac:dyDescent="0.2">
      <c r="A2014" s="154">
        <v>44</v>
      </c>
      <c r="B2014" s="111" t="s">
        <v>3448</v>
      </c>
      <c r="C2014" s="183">
        <v>101244290</v>
      </c>
      <c r="D2014" s="23" t="s">
        <v>3513</v>
      </c>
      <c r="E2014" s="23" t="s">
        <v>6707</v>
      </c>
      <c r="F2014" s="23" t="s">
        <v>6708</v>
      </c>
      <c r="G2014" s="419">
        <v>43417</v>
      </c>
      <c r="H2014" s="516" t="s">
        <v>6610</v>
      </c>
      <c r="I2014" s="534"/>
      <c r="J2014" s="534"/>
      <c r="K2014" s="432">
        <v>1</v>
      </c>
    </row>
    <row r="2015" spans="1:11" s="32" customFormat="1" ht="11.25" customHeight="1" outlineLevel="2" x14ac:dyDescent="0.2">
      <c r="A2015" s="154">
        <v>45</v>
      </c>
      <c r="B2015" s="111" t="s">
        <v>3448</v>
      </c>
      <c r="C2015" s="183">
        <v>102120743</v>
      </c>
      <c r="D2015" s="23" t="s">
        <v>6709</v>
      </c>
      <c r="E2015" s="23" t="s">
        <v>6710</v>
      </c>
      <c r="F2015" s="23" t="s">
        <v>6711</v>
      </c>
      <c r="G2015" s="419">
        <v>43417</v>
      </c>
      <c r="H2015" s="516" t="s">
        <v>6610</v>
      </c>
      <c r="I2015" s="534"/>
      <c r="J2015" s="534"/>
      <c r="K2015" s="432">
        <v>1</v>
      </c>
    </row>
    <row r="2016" spans="1:11" s="32" customFormat="1" ht="11.25" customHeight="1" outlineLevel="2" x14ac:dyDescent="0.2">
      <c r="A2016" s="154">
        <v>46</v>
      </c>
      <c r="B2016" s="111" t="s">
        <v>3448</v>
      </c>
      <c r="C2016" s="183">
        <v>101241053</v>
      </c>
      <c r="D2016" s="23" t="s">
        <v>6712</v>
      </c>
      <c r="E2016" s="23" t="s">
        <v>6713</v>
      </c>
      <c r="F2016" s="23" t="s">
        <v>6714</v>
      </c>
      <c r="G2016" s="419">
        <v>43419</v>
      </c>
      <c r="H2016" s="516" t="s">
        <v>6610</v>
      </c>
      <c r="I2016" s="534"/>
      <c r="J2016" s="534"/>
      <c r="K2016" s="432">
        <v>1</v>
      </c>
    </row>
    <row r="2017" spans="1:11" s="32" customFormat="1" ht="11.25" customHeight="1" outlineLevel="2" x14ac:dyDescent="0.2">
      <c r="A2017" s="154">
        <v>47</v>
      </c>
      <c r="B2017" s="111" t="s">
        <v>3448</v>
      </c>
      <c r="C2017" s="183">
        <v>101240541</v>
      </c>
      <c r="D2017" s="23" t="s">
        <v>6715</v>
      </c>
      <c r="E2017" s="23" t="s">
        <v>6716</v>
      </c>
      <c r="F2017" s="23" t="s">
        <v>6717</v>
      </c>
      <c r="G2017" s="419">
        <v>43419</v>
      </c>
      <c r="H2017" s="516" t="s">
        <v>6610</v>
      </c>
      <c r="I2017" s="534"/>
      <c r="J2017" s="534"/>
      <c r="K2017" s="432">
        <v>1</v>
      </c>
    </row>
    <row r="2018" spans="1:11" s="32" customFormat="1" ht="11.25" customHeight="1" outlineLevel="2" x14ac:dyDescent="0.2">
      <c r="A2018" s="154">
        <v>48</v>
      </c>
      <c r="B2018" s="111" t="s">
        <v>3448</v>
      </c>
      <c r="C2018" s="183">
        <v>101246929</v>
      </c>
      <c r="D2018" s="23" t="s">
        <v>6718</v>
      </c>
      <c r="E2018" s="23" t="s">
        <v>6719</v>
      </c>
      <c r="F2018" s="23" t="s">
        <v>6720</v>
      </c>
      <c r="G2018" s="419">
        <v>43419</v>
      </c>
      <c r="H2018" s="516" t="s">
        <v>6610</v>
      </c>
      <c r="I2018" s="534"/>
      <c r="J2018" s="534"/>
      <c r="K2018" s="432">
        <v>1</v>
      </c>
    </row>
    <row r="2019" spans="1:11" s="32" customFormat="1" ht="11.25" customHeight="1" outlineLevel="2" x14ac:dyDescent="0.2">
      <c r="A2019" s="154">
        <v>49</v>
      </c>
      <c r="B2019" s="111" t="s">
        <v>3448</v>
      </c>
      <c r="C2019" s="183">
        <v>101247790</v>
      </c>
      <c r="D2019" s="23" t="s">
        <v>6721</v>
      </c>
      <c r="E2019" s="23" t="s">
        <v>6722</v>
      </c>
      <c r="F2019" s="23" t="s">
        <v>6723</v>
      </c>
      <c r="G2019" s="419">
        <v>43419</v>
      </c>
      <c r="H2019" s="516" t="s">
        <v>6610</v>
      </c>
      <c r="I2019" s="534"/>
      <c r="J2019" s="534"/>
      <c r="K2019" s="432">
        <v>1</v>
      </c>
    </row>
    <row r="2020" spans="1:11" s="32" customFormat="1" ht="11.25" customHeight="1" outlineLevel="2" x14ac:dyDescent="0.2">
      <c r="A2020" s="154">
        <v>50</v>
      </c>
      <c r="B2020" s="111" t="s">
        <v>3448</v>
      </c>
      <c r="C2020" s="183">
        <v>101134087</v>
      </c>
      <c r="D2020" s="23" t="s">
        <v>6724</v>
      </c>
      <c r="E2020" s="23" t="s">
        <v>6725</v>
      </c>
      <c r="F2020" s="23" t="s">
        <v>6726</v>
      </c>
      <c r="G2020" s="419">
        <v>43419</v>
      </c>
      <c r="H2020" s="516" t="s">
        <v>6610</v>
      </c>
      <c r="I2020" s="534"/>
      <c r="J2020" s="534"/>
      <c r="K2020" s="432">
        <v>1</v>
      </c>
    </row>
    <row r="2021" spans="1:11" s="32" customFormat="1" ht="11.25" customHeight="1" outlineLevel="2" x14ac:dyDescent="0.2">
      <c r="A2021" s="154">
        <v>51</v>
      </c>
      <c r="B2021" s="111" t="s">
        <v>3448</v>
      </c>
      <c r="C2021" s="183">
        <v>101242091</v>
      </c>
      <c r="D2021" s="23" t="s">
        <v>6727</v>
      </c>
      <c r="E2021" s="23" t="s">
        <v>6728</v>
      </c>
      <c r="F2021" s="23" t="s">
        <v>6729</v>
      </c>
      <c r="G2021" s="419">
        <v>43420</v>
      </c>
      <c r="H2021" s="516" t="s">
        <v>6610</v>
      </c>
      <c r="I2021" s="534"/>
      <c r="J2021" s="534"/>
      <c r="K2021" s="432">
        <v>1</v>
      </c>
    </row>
    <row r="2022" spans="1:11" s="32" customFormat="1" ht="11.25" customHeight="1" outlineLevel="2" x14ac:dyDescent="0.2">
      <c r="A2022" s="154">
        <v>52</v>
      </c>
      <c r="B2022" s="111" t="s">
        <v>3448</v>
      </c>
      <c r="C2022" s="183">
        <v>101160299</v>
      </c>
      <c r="D2022" s="23" t="s">
        <v>6730</v>
      </c>
      <c r="E2022" s="23" t="s">
        <v>6731</v>
      </c>
      <c r="F2022" s="23" t="s">
        <v>6732</v>
      </c>
      <c r="G2022" s="419">
        <v>43420</v>
      </c>
      <c r="H2022" s="516" t="s">
        <v>6610</v>
      </c>
      <c r="I2022" s="534"/>
      <c r="J2022" s="534"/>
      <c r="K2022" s="432">
        <v>1</v>
      </c>
    </row>
    <row r="2023" spans="1:11" s="32" customFormat="1" ht="11.25" customHeight="1" outlineLevel="2" x14ac:dyDescent="0.2">
      <c r="A2023" s="154">
        <v>53</v>
      </c>
      <c r="B2023" s="111" t="s">
        <v>3448</v>
      </c>
      <c r="C2023" s="183">
        <v>101160307</v>
      </c>
      <c r="D2023" s="23" t="s">
        <v>6730</v>
      </c>
      <c r="E2023" s="23" t="s">
        <v>6731</v>
      </c>
      <c r="F2023" s="23" t="s">
        <v>6733</v>
      </c>
      <c r="G2023" s="419">
        <v>43420</v>
      </c>
      <c r="H2023" s="516" t="s">
        <v>6610</v>
      </c>
      <c r="I2023" s="534"/>
      <c r="J2023" s="534"/>
      <c r="K2023" s="432">
        <v>1</v>
      </c>
    </row>
    <row r="2024" spans="1:11" s="32" customFormat="1" ht="11.25" customHeight="1" outlineLevel="2" x14ac:dyDescent="0.2">
      <c r="A2024" s="154">
        <v>54</v>
      </c>
      <c r="B2024" s="111" t="s">
        <v>3448</v>
      </c>
      <c r="C2024" s="183">
        <v>101160303</v>
      </c>
      <c r="D2024" s="23" t="s">
        <v>6730</v>
      </c>
      <c r="E2024" s="23" t="s">
        <v>6731</v>
      </c>
      <c r="F2024" s="23" t="s">
        <v>6734</v>
      </c>
      <c r="G2024" s="419">
        <v>43420</v>
      </c>
      <c r="H2024" s="516" t="s">
        <v>6610</v>
      </c>
      <c r="I2024" s="534"/>
      <c r="J2024" s="534"/>
      <c r="K2024" s="432">
        <v>1</v>
      </c>
    </row>
    <row r="2025" spans="1:11" s="32" customFormat="1" ht="11.25" customHeight="1" outlineLevel="2" x14ac:dyDescent="0.2">
      <c r="A2025" s="154">
        <v>55</v>
      </c>
      <c r="B2025" s="111" t="s">
        <v>3448</v>
      </c>
      <c r="C2025" s="183">
        <v>101248025</v>
      </c>
      <c r="D2025" s="23" t="s">
        <v>6735</v>
      </c>
      <c r="E2025" s="23" t="s">
        <v>6736</v>
      </c>
      <c r="F2025" s="23" t="s">
        <v>6737</v>
      </c>
      <c r="G2025" s="419">
        <v>43420</v>
      </c>
      <c r="H2025" s="516" t="s">
        <v>6610</v>
      </c>
      <c r="I2025" s="534"/>
      <c r="J2025" s="534"/>
      <c r="K2025" s="432">
        <v>1</v>
      </c>
    </row>
    <row r="2026" spans="1:11" s="32" customFormat="1" ht="11.25" customHeight="1" outlineLevel="2" x14ac:dyDescent="0.2">
      <c r="A2026" s="154">
        <v>56</v>
      </c>
      <c r="B2026" s="111" t="s">
        <v>3448</v>
      </c>
      <c r="C2026" s="183">
        <v>101248006</v>
      </c>
      <c r="D2026" s="23" t="s">
        <v>6738</v>
      </c>
      <c r="E2026" s="23" t="s">
        <v>6739</v>
      </c>
      <c r="F2026" s="23" t="s">
        <v>6740</v>
      </c>
      <c r="G2026" s="419">
        <v>43421</v>
      </c>
      <c r="H2026" s="516" t="s">
        <v>6610</v>
      </c>
      <c r="I2026" s="534"/>
      <c r="J2026" s="534"/>
      <c r="K2026" s="432">
        <v>1</v>
      </c>
    </row>
    <row r="2027" spans="1:11" s="32" customFormat="1" ht="11.25" customHeight="1" outlineLevel="2" x14ac:dyDescent="0.2">
      <c r="A2027" s="154">
        <v>57</v>
      </c>
      <c r="B2027" s="111" t="s">
        <v>3448</v>
      </c>
      <c r="C2027" s="183">
        <v>101248008</v>
      </c>
      <c r="D2027" s="23" t="s">
        <v>6738</v>
      </c>
      <c r="E2027" s="23" t="s">
        <v>6739</v>
      </c>
      <c r="F2027" s="23" t="s">
        <v>6741</v>
      </c>
      <c r="G2027" s="419">
        <v>43421</v>
      </c>
      <c r="H2027" s="516" t="s">
        <v>6610</v>
      </c>
      <c r="I2027" s="534"/>
      <c r="J2027" s="534"/>
      <c r="K2027" s="432">
        <v>1</v>
      </c>
    </row>
    <row r="2028" spans="1:11" s="32" customFormat="1" ht="11.25" customHeight="1" outlineLevel="2" x14ac:dyDescent="0.2">
      <c r="A2028" s="154">
        <v>58</v>
      </c>
      <c r="B2028" s="111" t="s">
        <v>3448</v>
      </c>
      <c r="C2028" s="183">
        <v>101244941</v>
      </c>
      <c r="D2028" s="23" t="s">
        <v>6742</v>
      </c>
      <c r="E2028" s="23" t="s">
        <v>4099</v>
      </c>
      <c r="F2028" s="23" t="s">
        <v>4100</v>
      </c>
      <c r="G2028" s="419">
        <v>43421</v>
      </c>
      <c r="H2028" s="516" t="s">
        <v>6610</v>
      </c>
      <c r="I2028" s="534"/>
      <c r="J2028" s="534"/>
      <c r="K2028" s="432">
        <v>1</v>
      </c>
    </row>
    <row r="2029" spans="1:11" s="32" customFormat="1" ht="11.25" customHeight="1" outlineLevel="2" x14ac:dyDescent="0.2">
      <c r="A2029" s="154">
        <v>59</v>
      </c>
      <c r="B2029" s="111" t="s">
        <v>3448</v>
      </c>
      <c r="C2029" s="183">
        <v>101242994</v>
      </c>
      <c r="D2029" s="23" t="s">
        <v>6743</v>
      </c>
      <c r="E2029" s="23" t="s">
        <v>4107</v>
      </c>
      <c r="F2029" s="23" t="s">
        <v>4108</v>
      </c>
      <c r="G2029" s="419">
        <v>43424</v>
      </c>
      <c r="H2029" s="516" t="s">
        <v>6610</v>
      </c>
      <c r="I2029" s="534"/>
      <c r="J2029" s="534"/>
      <c r="K2029" s="432">
        <v>1</v>
      </c>
    </row>
    <row r="2030" spans="1:11" s="32" customFormat="1" ht="11.25" customHeight="1" outlineLevel="2" x14ac:dyDescent="0.2">
      <c r="A2030" s="154">
        <v>60</v>
      </c>
      <c r="B2030" s="111" t="s">
        <v>3448</v>
      </c>
      <c r="C2030" s="183">
        <v>101244356</v>
      </c>
      <c r="D2030" s="23" t="s">
        <v>6744</v>
      </c>
      <c r="E2030" s="23" t="s">
        <v>6745</v>
      </c>
      <c r="F2030" s="23" t="s">
        <v>6746</v>
      </c>
      <c r="G2030" s="419">
        <v>43424</v>
      </c>
      <c r="H2030" s="516" t="s">
        <v>6610</v>
      </c>
      <c r="I2030" s="534"/>
      <c r="J2030" s="534"/>
      <c r="K2030" s="432">
        <v>1</v>
      </c>
    </row>
    <row r="2031" spans="1:11" s="32" customFormat="1" ht="11.25" customHeight="1" outlineLevel="2" x14ac:dyDescent="0.2">
      <c r="A2031" s="154">
        <v>61</v>
      </c>
      <c r="B2031" s="111" t="s">
        <v>3448</v>
      </c>
      <c r="C2031" s="183">
        <v>101244359</v>
      </c>
      <c r="D2031" s="23" t="s">
        <v>6744</v>
      </c>
      <c r="E2031" s="23" t="s">
        <v>6745</v>
      </c>
      <c r="F2031" s="23" t="s">
        <v>6747</v>
      </c>
      <c r="G2031" s="419">
        <v>43424</v>
      </c>
      <c r="H2031" s="516" t="s">
        <v>6610</v>
      </c>
      <c r="I2031" s="534"/>
      <c r="J2031" s="534"/>
      <c r="K2031" s="432">
        <v>1</v>
      </c>
    </row>
    <row r="2032" spans="1:11" s="32" customFormat="1" ht="11.25" customHeight="1" outlineLevel="2" x14ac:dyDescent="0.2">
      <c r="A2032" s="154">
        <v>62</v>
      </c>
      <c r="B2032" s="111" t="s">
        <v>3448</v>
      </c>
      <c r="C2032" s="183">
        <v>101239209</v>
      </c>
      <c r="D2032" s="23" t="s">
        <v>6748</v>
      </c>
      <c r="E2032" s="23" t="s">
        <v>3578</v>
      </c>
      <c r="F2032" s="23" t="s">
        <v>3452</v>
      </c>
      <c r="G2032" s="419">
        <v>43424</v>
      </c>
      <c r="H2032" s="516" t="s">
        <v>6610</v>
      </c>
      <c r="I2032" s="534"/>
      <c r="J2032" s="534"/>
      <c r="K2032" s="432">
        <v>1</v>
      </c>
    </row>
    <row r="2033" spans="1:14" s="32" customFormat="1" ht="11.25" customHeight="1" outlineLevel="2" x14ac:dyDescent="0.2">
      <c r="A2033" s="154">
        <v>63</v>
      </c>
      <c r="B2033" s="111" t="s">
        <v>3448</v>
      </c>
      <c r="C2033" s="183">
        <v>101240712</v>
      </c>
      <c r="D2033" s="23" t="s">
        <v>6749</v>
      </c>
      <c r="E2033" s="23" t="s">
        <v>6750</v>
      </c>
      <c r="F2033" s="23" t="s">
        <v>6751</v>
      </c>
      <c r="G2033" s="419">
        <v>43425</v>
      </c>
      <c r="H2033" s="516" t="s">
        <v>6610</v>
      </c>
      <c r="I2033" s="534"/>
      <c r="J2033" s="534"/>
      <c r="K2033" s="432">
        <v>1</v>
      </c>
    </row>
    <row r="2034" spans="1:14" s="32" customFormat="1" ht="11.25" customHeight="1" outlineLevel="2" x14ac:dyDescent="0.2">
      <c r="A2034" s="154">
        <v>64</v>
      </c>
      <c r="B2034" s="111" t="s">
        <v>3448</v>
      </c>
      <c r="C2034" s="183">
        <v>101134139</v>
      </c>
      <c r="D2034" s="23" t="s">
        <v>6752</v>
      </c>
      <c r="E2034" s="23" t="s">
        <v>6753</v>
      </c>
      <c r="F2034" s="23" t="s">
        <v>6754</v>
      </c>
      <c r="G2034" s="419">
        <v>43425</v>
      </c>
      <c r="H2034" s="516" t="s">
        <v>6610</v>
      </c>
      <c r="I2034" s="534"/>
      <c r="J2034" s="534"/>
      <c r="K2034" s="432">
        <v>1</v>
      </c>
    </row>
    <row r="2035" spans="1:14" s="32" customFormat="1" ht="11.25" customHeight="1" outlineLevel="2" x14ac:dyDescent="0.2">
      <c r="A2035" s="154">
        <v>65</v>
      </c>
      <c r="B2035" s="111" t="s">
        <v>3448</v>
      </c>
      <c r="C2035" s="183">
        <v>101247241</v>
      </c>
      <c r="D2035" s="23" t="s">
        <v>6002</v>
      </c>
      <c r="E2035" s="23" t="s">
        <v>6003</v>
      </c>
      <c r="F2035" s="23" t="s">
        <v>6755</v>
      </c>
      <c r="G2035" s="419">
        <v>43425</v>
      </c>
      <c r="H2035" s="516" t="s">
        <v>6610</v>
      </c>
      <c r="I2035" s="534"/>
      <c r="J2035" s="534"/>
      <c r="K2035" s="432">
        <v>1</v>
      </c>
    </row>
    <row r="2036" spans="1:14" s="32" customFormat="1" ht="11.25" customHeight="1" outlineLevel="2" x14ac:dyDescent="0.2">
      <c r="A2036" s="154">
        <v>66</v>
      </c>
      <c r="B2036" s="111" t="s">
        <v>3448</v>
      </c>
      <c r="C2036" s="183">
        <v>102072306</v>
      </c>
      <c r="D2036" s="23" t="s">
        <v>6756</v>
      </c>
      <c r="E2036" s="23" t="s">
        <v>6757</v>
      </c>
      <c r="F2036" s="23" t="s">
        <v>6758</v>
      </c>
      <c r="G2036" s="419">
        <v>43425</v>
      </c>
      <c r="H2036" s="516" t="s">
        <v>6610</v>
      </c>
      <c r="I2036" s="534"/>
      <c r="J2036" s="534"/>
      <c r="K2036" s="432">
        <v>1</v>
      </c>
    </row>
    <row r="2037" spans="1:14" s="32" customFormat="1" ht="11.25" customHeight="1" outlineLevel="2" x14ac:dyDescent="0.2">
      <c r="A2037" s="154">
        <v>67</v>
      </c>
      <c r="B2037" s="111" t="s">
        <v>3448</v>
      </c>
      <c r="C2037" s="183">
        <v>101142130</v>
      </c>
      <c r="D2037" s="23" t="s">
        <v>6759</v>
      </c>
      <c r="E2037" s="23" t="s">
        <v>4103</v>
      </c>
      <c r="F2037" s="23" t="s">
        <v>4104</v>
      </c>
      <c r="G2037" s="419">
        <v>43426</v>
      </c>
      <c r="H2037" s="516" t="s">
        <v>6610</v>
      </c>
      <c r="I2037" s="534"/>
      <c r="J2037" s="534"/>
      <c r="K2037" s="432">
        <v>1</v>
      </c>
    </row>
    <row r="2038" spans="1:14" s="32" customFormat="1" ht="11.25" customHeight="1" outlineLevel="2" x14ac:dyDescent="0.2">
      <c r="A2038" s="154">
        <v>68</v>
      </c>
      <c r="B2038" s="111" t="s">
        <v>3448</v>
      </c>
      <c r="C2038" s="183">
        <v>101247490</v>
      </c>
      <c r="D2038" s="23" t="s">
        <v>6760</v>
      </c>
      <c r="E2038" s="23" t="s">
        <v>6761</v>
      </c>
      <c r="F2038" s="23" t="s">
        <v>6762</v>
      </c>
      <c r="G2038" s="419">
        <v>43426</v>
      </c>
      <c r="H2038" s="516" t="s">
        <v>6610</v>
      </c>
      <c r="I2038" s="534"/>
      <c r="J2038" s="534"/>
      <c r="K2038" s="432">
        <v>1</v>
      </c>
    </row>
    <row r="2039" spans="1:14" s="32" customFormat="1" ht="11.25" customHeight="1" outlineLevel="2" x14ac:dyDescent="0.2">
      <c r="A2039" s="154">
        <v>69</v>
      </c>
      <c r="B2039" s="111" t="s">
        <v>3448</v>
      </c>
      <c r="C2039" s="183">
        <v>101241539</v>
      </c>
      <c r="D2039" s="23" t="s">
        <v>6763</v>
      </c>
      <c r="E2039" s="23" t="s">
        <v>4101</v>
      </c>
      <c r="F2039" s="23" t="s">
        <v>4102</v>
      </c>
      <c r="G2039" s="419">
        <v>43426</v>
      </c>
      <c r="H2039" s="516" t="s">
        <v>6610</v>
      </c>
      <c r="I2039" s="534"/>
      <c r="J2039" s="534"/>
      <c r="K2039" s="432">
        <v>1</v>
      </c>
    </row>
    <row r="2040" spans="1:14" s="32" customFormat="1" ht="11.25" customHeight="1" outlineLevel="2" thickBot="1" x14ac:dyDescent="0.25">
      <c r="A2040" s="154">
        <v>70</v>
      </c>
      <c r="B2040" s="111" t="s">
        <v>3448</v>
      </c>
      <c r="C2040" s="183">
        <v>101144961</v>
      </c>
      <c r="D2040" s="23" t="s">
        <v>3551</v>
      </c>
      <c r="E2040" s="23" t="s">
        <v>3455</v>
      </c>
      <c r="F2040" s="23" t="s">
        <v>6764</v>
      </c>
      <c r="G2040" s="419">
        <v>43426</v>
      </c>
      <c r="H2040" s="516" t="s">
        <v>6610</v>
      </c>
      <c r="I2040" s="534"/>
      <c r="J2040" s="534"/>
      <c r="K2040" s="432">
        <v>1</v>
      </c>
    </row>
    <row r="2041" spans="1:14" s="104" customFormat="1" ht="13.5" customHeight="1" thickBot="1" x14ac:dyDescent="0.25">
      <c r="A2041" s="581" t="s">
        <v>14</v>
      </c>
      <c r="B2041" s="559"/>
      <c r="C2041" s="559"/>
      <c r="D2041" s="559"/>
      <c r="E2041" s="559"/>
      <c r="F2041" s="559"/>
      <c r="G2041" s="559"/>
      <c r="H2041" s="559"/>
      <c r="I2041" s="505"/>
      <c r="J2041" s="505"/>
      <c r="K2041" s="398">
        <f>SUM(K5,K478,K660,K896,K1185,K1548)</f>
        <v>2007</v>
      </c>
      <c r="L2041" s="26"/>
      <c r="M2041" s="26"/>
      <c r="N2041" s="94"/>
    </row>
    <row r="2042" spans="1:14" s="104" customFormat="1" ht="23.25" customHeight="1" x14ac:dyDescent="0.2">
      <c r="A2042" s="67"/>
      <c r="B2042" s="67"/>
      <c r="C2042" s="67"/>
      <c r="D2042" s="67"/>
      <c r="E2042" s="67"/>
      <c r="F2042" s="67"/>
      <c r="G2042" s="101"/>
      <c r="H2042" s="67"/>
      <c r="I2042" s="67"/>
      <c r="J2042" s="67"/>
      <c r="K2042" s="68"/>
      <c r="L2042" s="26"/>
      <c r="M2042" s="26"/>
      <c r="N2042" s="94"/>
    </row>
  </sheetData>
  <mergeCells count="32">
    <mergeCell ref="A2041:H2041"/>
    <mergeCell ref="B1186:H1186"/>
    <mergeCell ref="B1236:H1236"/>
    <mergeCell ref="B1443:H1443"/>
    <mergeCell ref="B1496:H1496"/>
    <mergeCell ref="B1548:H1548"/>
    <mergeCell ref="B1549:H1549"/>
    <mergeCell ref="B1013:H1013"/>
    <mergeCell ref="B1057:H1057"/>
    <mergeCell ref="B1138:H1138"/>
    <mergeCell ref="B1185:H1185"/>
    <mergeCell ref="B1970:H1970"/>
    <mergeCell ref="B792:H792"/>
    <mergeCell ref="B823:H823"/>
    <mergeCell ref="B896:H896"/>
    <mergeCell ref="B897:H897"/>
    <mergeCell ref="B977:H977"/>
    <mergeCell ref="B479:H479"/>
    <mergeCell ref="B507:H507"/>
    <mergeCell ref="B599:H599"/>
    <mergeCell ref="B660:H660"/>
    <mergeCell ref="B661:H661"/>
    <mergeCell ref="B80:H80"/>
    <mergeCell ref="B138:H138"/>
    <mergeCell ref="B189:H189"/>
    <mergeCell ref="B407:H407"/>
    <mergeCell ref="B478:H478"/>
    <mergeCell ref="D1:G1"/>
    <mergeCell ref="D2:G2"/>
    <mergeCell ref="B5:H5"/>
    <mergeCell ref="B6:H6"/>
    <mergeCell ref="B29:H29"/>
  </mergeCells>
  <conditionalFormatting sqref="C1058:C113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7" customWidth="1"/>
    <col min="3" max="3" width="20.28515625" style="16" customWidth="1"/>
    <col min="4" max="4" width="31.85546875" style="47" customWidth="1"/>
    <col min="5" max="5" width="59.5703125" style="84" customWidth="1"/>
    <col min="6" max="6" width="17.85546875" style="48" customWidth="1"/>
    <col min="7" max="7" width="41.5703125" style="16" customWidth="1"/>
    <col min="8" max="9" width="13.5703125" style="16" customWidth="1"/>
    <col min="10" max="10" width="13.5703125" style="69" customWidth="1"/>
    <col min="11" max="11" width="9.140625" style="28"/>
    <col min="12" max="16384" width="9.140625" style="26"/>
  </cols>
  <sheetData>
    <row r="1" spans="1:11" s="39" customFormat="1" ht="18" x14ac:dyDescent="0.25">
      <c r="A1" s="60"/>
      <c r="B1" s="61"/>
      <c r="C1" s="64"/>
      <c r="D1" s="63"/>
      <c r="E1" s="64"/>
      <c r="F1" s="62"/>
      <c r="G1" s="61"/>
      <c r="H1" s="61"/>
      <c r="I1" s="61"/>
      <c r="J1" s="65" t="s">
        <v>53</v>
      </c>
      <c r="K1" s="38"/>
    </row>
    <row r="2" spans="1:11" s="39" customFormat="1" ht="18" x14ac:dyDescent="0.25">
      <c r="A2" s="66"/>
      <c r="B2" s="61"/>
      <c r="C2" s="64"/>
      <c r="D2" s="63"/>
      <c r="E2" s="64"/>
      <c r="F2" s="62"/>
      <c r="G2" s="61"/>
      <c r="H2" s="61"/>
      <c r="I2" s="61"/>
      <c r="J2" s="65" t="s">
        <v>281</v>
      </c>
      <c r="K2" s="38"/>
    </row>
    <row r="3" spans="1:11" s="39" customFormat="1" ht="18" x14ac:dyDescent="0.25">
      <c r="A3" s="66"/>
      <c r="B3" s="61"/>
      <c r="C3" s="64"/>
      <c r="D3" s="63"/>
      <c r="E3" s="64"/>
      <c r="F3" s="62"/>
      <c r="G3" s="61"/>
      <c r="H3" s="61"/>
      <c r="I3" s="61"/>
      <c r="J3" s="65" t="s">
        <v>283</v>
      </c>
      <c r="K3" s="38"/>
    </row>
    <row r="4" spans="1:11" s="39" customFormat="1" ht="18" x14ac:dyDescent="0.25">
      <c r="A4" s="66"/>
      <c r="B4" s="61"/>
      <c r="C4" s="64"/>
      <c r="D4" s="63"/>
      <c r="E4" s="64"/>
      <c r="F4" s="62"/>
      <c r="G4" s="61"/>
      <c r="H4" s="61"/>
      <c r="I4" s="61"/>
      <c r="J4" s="65" t="s">
        <v>282</v>
      </c>
      <c r="K4" s="38"/>
    </row>
    <row r="5" spans="1:11" s="39" customFormat="1" ht="18" x14ac:dyDescent="0.25">
      <c r="A5" s="66"/>
      <c r="B5" s="61"/>
      <c r="C5" s="64"/>
      <c r="D5" s="63"/>
      <c r="E5" s="64"/>
      <c r="F5" s="62"/>
      <c r="G5" s="61"/>
      <c r="H5" s="61"/>
      <c r="I5" s="61"/>
      <c r="J5" s="65" t="s">
        <v>274</v>
      </c>
      <c r="K5" s="38"/>
    </row>
    <row r="6" spans="1:11" s="39" customFormat="1" ht="18.75" x14ac:dyDescent="0.2">
      <c r="A6" s="40"/>
      <c r="B6" s="34"/>
      <c r="C6" s="90"/>
      <c r="D6" s="36"/>
      <c r="E6" s="83"/>
      <c r="F6" s="35"/>
      <c r="G6" s="14"/>
      <c r="H6" s="14"/>
      <c r="I6" s="14"/>
      <c r="J6" s="37"/>
      <c r="K6" s="38"/>
    </row>
    <row r="7" spans="1:11" s="41" customFormat="1" ht="15.75" x14ac:dyDescent="0.2">
      <c r="B7" s="42"/>
      <c r="C7" s="551" t="s">
        <v>108</v>
      </c>
      <c r="D7" s="551"/>
      <c r="E7" s="551"/>
      <c r="F7" s="551"/>
      <c r="G7" s="15"/>
      <c r="H7" s="15"/>
      <c r="I7" s="15"/>
      <c r="J7" s="44"/>
      <c r="K7" s="45"/>
    </row>
    <row r="8" spans="1:11" ht="44.25" customHeight="1" x14ac:dyDescent="0.2">
      <c r="C8" s="552" t="s">
        <v>576</v>
      </c>
      <c r="D8" s="552"/>
      <c r="E8" s="552"/>
      <c r="F8" s="552"/>
    </row>
    <row r="9" spans="1:11" ht="13.5" thickBot="1" x14ac:dyDescent="0.25"/>
    <row r="10" spans="1:11" s="1" customFormat="1" ht="63.75" customHeight="1" thickBot="1" x14ac:dyDescent="0.25">
      <c r="A10" s="113" t="s">
        <v>63</v>
      </c>
      <c r="B10" s="114" t="s">
        <v>64</v>
      </c>
      <c r="C10" s="114" t="s">
        <v>65</v>
      </c>
      <c r="D10" s="114" t="s">
        <v>56</v>
      </c>
      <c r="E10" s="115" t="s">
        <v>125</v>
      </c>
      <c r="F10" s="114" t="s">
        <v>60</v>
      </c>
      <c r="G10" s="310" t="s">
        <v>61</v>
      </c>
      <c r="H10" s="116" t="s">
        <v>3307</v>
      </c>
      <c r="I10" s="291" t="s">
        <v>3308</v>
      </c>
      <c r="J10" s="116" t="s">
        <v>62</v>
      </c>
      <c r="K10" s="24"/>
    </row>
    <row r="11" spans="1:11" ht="13.5" collapsed="1" thickBot="1" x14ac:dyDescent="0.25">
      <c r="A11" s="17" t="s">
        <v>102</v>
      </c>
      <c r="B11" s="553" t="s">
        <v>110</v>
      </c>
      <c r="C11" s="554"/>
      <c r="D11" s="554"/>
      <c r="E11" s="554"/>
      <c r="F11" s="554"/>
      <c r="G11" s="555"/>
      <c r="H11" s="308"/>
      <c r="I11" s="268"/>
      <c r="J11" s="108">
        <v>0</v>
      </c>
      <c r="K11" s="33"/>
    </row>
    <row r="12" spans="1:11" ht="13.5" thickBot="1" x14ac:dyDescent="0.25">
      <c r="A12" s="2" t="s">
        <v>66</v>
      </c>
      <c r="B12" s="556" t="s">
        <v>15</v>
      </c>
      <c r="C12" s="557"/>
      <c r="D12" s="557"/>
      <c r="E12" s="557"/>
      <c r="F12" s="557"/>
      <c r="G12" s="558"/>
      <c r="H12" s="307"/>
      <c r="I12" s="307"/>
      <c r="J12" s="108">
        <v>0</v>
      </c>
    </row>
    <row r="13" spans="1:11" ht="13.5" thickBot="1" x14ac:dyDescent="0.25">
      <c r="A13" s="17" t="s">
        <v>103</v>
      </c>
      <c r="B13" s="583" t="s">
        <v>11</v>
      </c>
      <c r="C13" s="583"/>
      <c r="D13" s="583"/>
      <c r="E13" s="583"/>
      <c r="F13" s="583"/>
      <c r="G13" s="583"/>
      <c r="H13" s="308"/>
      <c r="I13" s="268"/>
      <c r="J13" s="108">
        <v>0</v>
      </c>
    </row>
    <row r="14" spans="1:11" ht="13.5" thickBot="1" x14ac:dyDescent="0.25">
      <c r="A14" s="17" t="s">
        <v>105</v>
      </c>
      <c r="B14" s="556" t="s">
        <v>0</v>
      </c>
      <c r="C14" s="557"/>
      <c r="D14" s="557"/>
      <c r="E14" s="557"/>
      <c r="F14" s="557"/>
      <c r="G14" s="558"/>
      <c r="H14" s="307"/>
      <c r="I14" s="108"/>
      <c r="J14" s="108">
        <v>0</v>
      </c>
    </row>
    <row r="15" spans="1:11" ht="13.5" thickBot="1" x14ac:dyDescent="0.25">
      <c r="A15" s="19" t="s">
        <v>100</v>
      </c>
      <c r="B15" s="580" t="s">
        <v>43</v>
      </c>
      <c r="C15" s="580"/>
      <c r="D15" s="580"/>
      <c r="E15" s="580"/>
      <c r="F15" s="580"/>
      <c r="G15" s="580"/>
      <c r="H15" s="331"/>
      <c r="I15" s="296"/>
      <c r="J15" s="108">
        <v>0</v>
      </c>
    </row>
    <row r="16" spans="1:11" s="31" customFormat="1" ht="12" hidden="1" outlineLevel="2" thickBot="1" x14ac:dyDescent="0.25">
      <c r="A16" s="128">
        <v>1</v>
      </c>
      <c r="B16" s="129" t="s">
        <v>663</v>
      </c>
      <c r="C16" s="128">
        <v>24319</v>
      </c>
      <c r="D16" s="128" t="s">
        <v>114</v>
      </c>
      <c r="E16" s="130" t="s">
        <v>664</v>
      </c>
      <c r="F16" s="131">
        <v>42675</v>
      </c>
      <c r="G16" s="292" t="s">
        <v>522</v>
      </c>
      <c r="H16" s="370"/>
      <c r="I16" s="370"/>
      <c r="J16" s="353">
        <v>3</v>
      </c>
      <c r="K16" s="30"/>
    </row>
    <row r="17" spans="1:11" s="31" customFormat="1" ht="12" hidden="1" outlineLevel="2" thickBot="1" x14ac:dyDescent="0.25">
      <c r="A17" s="128">
        <v>2</v>
      </c>
      <c r="B17" s="129" t="s">
        <v>663</v>
      </c>
      <c r="C17" s="128">
        <v>24319</v>
      </c>
      <c r="D17" s="128" t="s">
        <v>121</v>
      </c>
      <c r="E17" s="130" t="s">
        <v>665</v>
      </c>
      <c r="F17" s="131">
        <v>42675</v>
      </c>
      <c r="G17" s="292" t="s">
        <v>522</v>
      </c>
      <c r="H17" s="128"/>
      <c r="I17" s="128"/>
      <c r="J17" s="353">
        <v>2</v>
      </c>
      <c r="K17" s="30"/>
    </row>
    <row r="18" spans="1:11" s="31" customFormat="1" ht="12" hidden="1" outlineLevel="2" thickBot="1" x14ac:dyDescent="0.25">
      <c r="A18" s="128">
        <v>3</v>
      </c>
      <c r="B18" s="129" t="s">
        <v>663</v>
      </c>
      <c r="C18" s="128">
        <v>24319</v>
      </c>
      <c r="D18" s="128" t="s">
        <v>666</v>
      </c>
      <c r="E18" s="130" t="s">
        <v>98</v>
      </c>
      <c r="F18" s="131">
        <v>42676</v>
      </c>
      <c r="G18" s="292" t="s">
        <v>522</v>
      </c>
      <c r="H18" s="128"/>
      <c r="I18" s="128"/>
      <c r="J18" s="353">
        <v>1</v>
      </c>
      <c r="K18" s="30"/>
    </row>
    <row r="19" spans="1:11" s="31" customFormat="1" ht="12" hidden="1" outlineLevel="2" thickBot="1" x14ac:dyDescent="0.25">
      <c r="A19" s="128">
        <v>4</v>
      </c>
      <c r="B19" s="129" t="s">
        <v>663</v>
      </c>
      <c r="C19" s="128">
        <v>24319</v>
      </c>
      <c r="D19" s="128" t="s">
        <v>138</v>
      </c>
      <c r="E19" s="130" t="s">
        <v>667</v>
      </c>
      <c r="F19" s="131">
        <v>42676</v>
      </c>
      <c r="G19" s="292" t="s">
        <v>522</v>
      </c>
      <c r="H19" s="128"/>
      <c r="I19" s="128"/>
      <c r="J19" s="353">
        <v>1</v>
      </c>
      <c r="K19" s="30"/>
    </row>
    <row r="20" spans="1:11" s="31" customFormat="1" ht="12" hidden="1" outlineLevel="2" thickBot="1" x14ac:dyDescent="0.25">
      <c r="A20" s="128">
        <v>5</v>
      </c>
      <c r="B20" s="129" t="s">
        <v>663</v>
      </c>
      <c r="C20" s="128">
        <v>24319</v>
      </c>
      <c r="D20" s="128" t="s">
        <v>668</v>
      </c>
      <c r="E20" s="130" t="s">
        <v>33</v>
      </c>
      <c r="F20" s="131">
        <v>42677</v>
      </c>
      <c r="G20" s="292" t="s">
        <v>522</v>
      </c>
      <c r="H20" s="128"/>
      <c r="I20" s="128"/>
      <c r="J20" s="353">
        <v>1</v>
      </c>
      <c r="K20" s="30"/>
    </row>
    <row r="21" spans="1:11" s="31" customFormat="1" ht="12" hidden="1" outlineLevel="2" thickBot="1" x14ac:dyDescent="0.25">
      <c r="A21" s="128">
        <v>6</v>
      </c>
      <c r="B21" s="129" t="s">
        <v>663</v>
      </c>
      <c r="C21" s="128">
        <v>24326</v>
      </c>
      <c r="D21" s="128" t="s">
        <v>669</v>
      </c>
      <c r="E21" s="130" t="s">
        <v>34</v>
      </c>
      <c r="F21" s="131">
        <v>42677</v>
      </c>
      <c r="G21" s="292" t="s">
        <v>522</v>
      </c>
      <c r="H21" s="128"/>
      <c r="I21" s="128"/>
      <c r="J21" s="353">
        <v>1</v>
      </c>
      <c r="K21" s="30"/>
    </row>
    <row r="22" spans="1:11" s="31" customFormat="1" ht="12" hidden="1" outlineLevel="2" thickBot="1" x14ac:dyDescent="0.25">
      <c r="A22" s="128">
        <v>7</v>
      </c>
      <c r="B22" s="129" t="s">
        <v>663</v>
      </c>
      <c r="C22" s="128">
        <v>24361</v>
      </c>
      <c r="D22" s="128" t="s">
        <v>291</v>
      </c>
      <c r="E22" s="130" t="s">
        <v>119</v>
      </c>
      <c r="F22" s="131">
        <v>42678</v>
      </c>
      <c r="G22" s="292" t="s">
        <v>522</v>
      </c>
      <c r="H22" s="128"/>
      <c r="I22" s="128"/>
      <c r="J22" s="353">
        <v>1</v>
      </c>
      <c r="K22" s="30"/>
    </row>
    <row r="23" spans="1:11" s="31" customFormat="1" ht="12" hidden="1" outlineLevel="2" thickBot="1" x14ac:dyDescent="0.25">
      <c r="A23" s="128">
        <v>8</v>
      </c>
      <c r="B23" s="128" t="s">
        <v>663</v>
      </c>
      <c r="C23" s="128">
        <v>24235</v>
      </c>
      <c r="D23" s="128" t="s">
        <v>308</v>
      </c>
      <c r="E23" s="128" t="s">
        <v>76</v>
      </c>
      <c r="F23" s="131">
        <v>42678</v>
      </c>
      <c r="G23" s="292" t="s">
        <v>522</v>
      </c>
      <c r="H23" s="128"/>
      <c r="I23" s="128"/>
      <c r="J23" s="353">
        <v>1</v>
      </c>
      <c r="K23" s="30"/>
    </row>
    <row r="24" spans="1:11" s="31" customFormat="1" ht="12" hidden="1" outlineLevel="2" thickBot="1" x14ac:dyDescent="0.25">
      <c r="A24" s="128">
        <v>9</v>
      </c>
      <c r="B24" s="128" t="s">
        <v>663</v>
      </c>
      <c r="C24" s="128">
        <v>24327</v>
      </c>
      <c r="D24" s="128" t="s">
        <v>308</v>
      </c>
      <c r="E24" s="128" t="s">
        <v>670</v>
      </c>
      <c r="F24" s="131">
        <v>42679</v>
      </c>
      <c r="G24" s="292" t="s">
        <v>522</v>
      </c>
      <c r="H24" s="128"/>
      <c r="I24" s="128"/>
      <c r="J24" s="353">
        <v>3</v>
      </c>
      <c r="K24" s="30"/>
    </row>
    <row r="25" spans="1:11" s="31" customFormat="1" ht="12" hidden="1" outlineLevel="2" thickBot="1" x14ac:dyDescent="0.25">
      <c r="A25" s="128">
        <v>10</v>
      </c>
      <c r="B25" s="128" t="s">
        <v>663</v>
      </c>
      <c r="C25" s="128">
        <v>24315</v>
      </c>
      <c r="D25" s="128" t="s">
        <v>196</v>
      </c>
      <c r="E25" s="130" t="s">
        <v>119</v>
      </c>
      <c r="F25" s="131">
        <v>42679</v>
      </c>
      <c r="G25" s="292" t="s">
        <v>522</v>
      </c>
      <c r="H25" s="128"/>
      <c r="I25" s="128"/>
      <c r="J25" s="353">
        <v>1</v>
      </c>
      <c r="K25" s="30"/>
    </row>
    <row r="26" spans="1:11" s="31" customFormat="1" ht="12" hidden="1" outlineLevel="2" thickBot="1" x14ac:dyDescent="0.25">
      <c r="A26" s="128">
        <v>11</v>
      </c>
      <c r="B26" s="128" t="s">
        <v>663</v>
      </c>
      <c r="C26" s="128">
        <v>24337</v>
      </c>
      <c r="D26" s="128" t="s">
        <v>94</v>
      </c>
      <c r="E26" s="130" t="s">
        <v>671</v>
      </c>
      <c r="F26" s="131">
        <v>42680</v>
      </c>
      <c r="G26" s="292" t="s">
        <v>522</v>
      </c>
      <c r="H26" s="128"/>
      <c r="I26" s="128"/>
      <c r="J26" s="353">
        <v>2</v>
      </c>
      <c r="K26" s="30"/>
    </row>
    <row r="27" spans="1:11" s="31" customFormat="1" ht="12" hidden="1" outlineLevel="2" thickBot="1" x14ac:dyDescent="0.25">
      <c r="A27" s="128">
        <v>12</v>
      </c>
      <c r="B27" s="128" t="s">
        <v>663</v>
      </c>
      <c r="C27" s="128">
        <v>24337</v>
      </c>
      <c r="D27" s="128" t="s">
        <v>169</v>
      </c>
      <c r="E27" s="128" t="s">
        <v>672</v>
      </c>
      <c r="F27" s="131">
        <v>42680</v>
      </c>
      <c r="G27" s="292" t="s">
        <v>522</v>
      </c>
      <c r="H27" s="128"/>
      <c r="I27" s="128"/>
      <c r="J27" s="353">
        <v>1</v>
      </c>
      <c r="K27" s="30"/>
    </row>
    <row r="28" spans="1:11" s="31" customFormat="1" ht="12" hidden="1" outlineLevel="2" thickBot="1" x14ac:dyDescent="0.25">
      <c r="A28" s="128">
        <v>13</v>
      </c>
      <c r="B28" s="129" t="s">
        <v>663</v>
      </c>
      <c r="C28" s="128">
        <v>24338</v>
      </c>
      <c r="D28" s="128" t="s">
        <v>163</v>
      </c>
      <c r="E28" s="128" t="s">
        <v>673</v>
      </c>
      <c r="F28" s="131">
        <v>42681</v>
      </c>
      <c r="G28" s="292" t="s">
        <v>522</v>
      </c>
      <c r="H28" s="128"/>
      <c r="I28" s="128"/>
      <c r="J28" s="353">
        <v>10</v>
      </c>
      <c r="K28" s="30"/>
    </row>
    <row r="29" spans="1:11" s="31" customFormat="1" ht="12" hidden="1" outlineLevel="2" thickBot="1" x14ac:dyDescent="0.25">
      <c r="A29" s="128">
        <v>14</v>
      </c>
      <c r="B29" s="129" t="s">
        <v>663</v>
      </c>
      <c r="C29" s="128">
        <v>24338</v>
      </c>
      <c r="D29" s="128" t="s">
        <v>169</v>
      </c>
      <c r="E29" s="128" t="s">
        <v>674</v>
      </c>
      <c r="F29" s="131">
        <v>42681</v>
      </c>
      <c r="G29" s="292" t="s">
        <v>522</v>
      </c>
      <c r="H29" s="128"/>
      <c r="I29" s="128"/>
      <c r="J29" s="353">
        <v>1</v>
      </c>
      <c r="K29" s="30"/>
    </row>
    <row r="30" spans="1:11" s="31" customFormat="1" ht="12" hidden="1" outlineLevel="2" thickBot="1" x14ac:dyDescent="0.25">
      <c r="A30" s="128">
        <v>15</v>
      </c>
      <c r="B30" s="129" t="s">
        <v>663</v>
      </c>
      <c r="C30" s="128">
        <v>24340</v>
      </c>
      <c r="D30" s="128" t="s">
        <v>169</v>
      </c>
      <c r="E30" s="128" t="s">
        <v>499</v>
      </c>
      <c r="F30" s="131">
        <v>42682</v>
      </c>
      <c r="G30" s="292" t="s">
        <v>522</v>
      </c>
      <c r="H30" s="128"/>
      <c r="I30" s="128"/>
      <c r="J30" s="353">
        <v>1</v>
      </c>
      <c r="K30" s="30"/>
    </row>
    <row r="31" spans="1:11" s="31" customFormat="1" ht="12" hidden="1" outlineLevel="2" thickBot="1" x14ac:dyDescent="0.25">
      <c r="A31" s="128">
        <v>16</v>
      </c>
      <c r="B31" s="129" t="s">
        <v>663</v>
      </c>
      <c r="C31" s="128">
        <v>24340</v>
      </c>
      <c r="D31" s="128" t="s">
        <v>94</v>
      </c>
      <c r="E31" s="130" t="s">
        <v>675</v>
      </c>
      <c r="F31" s="131">
        <v>42682</v>
      </c>
      <c r="G31" s="292" t="s">
        <v>522</v>
      </c>
      <c r="H31" s="128"/>
      <c r="I31" s="128"/>
      <c r="J31" s="353">
        <v>3</v>
      </c>
      <c r="K31" s="30"/>
    </row>
    <row r="32" spans="1:11" s="31" customFormat="1" ht="12" hidden="1" outlineLevel="2" thickBot="1" x14ac:dyDescent="0.25">
      <c r="A32" s="128">
        <v>17</v>
      </c>
      <c r="B32" s="129" t="s">
        <v>663</v>
      </c>
      <c r="C32" s="128">
        <v>24303</v>
      </c>
      <c r="D32" s="128" t="s">
        <v>307</v>
      </c>
      <c r="E32" s="130" t="s">
        <v>676</v>
      </c>
      <c r="F32" s="131">
        <v>42683</v>
      </c>
      <c r="G32" s="292" t="s">
        <v>522</v>
      </c>
      <c r="H32" s="128"/>
      <c r="I32" s="128"/>
      <c r="J32" s="353">
        <v>7</v>
      </c>
      <c r="K32" s="30"/>
    </row>
    <row r="33" spans="1:11" s="31" customFormat="1" ht="12" hidden="1" outlineLevel="2" thickBot="1" x14ac:dyDescent="0.25">
      <c r="A33" s="128">
        <v>18</v>
      </c>
      <c r="B33" s="129" t="s">
        <v>663</v>
      </c>
      <c r="C33" s="128">
        <v>24315</v>
      </c>
      <c r="D33" s="128" t="s">
        <v>677</v>
      </c>
      <c r="E33" s="130" t="s">
        <v>678</v>
      </c>
      <c r="F33" s="131">
        <v>42683</v>
      </c>
      <c r="G33" s="292" t="s">
        <v>522</v>
      </c>
      <c r="H33" s="128"/>
      <c r="I33" s="128"/>
      <c r="J33" s="353">
        <v>2</v>
      </c>
      <c r="K33" s="30"/>
    </row>
    <row r="34" spans="1:11" s="31" customFormat="1" ht="12" hidden="1" outlineLevel="2" thickBot="1" x14ac:dyDescent="0.25">
      <c r="A34" s="128">
        <v>19</v>
      </c>
      <c r="B34" s="129" t="s">
        <v>663</v>
      </c>
      <c r="C34" s="128">
        <v>24308</v>
      </c>
      <c r="D34" s="128" t="s">
        <v>679</v>
      </c>
      <c r="E34" s="128" t="s">
        <v>488</v>
      </c>
      <c r="F34" s="131">
        <v>42684</v>
      </c>
      <c r="G34" s="292" t="s">
        <v>522</v>
      </c>
      <c r="H34" s="128"/>
      <c r="I34" s="128"/>
      <c r="J34" s="353">
        <v>1</v>
      </c>
      <c r="K34" s="30"/>
    </row>
    <row r="35" spans="1:11" s="31" customFormat="1" ht="12" hidden="1" outlineLevel="2" thickBot="1" x14ac:dyDescent="0.25">
      <c r="A35" s="128">
        <v>20</v>
      </c>
      <c r="B35" s="129" t="s">
        <v>663</v>
      </c>
      <c r="C35" s="128">
        <v>24316</v>
      </c>
      <c r="D35" s="128" t="s">
        <v>680</v>
      </c>
      <c r="E35" s="128" t="s">
        <v>681</v>
      </c>
      <c r="F35" s="131">
        <v>42684</v>
      </c>
      <c r="G35" s="292" t="s">
        <v>522</v>
      </c>
      <c r="H35" s="128"/>
      <c r="I35" s="128"/>
      <c r="J35" s="353">
        <v>1</v>
      </c>
      <c r="K35" s="30"/>
    </row>
    <row r="36" spans="1:11" s="31" customFormat="1" ht="12" hidden="1" outlineLevel="2" thickBot="1" x14ac:dyDescent="0.25">
      <c r="A36" s="128">
        <v>21</v>
      </c>
      <c r="B36" s="129" t="s">
        <v>663</v>
      </c>
      <c r="C36" s="128">
        <v>24317</v>
      </c>
      <c r="D36" s="128" t="s">
        <v>682</v>
      </c>
      <c r="E36" s="128" t="s">
        <v>76</v>
      </c>
      <c r="F36" s="131">
        <v>42685</v>
      </c>
      <c r="G36" s="292" t="s">
        <v>522</v>
      </c>
      <c r="H36" s="128"/>
      <c r="I36" s="128"/>
      <c r="J36" s="353">
        <v>1</v>
      </c>
      <c r="K36" s="30"/>
    </row>
    <row r="37" spans="1:11" s="31" customFormat="1" ht="12" hidden="1" outlineLevel="2" thickBot="1" x14ac:dyDescent="0.25">
      <c r="A37" s="128">
        <v>22</v>
      </c>
      <c r="B37" s="129" t="s">
        <v>663</v>
      </c>
      <c r="C37" s="128">
        <v>24315</v>
      </c>
      <c r="D37" s="128" t="s">
        <v>683</v>
      </c>
      <c r="E37" s="128" t="s">
        <v>323</v>
      </c>
      <c r="F37" s="131">
        <v>42685</v>
      </c>
      <c r="G37" s="292" t="s">
        <v>522</v>
      </c>
      <c r="H37" s="128"/>
      <c r="I37" s="128"/>
      <c r="J37" s="353">
        <v>1</v>
      </c>
      <c r="K37" s="30"/>
    </row>
    <row r="38" spans="1:11" s="31" customFormat="1" ht="12" hidden="1" outlineLevel="2" thickBot="1" x14ac:dyDescent="0.25">
      <c r="A38" s="128">
        <v>23</v>
      </c>
      <c r="B38" s="129" t="s">
        <v>663</v>
      </c>
      <c r="C38" s="128">
        <v>24302</v>
      </c>
      <c r="D38" s="128" t="s">
        <v>684</v>
      </c>
      <c r="E38" s="128" t="s">
        <v>685</v>
      </c>
      <c r="F38" s="131">
        <v>42686</v>
      </c>
      <c r="G38" s="292" t="s">
        <v>522</v>
      </c>
      <c r="H38" s="128"/>
      <c r="I38" s="128"/>
      <c r="J38" s="353">
        <v>5</v>
      </c>
      <c r="K38" s="30"/>
    </row>
    <row r="39" spans="1:11" s="31" customFormat="1" ht="12" hidden="1" outlineLevel="2" thickBot="1" x14ac:dyDescent="0.25">
      <c r="A39" s="128">
        <v>24</v>
      </c>
      <c r="B39" s="129" t="s">
        <v>663</v>
      </c>
      <c r="C39" s="128">
        <v>24303</v>
      </c>
      <c r="D39" s="128" t="s">
        <v>198</v>
      </c>
      <c r="E39" s="130" t="s">
        <v>686</v>
      </c>
      <c r="F39" s="131">
        <v>42686</v>
      </c>
      <c r="G39" s="292" t="s">
        <v>522</v>
      </c>
      <c r="H39" s="128"/>
      <c r="I39" s="128"/>
      <c r="J39" s="353">
        <v>3</v>
      </c>
      <c r="K39" s="30"/>
    </row>
    <row r="40" spans="1:11" s="31" customFormat="1" ht="12" hidden="1" outlineLevel="2" thickBot="1" x14ac:dyDescent="0.25">
      <c r="A40" s="128">
        <v>25</v>
      </c>
      <c r="B40" s="128" t="s">
        <v>663</v>
      </c>
      <c r="C40" s="128">
        <v>24304</v>
      </c>
      <c r="D40" s="128" t="s">
        <v>163</v>
      </c>
      <c r="E40" s="128" t="s">
        <v>687</v>
      </c>
      <c r="F40" s="131">
        <v>42687</v>
      </c>
      <c r="G40" s="292" t="s">
        <v>522</v>
      </c>
      <c r="H40" s="128"/>
      <c r="I40" s="128"/>
      <c r="J40" s="353">
        <v>2</v>
      </c>
      <c r="K40" s="30"/>
    </row>
    <row r="41" spans="1:11" s="31" customFormat="1" ht="12" hidden="1" outlineLevel="2" thickBot="1" x14ac:dyDescent="0.25">
      <c r="A41" s="128">
        <v>26</v>
      </c>
      <c r="B41" s="128" t="s">
        <v>663</v>
      </c>
      <c r="C41" s="128">
        <v>24329</v>
      </c>
      <c r="D41" s="128" t="s">
        <v>120</v>
      </c>
      <c r="E41" s="128" t="s">
        <v>688</v>
      </c>
      <c r="F41" s="131">
        <v>42687</v>
      </c>
      <c r="G41" s="292" t="s">
        <v>522</v>
      </c>
      <c r="H41" s="128"/>
      <c r="I41" s="128"/>
      <c r="J41" s="353">
        <v>4</v>
      </c>
      <c r="K41" s="30"/>
    </row>
    <row r="42" spans="1:11" s="31" customFormat="1" ht="12" hidden="1" outlineLevel="2" thickBot="1" x14ac:dyDescent="0.25">
      <c r="A42" s="128">
        <v>27</v>
      </c>
      <c r="B42" s="128" t="s">
        <v>663</v>
      </c>
      <c r="C42" s="128">
        <v>24317</v>
      </c>
      <c r="D42" s="128" t="s">
        <v>9</v>
      </c>
      <c r="E42" s="132" t="s">
        <v>689</v>
      </c>
      <c r="F42" s="131">
        <v>42688</v>
      </c>
      <c r="G42" s="292" t="s">
        <v>522</v>
      </c>
      <c r="H42" s="128"/>
      <c r="I42" s="128"/>
      <c r="J42" s="353">
        <v>4</v>
      </c>
      <c r="K42" s="30"/>
    </row>
    <row r="43" spans="1:11" s="31" customFormat="1" ht="12" hidden="1" outlineLevel="2" thickBot="1" x14ac:dyDescent="0.25">
      <c r="A43" s="128">
        <v>28</v>
      </c>
      <c r="B43" s="128" t="s">
        <v>663</v>
      </c>
      <c r="C43" s="128">
        <v>24153</v>
      </c>
      <c r="D43" s="128" t="s">
        <v>690</v>
      </c>
      <c r="E43" s="130" t="s">
        <v>388</v>
      </c>
      <c r="F43" s="131">
        <v>42688</v>
      </c>
      <c r="G43" s="292" t="s">
        <v>522</v>
      </c>
      <c r="H43" s="128"/>
      <c r="I43" s="128"/>
      <c r="J43" s="353">
        <v>1</v>
      </c>
      <c r="K43" s="30"/>
    </row>
    <row r="44" spans="1:11" s="31" customFormat="1" ht="12" hidden="1" outlineLevel="2" thickBot="1" x14ac:dyDescent="0.25">
      <c r="A44" s="128">
        <v>29</v>
      </c>
      <c r="B44" s="128" t="s">
        <v>663</v>
      </c>
      <c r="C44" s="128">
        <v>24155</v>
      </c>
      <c r="D44" s="128" t="s">
        <v>691</v>
      </c>
      <c r="E44" s="130" t="s">
        <v>692</v>
      </c>
      <c r="F44" s="131">
        <v>42689</v>
      </c>
      <c r="G44" s="292" t="s">
        <v>522</v>
      </c>
      <c r="H44" s="128"/>
      <c r="I44" s="128"/>
      <c r="J44" s="353">
        <v>2</v>
      </c>
      <c r="K44" s="30"/>
    </row>
    <row r="45" spans="1:11" s="31" customFormat="1" ht="12" hidden="1" outlineLevel="2" thickBot="1" x14ac:dyDescent="0.25">
      <c r="A45" s="128">
        <v>30</v>
      </c>
      <c r="B45" s="128" t="s">
        <v>663</v>
      </c>
      <c r="C45" s="128">
        <v>24153</v>
      </c>
      <c r="D45" s="128" t="s">
        <v>693</v>
      </c>
      <c r="E45" s="130" t="s">
        <v>73</v>
      </c>
      <c r="F45" s="131">
        <v>42689</v>
      </c>
      <c r="G45" s="292" t="s">
        <v>522</v>
      </c>
      <c r="H45" s="128"/>
      <c r="I45" s="128"/>
      <c r="J45" s="353">
        <v>1</v>
      </c>
      <c r="K45" s="30"/>
    </row>
    <row r="46" spans="1:11" s="31" customFormat="1" ht="12" hidden="1" outlineLevel="2" thickBot="1" x14ac:dyDescent="0.25">
      <c r="A46" s="128">
        <v>31</v>
      </c>
      <c r="B46" s="128" t="s">
        <v>663</v>
      </c>
      <c r="C46" s="128">
        <v>24160</v>
      </c>
      <c r="D46" s="128" t="s">
        <v>694</v>
      </c>
      <c r="E46" s="130" t="s">
        <v>695</v>
      </c>
      <c r="F46" s="131">
        <v>42690</v>
      </c>
      <c r="G46" s="292" t="s">
        <v>522</v>
      </c>
      <c r="H46" s="128"/>
      <c r="I46" s="128"/>
      <c r="J46" s="353">
        <v>4</v>
      </c>
      <c r="K46" s="30"/>
    </row>
    <row r="47" spans="1:11" s="31" customFormat="1" ht="12" hidden="1" outlineLevel="2" thickBot="1" x14ac:dyDescent="0.25">
      <c r="A47" s="128">
        <v>32</v>
      </c>
      <c r="B47" s="128" t="s">
        <v>663</v>
      </c>
      <c r="C47" s="128">
        <v>24160</v>
      </c>
      <c r="D47" s="128" t="s">
        <v>696</v>
      </c>
      <c r="E47" s="130" t="s">
        <v>697</v>
      </c>
      <c r="F47" s="131">
        <v>42690</v>
      </c>
      <c r="G47" s="292" t="s">
        <v>522</v>
      </c>
      <c r="H47" s="128"/>
      <c r="I47" s="128"/>
      <c r="J47" s="353">
        <v>6</v>
      </c>
      <c r="K47" s="30"/>
    </row>
    <row r="48" spans="1:11" s="31" customFormat="1" ht="12" hidden="1" outlineLevel="2" thickBot="1" x14ac:dyDescent="0.25">
      <c r="A48" s="128">
        <v>33</v>
      </c>
      <c r="B48" s="128" t="s">
        <v>663</v>
      </c>
      <c r="C48" s="128">
        <v>24156</v>
      </c>
      <c r="D48" s="128" t="s">
        <v>698</v>
      </c>
      <c r="E48" s="130" t="s">
        <v>699</v>
      </c>
      <c r="F48" s="131">
        <v>42690</v>
      </c>
      <c r="G48" s="292" t="s">
        <v>522</v>
      </c>
      <c r="H48" s="128"/>
      <c r="I48" s="128"/>
      <c r="J48" s="353">
        <v>5</v>
      </c>
      <c r="K48" s="30"/>
    </row>
    <row r="49" spans="1:11" s="31" customFormat="1" ht="12" hidden="1" outlineLevel="2" thickBot="1" x14ac:dyDescent="0.25">
      <c r="A49" s="128">
        <v>34</v>
      </c>
      <c r="B49" s="128" t="s">
        <v>663</v>
      </c>
      <c r="C49" s="128">
        <v>24159</v>
      </c>
      <c r="D49" s="128" t="s">
        <v>700</v>
      </c>
      <c r="E49" s="130" t="s">
        <v>34</v>
      </c>
      <c r="F49" s="131">
        <v>42690</v>
      </c>
      <c r="G49" s="292" t="s">
        <v>522</v>
      </c>
      <c r="H49" s="128"/>
      <c r="I49" s="128"/>
      <c r="J49" s="353">
        <v>1</v>
      </c>
      <c r="K49" s="30"/>
    </row>
    <row r="50" spans="1:11" s="31" customFormat="1" ht="12" hidden="1" outlineLevel="2" thickBot="1" x14ac:dyDescent="0.25">
      <c r="A50" s="128">
        <v>35</v>
      </c>
      <c r="B50" s="128" t="s">
        <v>663</v>
      </c>
      <c r="C50" s="128">
        <v>24153</v>
      </c>
      <c r="D50" s="128" t="s">
        <v>701</v>
      </c>
      <c r="E50" s="130" t="s">
        <v>702</v>
      </c>
      <c r="F50" s="131">
        <v>42690</v>
      </c>
      <c r="G50" s="292" t="s">
        <v>522</v>
      </c>
      <c r="H50" s="128"/>
      <c r="I50" s="128"/>
      <c r="J50" s="353">
        <v>4</v>
      </c>
      <c r="K50" s="30"/>
    </row>
    <row r="51" spans="1:11" s="31" customFormat="1" ht="12" hidden="1" outlineLevel="2" thickBot="1" x14ac:dyDescent="0.25">
      <c r="A51" s="128">
        <v>36</v>
      </c>
      <c r="B51" s="128" t="s">
        <v>525</v>
      </c>
      <c r="C51" s="128">
        <v>24164</v>
      </c>
      <c r="D51" s="128" t="s">
        <v>703</v>
      </c>
      <c r="E51" s="130" t="s">
        <v>32</v>
      </c>
      <c r="F51" s="131">
        <v>42691</v>
      </c>
      <c r="G51" s="292" t="s">
        <v>522</v>
      </c>
      <c r="H51" s="128"/>
      <c r="I51" s="128"/>
      <c r="J51" s="353">
        <v>1</v>
      </c>
      <c r="K51" s="30"/>
    </row>
    <row r="52" spans="1:11" s="31" customFormat="1" ht="12" hidden="1" outlineLevel="2" thickBot="1" x14ac:dyDescent="0.25">
      <c r="A52" s="128">
        <v>37</v>
      </c>
      <c r="B52" s="128" t="s">
        <v>525</v>
      </c>
      <c r="C52" s="128">
        <v>24036</v>
      </c>
      <c r="D52" s="128" t="s">
        <v>704</v>
      </c>
      <c r="E52" s="130" t="s">
        <v>98</v>
      </c>
      <c r="F52" s="131">
        <v>42691</v>
      </c>
      <c r="G52" s="292" t="s">
        <v>522</v>
      </c>
      <c r="H52" s="128"/>
      <c r="I52" s="128"/>
      <c r="J52" s="353">
        <v>1</v>
      </c>
      <c r="K52" s="30"/>
    </row>
    <row r="53" spans="1:11" s="31" customFormat="1" ht="12" hidden="1" outlineLevel="2" thickBot="1" x14ac:dyDescent="0.25">
      <c r="A53" s="128">
        <v>38</v>
      </c>
      <c r="B53" s="128" t="s">
        <v>525</v>
      </c>
      <c r="C53" s="128">
        <v>24177</v>
      </c>
      <c r="D53" s="128" t="s">
        <v>705</v>
      </c>
      <c r="E53" s="130" t="s">
        <v>706</v>
      </c>
      <c r="F53" s="131">
        <v>42691</v>
      </c>
      <c r="G53" s="292" t="s">
        <v>522</v>
      </c>
      <c r="H53" s="128"/>
      <c r="I53" s="128"/>
      <c r="J53" s="353">
        <v>20</v>
      </c>
      <c r="K53" s="30"/>
    </row>
    <row r="54" spans="1:11" s="31" customFormat="1" ht="12" hidden="1" outlineLevel="2" thickBot="1" x14ac:dyDescent="0.25">
      <c r="A54" s="128">
        <v>39</v>
      </c>
      <c r="B54" s="128" t="s">
        <v>525</v>
      </c>
      <c r="C54" s="128">
        <v>24167</v>
      </c>
      <c r="D54" s="128" t="s">
        <v>707</v>
      </c>
      <c r="E54" s="130" t="s">
        <v>708</v>
      </c>
      <c r="F54" s="131">
        <v>42691</v>
      </c>
      <c r="G54" s="292" t="s">
        <v>522</v>
      </c>
      <c r="H54" s="128"/>
      <c r="I54" s="128"/>
      <c r="J54" s="353">
        <v>10</v>
      </c>
      <c r="K54" s="30"/>
    </row>
    <row r="55" spans="1:11" s="31" customFormat="1" ht="12" hidden="1" outlineLevel="2" thickBot="1" x14ac:dyDescent="0.25">
      <c r="A55" s="128">
        <v>40</v>
      </c>
      <c r="B55" s="128" t="s">
        <v>525</v>
      </c>
      <c r="C55" s="128">
        <v>24177</v>
      </c>
      <c r="D55" s="128" t="s">
        <v>709</v>
      </c>
      <c r="E55" s="130" t="s">
        <v>419</v>
      </c>
      <c r="F55" s="131">
        <v>42692</v>
      </c>
      <c r="G55" s="292" t="s">
        <v>522</v>
      </c>
      <c r="H55" s="128"/>
      <c r="I55" s="128"/>
      <c r="J55" s="353">
        <v>1</v>
      </c>
      <c r="K55" s="30"/>
    </row>
    <row r="56" spans="1:11" s="31" customFormat="1" ht="12" hidden="1" outlineLevel="2" thickBot="1" x14ac:dyDescent="0.25">
      <c r="A56" s="128">
        <v>41</v>
      </c>
      <c r="B56" s="128" t="s">
        <v>525</v>
      </c>
      <c r="C56" s="128">
        <v>24036</v>
      </c>
      <c r="D56" s="128" t="s">
        <v>710</v>
      </c>
      <c r="E56" s="130" t="s">
        <v>711</v>
      </c>
      <c r="F56" s="131">
        <v>42692</v>
      </c>
      <c r="G56" s="292" t="s">
        <v>522</v>
      </c>
      <c r="H56" s="128"/>
      <c r="I56" s="128"/>
      <c r="J56" s="353">
        <v>4</v>
      </c>
      <c r="K56" s="30"/>
    </row>
    <row r="57" spans="1:11" s="31" customFormat="1" ht="12" hidden="1" outlineLevel="2" thickBot="1" x14ac:dyDescent="0.25">
      <c r="A57" s="128">
        <v>42</v>
      </c>
      <c r="B57" s="128" t="s">
        <v>525</v>
      </c>
      <c r="C57" s="128">
        <v>24177</v>
      </c>
      <c r="D57" s="128" t="s">
        <v>712</v>
      </c>
      <c r="E57" s="130" t="s">
        <v>713</v>
      </c>
      <c r="F57" s="131">
        <v>42692</v>
      </c>
      <c r="G57" s="292" t="s">
        <v>522</v>
      </c>
      <c r="H57" s="128"/>
      <c r="I57" s="128"/>
      <c r="J57" s="353">
        <v>6</v>
      </c>
      <c r="K57" s="30"/>
    </row>
    <row r="58" spans="1:11" s="31" customFormat="1" ht="12" hidden="1" outlineLevel="2" thickBot="1" x14ac:dyDescent="0.25">
      <c r="A58" s="128">
        <v>43</v>
      </c>
      <c r="B58" s="128" t="s">
        <v>525</v>
      </c>
      <c r="C58" s="128">
        <v>24166</v>
      </c>
      <c r="D58" s="128" t="s">
        <v>714</v>
      </c>
      <c r="E58" s="130" t="s">
        <v>715</v>
      </c>
      <c r="F58" s="131">
        <v>42692</v>
      </c>
      <c r="G58" s="292" t="s">
        <v>522</v>
      </c>
      <c r="H58" s="128"/>
      <c r="I58" s="128"/>
      <c r="J58" s="353">
        <v>6</v>
      </c>
      <c r="K58" s="30"/>
    </row>
    <row r="59" spans="1:11" s="31" customFormat="1" ht="12" hidden="1" outlineLevel="2" thickBot="1" x14ac:dyDescent="0.25">
      <c r="A59" s="128">
        <v>44</v>
      </c>
      <c r="B59" s="128" t="s">
        <v>525</v>
      </c>
      <c r="C59" s="128">
        <v>24177</v>
      </c>
      <c r="D59" s="128" t="s">
        <v>716</v>
      </c>
      <c r="E59" s="130" t="s">
        <v>717</v>
      </c>
      <c r="F59" s="131">
        <v>42693</v>
      </c>
      <c r="G59" s="292" t="s">
        <v>522</v>
      </c>
      <c r="H59" s="128"/>
      <c r="I59" s="128"/>
      <c r="J59" s="353">
        <v>2</v>
      </c>
      <c r="K59" s="30"/>
    </row>
    <row r="60" spans="1:11" s="31" customFormat="1" ht="12" hidden="1" outlineLevel="2" thickBot="1" x14ac:dyDescent="0.25">
      <c r="A60" s="128">
        <v>45</v>
      </c>
      <c r="B60" s="128" t="s">
        <v>525</v>
      </c>
      <c r="C60" s="128">
        <v>24177</v>
      </c>
      <c r="D60" s="128" t="s">
        <v>718</v>
      </c>
      <c r="E60" s="130" t="s">
        <v>719</v>
      </c>
      <c r="F60" s="131">
        <v>42693</v>
      </c>
      <c r="G60" s="292" t="s">
        <v>522</v>
      </c>
      <c r="H60" s="128"/>
      <c r="I60" s="128"/>
      <c r="J60" s="353">
        <v>3</v>
      </c>
      <c r="K60" s="30"/>
    </row>
    <row r="61" spans="1:11" s="31" customFormat="1" ht="12" hidden="1" outlineLevel="2" thickBot="1" x14ac:dyDescent="0.25">
      <c r="A61" s="128">
        <v>46</v>
      </c>
      <c r="B61" s="129" t="s">
        <v>525</v>
      </c>
      <c r="C61" s="128">
        <v>24166</v>
      </c>
      <c r="D61" s="128" t="s">
        <v>720</v>
      </c>
      <c r="E61" s="130" t="s">
        <v>721</v>
      </c>
      <c r="F61" s="131">
        <v>42693</v>
      </c>
      <c r="G61" s="292" t="s">
        <v>522</v>
      </c>
      <c r="H61" s="128"/>
      <c r="I61" s="128"/>
      <c r="J61" s="353">
        <v>3</v>
      </c>
      <c r="K61" s="30"/>
    </row>
    <row r="62" spans="1:11" s="31" customFormat="1" ht="12" hidden="1" outlineLevel="2" thickBot="1" x14ac:dyDescent="0.25">
      <c r="A62" s="128">
        <v>47</v>
      </c>
      <c r="B62" s="129" t="s">
        <v>722</v>
      </c>
      <c r="C62" s="128">
        <v>21248</v>
      </c>
      <c r="D62" s="129" t="s">
        <v>723</v>
      </c>
      <c r="E62" s="130" t="s">
        <v>724</v>
      </c>
      <c r="F62" s="131">
        <v>42675</v>
      </c>
      <c r="G62" s="292" t="s">
        <v>725</v>
      </c>
      <c r="H62" s="128"/>
      <c r="I62" s="128"/>
      <c r="J62" s="353">
        <v>7</v>
      </c>
      <c r="K62" s="30"/>
    </row>
    <row r="63" spans="1:11" s="31" customFormat="1" ht="12" hidden="1" outlineLevel="2" thickBot="1" x14ac:dyDescent="0.25">
      <c r="A63" s="128">
        <v>48</v>
      </c>
      <c r="B63" s="129" t="s">
        <v>722</v>
      </c>
      <c r="C63" s="128">
        <v>21249</v>
      </c>
      <c r="D63" s="128" t="s">
        <v>726</v>
      </c>
      <c r="E63" s="130" t="s">
        <v>727</v>
      </c>
      <c r="F63" s="131">
        <v>42675</v>
      </c>
      <c r="G63" s="292" t="s">
        <v>725</v>
      </c>
      <c r="H63" s="128"/>
      <c r="I63" s="128"/>
      <c r="J63" s="353">
        <v>1</v>
      </c>
      <c r="K63" s="30"/>
    </row>
    <row r="64" spans="1:11" s="31" customFormat="1" ht="12" hidden="1" outlineLevel="2" thickBot="1" x14ac:dyDescent="0.25">
      <c r="A64" s="128">
        <v>49</v>
      </c>
      <c r="B64" s="129" t="s">
        <v>722</v>
      </c>
      <c r="C64" s="128">
        <v>21143</v>
      </c>
      <c r="D64" s="128" t="s">
        <v>124</v>
      </c>
      <c r="E64" s="130" t="s">
        <v>728</v>
      </c>
      <c r="F64" s="131">
        <v>42676</v>
      </c>
      <c r="G64" s="292" t="s">
        <v>725</v>
      </c>
      <c r="H64" s="128"/>
      <c r="I64" s="128"/>
      <c r="J64" s="353">
        <v>1</v>
      </c>
      <c r="K64" s="30"/>
    </row>
    <row r="65" spans="1:11" s="31" customFormat="1" ht="12" hidden="1" outlineLevel="2" thickBot="1" x14ac:dyDescent="0.25">
      <c r="A65" s="128">
        <v>50</v>
      </c>
      <c r="B65" s="129" t="s">
        <v>722</v>
      </c>
      <c r="C65" s="128">
        <v>21142</v>
      </c>
      <c r="D65" s="128" t="s">
        <v>6</v>
      </c>
      <c r="E65" s="130" t="s">
        <v>729</v>
      </c>
      <c r="F65" s="131">
        <v>42676</v>
      </c>
      <c r="G65" s="292" t="s">
        <v>725</v>
      </c>
      <c r="H65" s="128"/>
      <c r="I65" s="128"/>
      <c r="J65" s="353">
        <v>1</v>
      </c>
      <c r="K65" s="30"/>
    </row>
    <row r="66" spans="1:11" s="31" customFormat="1" ht="12" hidden="1" outlineLevel="2" thickBot="1" x14ac:dyDescent="0.25">
      <c r="A66" s="128">
        <v>51</v>
      </c>
      <c r="B66" s="129" t="s">
        <v>722</v>
      </c>
      <c r="C66" s="128">
        <v>21007</v>
      </c>
      <c r="D66" s="128" t="s">
        <v>59</v>
      </c>
      <c r="E66" s="130" t="s">
        <v>730</v>
      </c>
      <c r="F66" s="131">
        <v>42677</v>
      </c>
      <c r="G66" s="292" t="s">
        <v>725</v>
      </c>
      <c r="H66" s="128"/>
      <c r="I66" s="128"/>
      <c r="J66" s="353">
        <v>1</v>
      </c>
      <c r="K66" s="30"/>
    </row>
    <row r="67" spans="1:11" s="31" customFormat="1" ht="12" hidden="1" outlineLevel="2" thickBot="1" x14ac:dyDescent="0.25">
      <c r="A67" s="128">
        <v>52</v>
      </c>
      <c r="B67" s="129" t="s">
        <v>722</v>
      </c>
      <c r="C67" s="128">
        <v>21144</v>
      </c>
      <c r="D67" s="128" t="s">
        <v>96</v>
      </c>
      <c r="E67" s="133" t="s">
        <v>73</v>
      </c>
      <c r="F67" s="131">
        <v>42677</v>
      </c>
      <c r="G67" s="292" t="s">
        <v>725</v>
      </c>
      <c r="H67" s="128"/>
      <c r="I67" s="128"/>
      <c r="J67" s="353">
        <v>1</v>
      </c>
      <c r="K67" s="30"/>
    </row>
    <row r="68" spans="1:11" s="31" customFormat="1" ht="12" hidden="1" outlineLevel="2" thickBot="1" x14ac:dyDescent="0.25">
      <c r="A68" s="128">
        <v>53</v>
      </c>
      <c r="B68" s="129" t="s">
        <v>722</v>
      </c>
      <c r="C68" s="128">
        <v>21143</v>
      </c>
      <c r="D68" s="128" t="s">
        <v>118</v>
      </c>
      <c r="E68" s="130" t="s">
        <v>731</v>
      </c>
      <c r="F68" s="131">
        <v>42678</v>
      </c>
      <c r="G68" s="292" t="s">
        <v>725</v>
      </c>
      <c r="H68" s="128"/>
      <c r="I68" s="128"/>
      <c r="J68" s="353">
        <v>1</v>
      </c>
      <c r="K68" s="30"/>
    </row>
    <row r="69" spans="1:11" s="31" customFormat="1" ht="12" hidden="1" outlineLevel="2" thickBot="1" x14ac:dyDescent="0.25">
      <c r="A69" s="128">
        <v>54</v>
      </c>
      <c r="B69" s="129" t="s">
        <v>722</v>
      </c>
      <c r="C69" s="128">
        <v>21005</v>
      </c>
      <c r="D69" s="128" t="s">
        <v>732</v>
      </c>
      <c r="E69" s="130" t="s">
        <v>733</v>
      </c>
      <c r="F69" s="131">
        <v>42678</v>
      </c>
      <c r="G69" s="292" t="s">
        <v>725</v>
      </c>
      <c r="H69" s="128"/>
      <c r="I69" s="128"/>
      <c r="J69" s="353">
        <v>2</v>
      </c>
      <c r="K69" s="30"/>
    </row>
    <row r="70" spans="1:11" s="31" customFormat="1" ht="12" hidden="1" outlineLevel="2" thickBot="1" x14ac:dyDescent="0.25">
      <c r="A70" s="128">
        <v>55</v>
      </c>
      <c r="B70" s="129" t="s">
        <v>722</v>
      </c>
      <c r="C70" s="134">
        <v>21249</v>
      </c>
      <c r="D70" s="128" t="s">
        <v>136</v>
      </c>
      <c r="E70" s="133" t="s">
        <v>155</v>
      </c>
      <c r="F70" s="131">
        <v>42679</v>
      </c>
      <c r="G70" s="292" t="s">
        <v>725</v>
      </c>
      <c r="H70" s="128"/>
      <c r="I70" s="128"/>
      <c r="J70" s="353">
        <v>1</v>
      </c>
      <c r="K70" s="30"/>
    </row>
    <row r="71" spans="1:11" s="31" customFormat="1" ht="12" hidden="1" outlineLevel="2" thickBot="1" x14ac:dyDescent="0.25">
      <c r="A71" s="128">
        <v>56</v>
      </c>
      <c r="B71" s="129" t="s">
        <v>722</v>
      </c>
      <c r="C71" s="134">
        <v>21142</v>
      </c>
      <c r="D71" s="128" t="s">
        <v>42</v>
      </c>
      <c r="E71" s="133" t="s">
        <v>734</v>
      </c>
      <c r="F71" s="131">
        <v>42679</v>
      </c>
      <c r="G71" s="292" t="s">
        <v>725</v>
      </c>
      <c r="H71" s="128"/>
      <c r="I71" s="128"/>
      <c r="J71" s="353">
        <v>6</v>
      </c>
      <c r="K71" s="30"/>
    </row>
    <row r="72" spans="1:11" s="31" customFormat="1" ht="12" hidden="1" outlineLevel="2" thickBot="1" x14ac:dyDescent="0.25">
      <c r="A72" s="128">
        <v>57</v>
      </c>
      <c r="B72" s="129" t="s">
        <v>722</v>
      </c>
      <c r="C72" s="134">
        <v>21142</v>
      </c>
      <c r="D72" s="128" t="s">
        <v>21</v>
      </c>
      <c r="E72" s="133" t="s">
        <v>381</v>
      </c>
      <c r="F72" s="131">
        <v>42680</v>
      </c>
      <c r="G72" s="292" t="s">
        <v>725</v>
      </c>
      <c r="H72" s="128"/>
      <c r="I72" s="128"/>
      <c r="J72" s="353">
        <v>1</v>
      </c>
      <c r="K72" s="30"/>
    </row>
    <row r="73" spans="1:11" s="31" customFormat="1" ht="12" hidden="1" outlineLevel="2" thickBot="1" x14ac:dyDescent="0.25">
      <c r="A73" s="128">
        <v>58</v>
      </c>
      <c r="B73" s="129" t="s">
        <v>735</v>
      </c>
      <c r="C73" s="134">
        <v>21195</v>
      </c>
      <c r="D73" s="128" t="s">
        <v>736</v>
      </c>
      <c r="E73" s="133" t="s">
        <v>737</v>
      </c>
      <c r="F73" s="131">
        <v>42680</v>
      </c>
      <c r="G73" s="292" t="s">
        <v>725</v>
      </c>
      <c r="H73" s="128"/>
      <c r="I73" s="128"/>
      <c r="J73" s="353">
        <v>4</v>
      </c>
      <c r="K73" s="30"/>
    </row>
    <row r="74" spans="1:11" s="31" customFormat="1" ht="12" hidden="1" outlineLevel="2" thickBot="1" x14ac:dyDescent="0.25">
      <c r="A74" s="128">
        <v>59</v>
      </c>
      <c r="B74" s="129" t="s">
        <v>735</v>
      </c>
      <c r="C74" s="134" t="s">
        <v>738</v>
      </c>
      <c r="D74" s="128" t="s">
        <v>739</v>
      </c>
      <c r="E74" s="130" t="s">
        <v>740</v>
      </c>
      <c r="F74" s="131">
        <v>42681</v>
      </c>
      <c r="G74" s="292" t="s">
        <v>725</v>
      </c>
      <c r="H74" s="128"/>
      <c r="I74" s="128"/>
      <c r="J74" s="353">
        <v>6</v>
      </c>
      <c r="K74" s="30"/>
    </row>
    <row r="75" spans="1:11" s="31" customFormat="1" ht="12" hidden="1" outlineLevel="2" thickBot="1" x14ac:dyDescent="0.25">
      <c r="A75" s="128">
        <v>60</v>
      </c>
      <c r="B75" s="129" t="s">
        <v>735</v>
      </c>
      <c r="C75" s="134">
        <v>21242</v>
      </c>
      <c r="D75" s="128" t="s">
        <v>741</v>
      </c>
      <c r="E75" s="130" t="s">
        <v>742</v>
      </c>
      <c r="F75" s="131">
        <v>42681</v>
      </c>
      <c r="G75" s="292" t="s">
        <v>725</v>
      </c>
      <c r="H75" s="128"/>
      <c r="I75" s="128"/>
      <c r="J75" s="353">
        <v>4</v>
      </c>
      <c r="K75" s="30"/>
    </row>
    <row r="76" spans="1:11" s="31" customFormat="1" ht="12" hidden="1" outlineLevel="2" thickBot="1" x14ac:dyDescent="0.25">
      <c r="A76" s="128">
        <v>61</v>
      </c>
      <c r="B76" s="128" t="s">
        <v>735</v>
      </c>
      <c r="C76" s="128">
        <v>21195</v>
      </c>
      <c r="D76" s="128" t="s">
        <v>743</v>
      </c>
      <c r="E76" s="135" t="s">
        <v>744</v>
      </c>
      <c r="F76" s="131">
        <v>42682</v>
      </c>
      <c r="G76" s="292" t="s">
        <v>725</v>
      </c>
      <c r="H76" s="128"/>
      <c r="I76" s="128"/>
      <c r="J76" s="353">
        <v>7</v>
      </c>
      <c r="K76" s="30"/>
    </row>
    <row r="77" spans="1:11" s="31" customFormat="1" ht="12" hidden="1" outlineLevel="2" thickBot="1" x14ac:dyDescent="0.25">
      <c r="A77" s="128">
        <v>62</v>
      </c>
      <c r="B77" s="129" t="s">
        <v>735</v>
      </c>
      <c r="C77" s="128">
        <v>21242</v>
      </c>
      <c r="D77" s="128" t="s">
        <v>745</v>
      </c>
      <c r="E77" s="130" t="s">
        <v>746</v>
      </c>
      <c r="F77" s="131">
        <v>42682</v>
      </c>
      <c r="G77" s="292" t="s">
        <v>725</v>
      </c>
      <c r="H77" s="128"/>
      <c r="I77" s="128"/>
      <c r="J77" s="353">
        <v>4</v>
      </c>
      <c r="K77" s="30"/>
    </row>
    <row r="78" spans="1:11" s="31" customFormat="1" ht="12" hidden="1" outlineLevel="2" thickBot="1" x14ac:dyDescent="0.25">
      <c r="A78" s="128">
        <v>63</v>
      </c>
      <c r="B78" s="129" t="s">
        <v>735</v>
      </c>
      <c r="C78" s="128">
        <v>21242</v>
      </c>
      <c r="D78" s="128" t="s">
        <v>747</v>
      </c>
      <c r="E78" s="130" t="s">
        <v>748</v>
      </c>
      <c r="F78" s="131">
        <v>42683</v>
      </c>
      <c r="G78" s="292" t="s">
        <v>725</v>
      </c>
      <c r="H78" s="128"/>
      <c r="I78" s="128"/>
      <c r="J78" s="353">
        <v>6</v>
      </c>
      <c r="K78" s="30"/>
    </row>
    <row r="79" spans="1:11" s="31" customFormat="1" ht="12" hidden="1" outlineLevel="2" thickBot="1" x14ac:dyDescent="0.25">
      <c r="A79" s="128">
        <v>64</v>
      </c>
      <c r="B79" s="129" t="s">
        <v>735</v>
      </c>
      <c r="C79" s="128">
        <v>21021</v>
      </c>
      <c r="D79" s="128" t="s">
        <v>749</v>
      </c>
      <c r="E79" s="130" t="s">
        <v>750</v>
      </c>
      <c r="F79" s="131">
        <v>42683</v>
      </c>
      <c r="G79" s="292" t="s">
        <v>725</v>
      </c>
      <c r="H79" s="128"/>
      <c r="I79" s="128"/>
      <c r="J79" s="353">
        <v>4</v>
      </c>
      <c r="K79" s="30"/>
    </row>
    <row r="80" spans="1:11" s="31" customFormat="1" ht="12" hidden="1" outlineLevel="2" thickBot="1" x14ac:dyDescent="0.25">
      <c r="A80" s="128">
        <v>65</v>
      </c>
      <c r="B80" s="129" t="s">
        <v>735</v>
      </c>
      <c r="C80" s="128">
        <v>21242</v>
      </c>
      <c r="D80" s="128" t="s">
        <v>206</v>
      </c>
      <c r="E80" s="130" t="s">
        <v>751</v>
      </c>
      <c r="F80" s="131">
        <v>42684</v>
      </c>
      <c r="G80" s="292" t="s">
        <v>725</v>
      </c>
      <c r="H80" s="128"/>
      <c r="I80" s="128"/>
      <c r="J80" s="353">
        <v>1</v>
      </c>
      <c r="K80" s="30"/>
    </row>
    <row r="81" spans="1:11" s="31" customFormat="1" ht="12" hidden="1" outlineLevel="2" thickBot="1" x14ac:dyDescent="0.25">
      <c r="A81" s="128">
        <v>66</v>
      </c>
      <c r="B81" s="129" t="s">
        <v>735</v>
      </c>
      <c r="C81" s="128">
        <v>21195</v>
      </c>
      <c r="D81" s="128" t="s">
        <v>7</v>
      </c>
      <c r="E81" s="130" t="s">
        <v>98</v>
      </c>
      <c r="F81" s="131">
        <v>42684</v>
      </c>
      <c r="G81" s="292" t="s">
        <v>725</v>
      </c>
      <c r="H81" s="128"/>
      <c r="I81" s="128"/>
      <c r="J81" s="353">
        <v>1</v>
      </c>
      <c r="K81" s="30"/>
    </row>
    <row r="82" spans="1:11" s="31" customFormat="1" ht="12" hidden="1" outlineLevel="2" thickBot="1" x14ac:dyDescent="0.25">
      <c r="A82" s="128">
        <v>67</v>
      </c>
      <c r="B82" s="129" t="s">
        <v>735</v>
      </c>
      <c r="C82" s="128">
        <v>21195</v>
      </c>
      <c r="D82" s="128" t="s">
        <v>752</v>
      </c>
      <c r="E82" s="130" t="s">
        <v>753</v>
      </c>
      <c r="F82" s="131">
        <v>42685</v>
      </c>
      <c r="G82" s="292" t="s">
        <v>725</v>
      </c>
      <c r="H82" s="128"/>
      <c r="I82" s="128"/>
      <c r="J82" s="353">
        <v>3</v>
      </c>
      <c r="K82" s="30"/>
    </row>
    <row r="83" spans="1:11" s="31" customFormat="1" ht="12" hidden="1" outlineLevel="2" thickBot="1" x14ac:dyDescent="0.25">
      <c r="A83" s="128">
        <v>68</v>
      </c>
      <c r="B83" s="128" t="s">
        <v>735</v>
      </c>
      <c r="C83" s="128">
        <v>21020</v>
      </c>
      <c r="D83" s="128" t="s">
        <v>42</v>
      </c>
      <c r="E83" s="128" t="s">
        <v>754</v>
      </c>
      <c r="F83" s="131">
        <v>42685</v>
      </c>
      <c r="G83" s="292" t="s">
        <v>725</v>
      </c>
      <c r="H83" s="128"/>
      <c r="I83" s="128"/>
      <c r="J83" s="353">
        <v>10</v>
      </c>
      <c r="K83" s="30"/>
    </row>
    <row r="84" spans="1:11" s="31" customFormat="1" ht="12" hidden="1" outlineLevel="2" thickBot="1" x14ac:dyDescent="0.25">
      <c r="A84" s="128">
        <v>69</v>
      </c>
      <c r="B84" s="128" t="s">
        <v>527</v>
      </c>
      <c r="C84" s="128">
        <v>21305</v>
      </c>
      <c r="D84" s="128" t="s">
        <v>755</v>
      </c>
      <c r="E84" s="128" t="s">
        <v>756</v>
      </c>
      <c r="F84" s="131">
        <v>42686</v>
      </c>
      <c r="G84" s="292" t="s">
        <v>725</v>
      </c>
      <c r="H84" s="128"/>
      <c r="I84" s="128"/>
      <c r="J84" s="353">
        <v>13</v>
      </c>
      <c r="K84" s="30"/>
    </row>
    <row r="85" spans="1:11" s="31" customFormat="1" ht="12" hidden="1" outlineLevel="2" thickBot="1" x14ac:dyDescent="0.25">
      <c r="A85" s="128">
        <v>70</v>
      </c>
      <c r="B85" s="128" t="s">
        <v>527</v>
      </c>
      <c r="C85" s="128">
        <v>21317</v>
      </c>
      <c r="D85" s="128" t="s">
        <v>528</v>
      </c>
      <c r="E85" s="130" t="s">
        <v>757</v>
      </c>
      <c r="F85" s="131">
        <v>42686</v>
      </c>
      <c r="G85" s="292" t="s">
        <v>725</v>
      </c>
      <c r="H85" s="128"/>
      <c r="I85" s="128"/>
      <c r="J85" s="353">
        <v>18</v>
      </c>
      <c r="K85" s="30"/>
    </row>
    <row r="86" spans="1:11" s="31" customFormat="1" ht="12" hidden="1" outlineLevel="2" thickBot="1" x14ac:dyDescent="0.25">
      <c r="A86" s="128">
        <v>71</v>
      </c>
      <c r="B86" s="128" t="s">
        <v>527</v>
      </c>
      <c r="C86" s="128">
        <v>21223</v>
      </c>
      <c r="D86" s="128" t="s">
        <v>529</v>
      </c>
      <c r="E86" s="130" t="s">
        <v>758</v>
      </c>
      <c r="F86" s="131">
        <v>42687</v>
      </c>
      <c r="G86" s="292" t="s">
        <v>725</v>
      </c>
      <c r="H86" s="128"/>
      <c r="I86" s="128"/>
      <c r="J86" s="353">
        <v>7</v>
      </c>
      <c r="K86" s="30"/>
    </row>
    <row r="87" spans="1:11" s="31" customFormat="1" ht="12" hidden="1" outlineLevel="2" thickBot="1" x14ac:dyDescent="0.25">
      <c r="A87" s="128">
        <v>72</v>
      </c>
      <c r="B87" s="128" t="s">
        <v>527</v>
      </c>
      <c r="C87" s="128">
        <v>21168</v>
      </c>
      <c r="D87" s="128" t="s">
        <v>530</v>
      </c>
      <c r="E87" s="128" t="s">
        <v>759</v>
      </c>
      <c r="F87" s="131">
        <v>42687</v>
      </c>
      <c r="G87" s="292" t="s">
        <v>725</v>
      </c>
      <c r="H87" s="128"/>
      <c r="I87" s="128"/>
      <c r="J87" s="353">
        <v>6</v>
      </c>
      <c r="K87" s="30"/>
    </row>
    <row r="88" spans="1:11" s="31" customFormat="1" ht="12" hidden="1" outlineLevel="2" thickBot="1" x14ac:dyDescent="0.25">
      <c r="A88" s="128">
        <v>73</v>
      </c>
      <c r="B88" s="129" t="s">
        <v>527</v>
      </c>
      <c r="C88" s="128">
        <v>21320</v>
      </c>
      <c r="D88" s="128" t="s">
        <v>223</v>
      </c>
      <c r="E88" s="128" t="s">
        <v>760</v>
      </c>
      <c r="F88" s="131">
        <v>42688</v>
      </c>
      <c r="G88" s="292" t="s">
        <v>725</v>
      </c>
      <c r="H88" s="128"/>
      <c r="I88" s="128"/>
      <c r="J88" s="353">
        <v>3</v>
      </c>
      <c r="K88" s="30"/>
    </row>
    <row r="89" spans="1:11" s="31" customFormat="1" ht="12" hidden="1" outlineLevel="2" thickBot="1" x14ac:dyDescent="0.25">
      <c r="A89" s="128">
        <v>74</v>
      </c>
      <c r="B89" s="129" t="s">
        <v>527</v>
      </c>
      <c r="C89" s="128">
        <v>21221</v>
      </c>
      <c r="D89" s="128" t="s">
        <v>413</v>
      </c>
      <c r="E89" s="128" t="s">
        <v>761</v>
      </c>
      <c r="F89" s="131">
        <v>42688</v>
      </c>
      <c r="G89" s="292" t="s">
        <v>725</v>
      </c>
      <c r="H89" s="128"/>
      <c r="I89" s="128"/>
      <c r="J89" s="353">
        <v>11</v>
      </c>
      <c r="K89" s="30"/>
    </row>
    <row r="90" spans="1:11" s="31" customFormat="1" ht="12" hidden="1" outlineLevel="2" thickBot="1" x14ac:dyDescent="0.25">
      <c r="A90" s="128">
        <v>75</v>
      </c>
      <c r="B90" s="129" t="s">
        <v>527</v>
      </c>
      <c r="C90" s="128">
        <v>21227</v>
      </c>
      <c r="D90" s="128" t="s">
        <v>762</v>
      </c>
      <c r="E90" s="128" t="s">
        <v>763</v>
      </c>
      <c r="F90" s="131">
        <v>42689</v>
      </c>
      <c r="G90" s="292" t="s">
        <v>725</v>
      </c>
      <c r="H90" s="128"/>
      <c r="I90" s="128"/>
      <c r="J90" s="353">
        <v>3</v>
      </c>
      <c r="K90" s="30"/>
    </row>
    <row r="91" spans="1:11" s="31" customFormat="1" ht="12" hidden="1" outlineLevel="2" thickBot="1" x14ac:dyDescent="0.25">
      <c r="A91" s="128">
        <v>76</v>
      </c>
      <c r="B91" s="129" t="s">
        <v>527</v>
      </c>
      <c r="C91" s="128">
        <v>21167</v>
      </c>
      <c r="D91" s="128" t="s">
        <v>291</v>
      </c>
      <c r="E91" s="130" t="s">
        <v>764</v>
      </c>
      <c r="F91" s="131">
        <v>42689</v>
      </c>
      <c r="G91" s="292" t="s">
        <v>725</v>
      </c>
      <c r="H91" s="128"/>
      <c r="I91" s="128"/>
      <c r="J91" s="353">
        <v>6</v>
      </c>
      <c r="K91" s="30"/>
    </row>
    <row r="92" spans="1:11" s="31" customFormat="1" ht="12" hidden="1" outlineLevel="2" thickBot="1" x14ac:dyDescent="0.25">
      <c r="A92" s="128">
        <v>77</v>
      </c>
      <c r="B92" s="129" t="s">
        <v>527</v>
      </c>
      <c r="C92" s="128">
        <v>21160</v>
      </c>
      <c r="D92" s="128" t="s">
        <v>198</v>
      </c>
      <c r="E92" s="130" t="s">
        <v>765</v>
      </c>
      <c r="F92" s="131">
        <v>42690</v>
      </c>
      <c r="G92" s="292" t="s">
        <v>725</v>
      </c>
      <c r="H92" s="128"/>
      <c r="I92" s="128"/>
      <c r="J92" s="353">
        <v>8</v>
      </c>
      <c r="K92" s="30"/>
    </row>
    <row r="93" spans="1:11" s="31" customFormat="1" ht="12" hidden="1" outlineLevel="2" thickBot="1" x14ac:dyDescent="0.25">
      <c r="A93" s="128">
        <v>78</v>
      </c>
      <c r="B93" s="129" t="s">
        <v>527</v>
      </c>
      <c r="C93" s="128">
        <v>21225</v>
      </c>
      <c r="D93" s="128" t="s">
        <v>120</v>
      </c>
      <c r="E93" s="130" t="s">
        <v>766</v>
      </c>
      <c r="F93" s="131">
        <v>42690</v>
      </c>
      <c r="G93" s="292" t="s">
        <v>725</v>
      </c>
      <c r="H93" s="128"/>
      <c r="I93" s="128"/>
      <c r="J93" s="353">
        <v>8</v>
      </c>
      <c r="K93" s="30"/>
    </row>
    <row r="94" spans="1:11" s="31" customFormat="1" ht="12" hidden="1" outlineLevel="2" thickBot="1" x14ac:dyDescent="0.25">
      <c r="A94" s="128">
        <v>79</v>
      </c>
      <c r="B94" s="129" t="s">
        <v>527</v>
      </c>
      <c r="C94" s="128">
        <v>21223</v>
      </c>
      <c r="D94" s="128" t="s">
        <v>482</v>
      </c>
      <c r="E94" s="128" t="s">
        <v>767</v>
      </c>
      <c r="F94" s="131">
        <v>42690</v>
      </c>
      <c r="G94" s="292" t="s">
        <v>725</v>
      </c>
      <c r="H94" s="128"/>
      <c r="I94" s="128"/>
      <c r="J94" s="353">
        <v>13</v>
      </c>
      <c r="K94" s="30"/>
    </row>
    <row r="95" spans="1:11" s="31" customFormat="1" ht="12" hidden="1" outlineLevel="2" thickBot="1" x14ac:dyDescent="0.25">
      <c r="A95" s="128">
        <v>80</v>
      </c>
      <c r="B95" s="129" t="s">
        <v>527</v>
      </c>
      <c r="C95" s="128">
        <v>21157</v>
      </c>
      <c r="D95" s="128" t="s">
        <v>17</v>
      </c>
      <c r="E95" s="128" t="s">
        <v>768</v>
      </c>
      <c r="F95" s="131">
        <v>42690</v>
      </c>
      <c r="G95" s="292" t="s">
        <v>725</v>
      </c>
      <c r="H95" s="128"/>
      <c r="I95" s="128"/>
      <c r="J95" s="353">
        <v>5</v>
      </c>
      <c r="K95" s="30"/>
    </row>
    <row r="96" spans="1:11" s="31" customFormat="1" ht="12" hidden="1" outlineLevel="2" thickBot="1" x14ac:dyDescent="0.25">
      <c r="A96" s="128">
        <v>81</v>
      </c>
      <c r="B96" s="129" t="s">
        <v>527</v>
      </c>
      <c r="C96" s="128">
        <v>21159</v>
      </c>
      <c r="D96" s="128" t="s">
        <v>531</v>
      </c>
      <c r="E96" s="128" t="s">
        <v>769</v>
      </c>
      <c r="F96" s="131">
        <v>42690</v>
      </c>
      <c r="G96" s="292" t="s">
        <v>725</v>
      </c>
      <c r="H96" s="128"/>
      <c r="I96" s="128"/>
      <c r="J96" s="353">
        <v>7</v>
      </c>
      <c r="K96" s="30"/>
    </row>
    <row r="97" spans="1:11" s="31" customFormat="1" ht="12" hidden="1" outlineLevel="2" thickBot="1" x14ac:dyDescent="0.25">
      <c r="A97" s="128">
        <v>82</v>
      </c>
      <c r="B97" s="129" t="s">
        <v>527</v>
      </c>
      <c r="C97" s="128">
        <v>21321</v>
      </c>
      <c r="D97" s="128" t="s">
        <v>770</v>
      </c>
      <c r="E97" s="128" t="s">
        <v>771</v>
      </c>
      <c r="F97" s="131">
        <v>42691</v>
      </c>
      <c r="G97" s="292" t="s">
        <v>725</v>
      </c>
      <c r="H97" s="128"/>
      <c r="I97" s="128"/>
      <c r="J97" s="353">
        <v>5</v>
      </c>
      <c r="K97" s="30"/>
    </row>
    <row r="98" spans="1:11" s="31" customFormat="1" ht="12" hidden="1" outlineLevel="2" thickBot="1" x14ac:dyDescent="0.25">
      <c r="A98" s="128">
        <v>83</v>
      </c>
      <c r="B98" s="129" t="s">
        <v>527</v>
      </c>
      <c r="C98" s="128">
        <v>21154</v>
      </c>
      <c r="D98" s="128" t="s">
        <v>124</v>
      </c>
      <c r="E98" s="128" t="s">
        <v>772</v>
      </c>
      <c r="F98" s="131">
        <v>42691</v>
      </c>
      <c r="G98" s="292" t="s">
        <v>725</v>
      </c>
      <c r="H98" s="128"/>
      <c r="I98" s="128"/>
      <c r="J98" s="353">
        <v>11</v>
      </c>
      <c r="K98" s="30"/>
    </row>
    <row r="99" spans="1:11" s="31" customFormat="1" ht="23.25" hidden="1" outlineLevel="2" thickBot="1" x14ac:dyDescent="0.25">
      <c r="A99" s="128">
        <v>84</v>
      </c>
      <c r="B99" s="129" t="s">
        <v>773</v>
      </c>
      <c r="C99" s="128">
        <v>21151</v>
      </c>
      <c r="D99" s="128" t="s">
        <v>774</v>
      </c>
      <c r="E99" s="130" t="s">
        <v>775</v>
      </c>
      <c r="F99" s="131">
        <v>42675</v>
      </c>
      <c r="G99" s="292" t="s">
        <v>776</v>
      </c>
      <c r="H99" s="128"/>
      <c r="I99" s="128"/>
      <c r="J99" s="353">
        <v>25</v>
      </c>
      <c r="K99" s="30"/>
    </row>
    <row r="100" spans="1:11" s="31" customFormat="1" ht="12" hidden="1" outlineLevel="2" thickBot="1" x14ac:dyDescent="0.25">
      <c r="A100" s="128">
        <v>85</v>
      </c>
      <c r="B100" s="128" t="s">
        <v>773</v>
      </c>
      <c r="C100" s="128">
        <v>2117</v>
      </c>
      <c r="D100" s="128" t="s">
        <v>139</v>
      </c>
      <c r="E100" s="128" t="s">
        <v>372</v>
      </c>
      <c r="F100" s="131">
        <v>42675</v>
      </c>
      <c r="G100" s="292" t="s">
        <v>776</v>
      </c>
      <c r="H100" s="128"/>
      <c r="I100" s="128"/>
      <c r="J100" s="353">
        <v>1</v>
      </c>
      <c r="K100" s="30"/>
    </row>
    <row r="101" spans="1:11" s="31" customFormat="1" ht="12" hidden="1" outlineLevel="2" thickBot="1" x14ac:dyDescent="0.25">
      <c r="A101" s="128">
        <v>86</v>
      </c>
      <c r="B101" s="128" t="s">
        <v>773</v>
      </c>
      <c r="C101" s="128">
        <v>21103</v>
      </c>
      <c r="D101" s="128" t="s">
        <v>59</v>
      </c>
      <c r="E101" s="128" t="s">
        <v>777</v>
      </c>
      <c r="F101" s="131">
        <v>42676</v>
      </c>
      <c r="G101" s="292" t="s">
        <v>776</v>
      </c>
      <c r="H101" s="128"/>
      <c r="I101" s="128"/>
      <c r="J101" s="353">
        <v>1</v>
      </c>
      <c r="K101" s="30"/>
    </row>
    <row r="102" spans="1:11" s="31" customFormat="1" ht="12" hidden="1" outlineLevel="2" thickBot="1" x14ac:dyDescent="0.25">
      <c r="A102" s="128">
        <v>87</v>
      </c>
      <c r="B102" s="128" t="s">
        <v>773</v>
      </c>
      <c r="C102" s="128">
        <v>21107</v>
      </c>
      <c r="D102" s="128" t="s">
        <v>68</v>
      </c>
      <c r="E102" s="132" t="s">
        <v>778</v>
      </c>
      <c r="F102" s="131">
        <v>42676</v>
      </c>
      <c r="G102" s="292" t="s">
        <v>776</v>
      </c>
      <c r="H102" s="128"/>
      <c r="I102" s="128"/>
      <c r="J102" s="353">
        <v>5</v>
      </c>
      <c r="K102" s="30"/>
    </row>
    <row r="103" spans="1:11" s="31" customFormat="1" ht="12" hidden="1" outlineLevel="2" thickBot="1" x14ac:dyDescent="0.25">
      <c r="A103" s="128">
        <v>88</v>
      </c>
      <c r="B103" s="128" t="s">
        <v>773</v>
      </c>
      <c r="C103" s="128">
        <v>21107</v>
      </c>
      <c r="D103" s="128" t="s">
        <v>195</v>
      </c>
      <c r="E103" s="130" t="s">
        <v>779</v>
      </c>
      <c r="F103" s="131">
        <v>42677</v>
      </c>
      <c r="G103" s="292" t="s">
        <v>776</v>
      </c>
      <c r="H103" s="128"/>
      <c r="I103" s="128"/>
      <c r="J103" s="353">
        <v>3</v>
      </c>
      <c r="K103" s="30"/>
    </row>
    <row r="104" spans="1:11" s="31" customFormat="1" ht="12" hidden="1" outlineLevel="2" thickBot="1" x14ac:dyDescent="0.25">
      <c r="A104" s="128">
        <v>89</v>
      </c>
      <c r="B104" s="128" t="s">
        <v>773</v>
      </c>
      <c r="C104" s="128">
        <v>21104</v>
      </c>
      <c r="D104" s="128" t="s">
        <v>42</v>
      </c>
      <c r="E104" s="130" t="s">
        <v>780</v>
      </c>
      <c r="F104" s="131">
        <v>42677</v>
      </c>
      <c r="G104" s="292" t="s">
        <v>776</v>
      </c>
      <c r="H104" s="128"/>
      <c r="I104" s="128"/>
      <c r="J104" s="353">
        <v>16</v>
      </c>
      <c r="K104" s="30"/>
    </row>
    <row r="105" spans="1:11" s="31" customFormat="1" ht="12" hidden="1" outlineLevel="2" thickBot="1" x14ac:dyDescent="0.25">
      <c r="A105" s="128">
        <v>90</v>
      </c>
      <c r="B105" s="128" t="s">
        <v>781</v>
      </c>
      <c r="C105" s="128">
        <v>21108</v>
      </c>
      <c r="D105" s="128" t="s">
        <v>195</v>
      </c>
      <c r="E105" s="130" t="s">
        <v>782</v>
      </c>
      <c r="F105" s="131">
        <v>42678</v>
      </c>
      <c r="G105" s="292" t="s">
        <v>776</v>
      </c>
      <c r="H105" s="128"/>
      <c r="I105" s="128"/>
      <c r="J105" s="353">
        <v>5</v>
      </c>
      <c r="K105" s="30"/>
    </row>
    <row r="106" spans="1:11" s="31" customFormat="1" ht="12" hidden="1" outlineLevel="2" thickBot="1" x14ac:dyDescent="0.25">
      <c r="A106" s="128">
        <v>91</v>
      </c>
      <c r="B106" s="128" t="s">
        <v>781</v>
      </c>
      <c r="C106" s="128">
        <v>21109</v>
      </c>
      <c r="D106" s="128" t="s">
        <v>195</v>
      </c>
      <c r="E106" s="130" t="s">
        <v>783</v>
      </c>
      <c r="F106" s="131">
        <v>42678</v>
      </c>
      <c r="G106" s="292" t="s">
        <v>776</v>
      </c>
      <c r="H106" s="128"/>
      <c r="I106" s="128"/>
      <c r="J106" s="353">
        <v>5</v>
      </c>
      <c r="K106" s="30"/>
    </row>
    <row r="107" spans="1:11" s="31" customFormat="1" ht="12" hidden="1" outlineLevel="2" thickBot="1" x14ac:dyDescent="0.25">
      <c r="A107" s="128">
        <v>92</v>
      </c>
      <c r="B107" s="128" t="s">
        <v>784</v>
      </c>
      <c r="C107" s="128">
        <v>21105</v>
      </c>
      <c r="D107" s="128" t="s">
        <v>184</v>
      </c>
      <c r="E107" s="130" t="s">
        <v>785</v>
      </c>
      <c r="F107" s="131">
        <v>42679</v>
      </c>
      <c r="G107" s="292" t="s">
        <v>776</v>
      </c>
      <c r="H107" s="128"/>
      <c r="I107" s="128"/>
      <c r="J107" s="353">
        <v>7</v>
      </c>
      <c r="K107" s="30"/>
    </row>
    <row r="108" spans="1:11" s="31" customFormat="1" ht="12" hidden="1" outlineLevel="2" thickBot="1" x14ac:dyDescent="0.25">
      <c r="A108" s="128">
        <v>93</v>
      </c>
      <c r="B108" s="128" t="s">
        <v>786</v>
      </c>
      <c r="C108" s="128">
        <v>21111</v>
      </c>
      <c r="D108" s="128" t="s">
        <v>120</v>
      </c>
      <c r="E108" s="130" t="s">
        <v>33</v>
      </c>
      <c r="F108" s="131">
        <v>42679</v>
      </c>
      <c r="G108" s="292" t="s">
        <v>776</v>
      </c>
      <c r="H108" s="128"/>
      <c r="I108" s="128"/>
      <c r="J108" s="353">
        <v>1</v>
      </c>
      <c r="K108" s="30"/>
    </row>
    <row r="109" spans="1:11" s="31" customFormat="1" ht="12" hidden="1" outlineLevel="2" thickBot="1" x14ac:dyDescent="0.25">
      <c r="A109" s="128">
        <v>94</v>
      </c>
      <c r="B109" s="128" t="s">
        <v>786</v>
      </c>
      <c r="C109" s="128">
        <v>21246</v>
      </c>
      <c r="D109" s="128" t="s">
        <v>68</v>
      </c>
      <c r="E109" s="130" t="s">
        <v>787</v>
      </c>
      <c r="F109" s="131">
        <v>42680</v>
      </c>
      <c r="G109" s="292" t="s">
        <v>776</v>
      </c>
      <c r="H109" s="128"/>
      <c r="I109" s="128"/>
      <c r="J109" s="353">
        <v>1</v>
      </c>
      <c r="K109" s="30"/>
    </row>
    <row r="110" spans="1:11" s="31" customFormat="1" ht="12" hidden="1" outlineLevel="2" thickBot="1" x14ac:dyDescent="0.25">
      <c r="A110" s="128">
        <v>95</v>
      </c>
      <c r="B110" s="128" t="s">
        <v>786</v>
      </c>
      <c r="C110" s="128">
        <v>21110</v>
      </c>
      <c r="D110" s="128" t="s">
        <v>288</v>
      </c>
      <c r="E110" s="130" t="s">
        <v>788</v>
      </c>
      <c r="F110" s="131">
        <v>42680</v>
      </c>
      <c r="G110" s="292" t="s">
        <v>776</v>
      </c>
      <c r="H110" s="128"/>
      <c r="I110" s="128"/>
      <c r="J110" s="353">
        <v>16</v>
      </c>
      <c r="K110" s="30"/>
    </row>
    <row r="111" spans="1:11" s="31" customFormat="1" ht="12" hidden="1" outlineLevel="2" thickBot="1" x14ac:dyDescent="0.25">
      <c r="A111" s="128">
        <v>96</v>
      </c>
      <c r="B111" s="128" t="s">
        <v>786</v>
      </c>
      <c r="C111" s="128">
        <v>21246</v>
      </c>
      <c r="D111" s="128" t="s">
        <v>21</v>
      </c>
      <c r="E111" s="130" t="s">
        <v>789</v>
      </c>
      <c r="F111" s="131">
        <v>42681</v>
      </c>
      <c r="G111" s="292" t="s">
        <v>776</v>
      </c>
      <c r="H111" s="128"/>
      <c r="I111" s="128"/>
      <c r="J111" s="353">
        <v>16</v>
      </c>
      <c r="K111" s="30"/>
    </row>
    <row r="112" spans="1:11" s="31" customFormat="1" ht="12" hidden="1" outlineLevel="2" thickBot="1" x14ac:dyDescent="0.25">
      <c r="A112" s="128">
        <v>97</v>
      </c>
      <c r="B112" s="128" t="s">
        <v>328</v>
      </c>
      <c r="C112" s="128">
        <v>21097</v>
      </c>
      <c r="D112" s="128" t="s">
        <v>790</v>
      </c>
      <c r="E112" s="130" t="s">
        <v>34</v>
      </c>
      <c r="F112" s="131">
        <v>42681</v>
      </c>
      <c r="G112" s="292" t="s">
        <v>776</v>
      </c>
      <c r="H112" s="128"/>
      <c r="I112" s="128"/>
      <c r="J112" s="353">
        <v>1</v>
      </c>
      <c r="K112" s="30"/>
    </row>
    <row r="113" spans="1:11" s="31" customFormat="1" ht="12" hidden="1" outlineLevel="2" thickBot="1" x14ac:dyDescent="0.25">
      <c r="A113" s="128">
        <v>98</v>
      </c>
      <c r="B113" s="128" t="s">
        <v>328</v>
      </c>
      <c r="C113" s="128">
        <v>21093</v>
      </c>
      <c r="D113" s="128" t="s">
        <v>533</v>
      </c>
      <c r="E113" s="130" t="s">
        <v>791</v>
      </c>
      <c r="F113" s="131">
        <v>42682</v>
      </c>
      <c r="G113" s="292" t="s">
        <v>776</v>
      </c>
      <c r="H113" s="128"/>
      <c r="I113" s="128"/>
      <c r="J113" s="353">
        <v>3</v>
      </c>
      <c r="K113" s="30"/>
    </row>
    <row r="114" spans="1:11" s="31" customFormat="1" ht="12" hidden="1" outlineLevel="2" thickBot="1" x14ac:dyDescent="0.25">
      <c r="A114" s="128">
        <v>99</v>
      </c>
      <c r="B114" s="128" t="s">
        <v>328</v>
      </c>
      <c r="C114" s="128">
        <v>21083</v>
      </c>
      <c r="D114" s="128" t="s">
        <v>532</v>
      </c>
      <c r="E114" s="130" t="s">
        <v>154</v>
      </c>
      <c r="F114" s="131">
        <v>42682</v>
      </c>
      <c r="G114" s="292" t="s">
        <v>776</v>
      </c>
      <c r="H114" s="128"/>
      <c r="I114" s="128"/>
      <c r="J114" s="353">
        <v>1</v>
      </c>
      <c r="K114" s="30"/>
    </row>
    <row r="115" spans="1:11" s="31" customFormat="1" ht="12" hidden="1" outlineLevel="2" thickBot="1" x14ac:dyDescent="0.25">
      <c r="A115" s="128">
        <v>100</v>
      </c>
      <c r="B115" s="128" t="s">
        <v>328</v>
      </c>
      <c r="C115" s="128">
        <v>21303</v>
      </c>
      <c r="D115" s="128" t="s">
        <v>384</v>
      </c>
      <c r="E115" s="130" t="s">
        <v>33</v>
      </c>
      <c r="F115" s="131">
        <v>42683</v>
      </c>
      <c r="G115" s="292" t="s">
        <v>776</v>
      </c>
      <c r="H115" s="128"/>
      <c r="I115" s="128"/>
      <c r="J115" s="353">
        <v>1</v>
      </c>
      <c r="K115" s="30"/>
    </row>
    <row r="116" spans="1:11" s="31" customFormat="1" ht="12" hidden="1" outlineLevel="2" thickBot="1" x14ac:dyDescent="0.25">
      <c r="A116" s="128">
        <v>101</v>
      </c>
      <c r="B116" s="128" t="s">
        <v>328</v>
      </c>
      <c r="C116" s="128">
        <v>21115</v>
      </c>
      <c r="D116" s="128" t="s">
        <v>289</v>
      </c>
      <c r="E116" s="130" t="s">
        <v>792</v>
      </c>
      <c r="F116" s="131">
        <v>42683</v>
      </c>
      <c r="G116" s="292" t="s">
        <v>776</v>
      </c>
      <c r="H116" s="128"/>
      <c r="I116" s="128"/>
      <c r="J116" s="353">
        <v>3</v>
      </c>
      <c r="K116" s="30"/>
    </row>
    <row r="117" spans="1:11" s="31" customFormat="1" ht="12" hidden="1" outlineLevel="2" thickBot="1" x14ac:dyDescent="0.25">
      <c r="A117" s="128">
        <v>102</v>
      </c>
      <c r="B117" s="128" t="s">
        <v>328</v>
      </c>
      <c r="C117" s="128">
        <v>21097</v>
      </c>
      <c r="D117" s="128" t="s">
        <v>793</v>
      </c>
      <c r="E117" s="130" t="s">
        <v>794</v>
      </c>
      <c r="F117" s="131">
        <v>42684</v>
      </c>
      <c r="G117" s="292" t="s">
        <v>776</v>
      </c>
      <c r="H117" s="128"/>
      <c r="I117" s="128"/>
      <c r="J117" s="353">
        <v>11</v>
      </c>
      <c r="K117" s="30"/>
    </row>
    <row r="118" spans="1:11" s="31" customFormat="1" ht="12" hidden="1" outlineLevel="2" thickBot="1" x14ac:dyDescent="0.25">
      <c r="A118" s="128">
        <v>103</v>
      </c>
      <c r="B118" s="129" t="s">
        <v>328</v>
      </c>
      <c r="C118" s="128">
        <v>21106</v>
      </c>
      <c r="D118" s="128" t="s">
        <v>162</v>
      </c>
      <c r="E118" s="130" t="s">
        <v>795</v>
      </c>
      <c r="F118" s="131">
        <v>42684</v>
      </c>
      <c r="G118" s="292" t="s">
        <v>776</v>
      </c>
      <c r="H118" s="128"/>
      <c r="I118" s="128"/>
      <c r="J118" s="353">
        <v>2</v>
      </c>
      <c r="K118" s="30"/>
    </row>
    <row r="119" spans="1:11" s="31" customFormat="1" ht="12" hidden="1" outlineLevel="2" thickBot="1" x14ac:dyDescent="0.25">
      <c r="A119" s="128">
        <v>104</v>
      </c>
      <c r="B119" s="129" t="s">
        <v>328</v>
      </c>
      <c r="C119" s="128">
        <v>21303</v>
      </c>
      <c r="D119" s="128" t="s">
        <v>796</v>
      </c>
      <c r="E119" s="130" t="s">
        <v>75</v>
      </c>
      <c r="F119" s="131">
        <v>42685</v>
      </c>
      <c r="G119" s="292" t="s">
        <v>776</v>
      </c>
      <c r="H119" s="128"/>
      <c r="I119" s="128"/>
      <c r="J119" s="353">
        <v>1</v>
      </c>
      <c r="K119" s="30"/>
    </row>
    <row r="120" spans="1:11" s="31" customFormat="1" ht="12" hidden="1" outlineLevel="2" thickBot="1" x14ac:dyDescent="0.25">
      <c r="A120" s="128">
        <v>105</v>
      </c>
      <c r="B120" s="129" t="s">
        <v>328</v>
      </c>
      <c r="C120" s="128">
        <v>21097</v>
      </c>
      <c r="D120" s="128" t="s">
        <v>138</v>
      </c>
      <c r="E120" s="130" t="s">
        <v>797</v>
      </c>
      <c r="F120" s="131">
        <v>42685</v>
      </c>
      <c r="G120" s="292" t="s">
        <v>776</v>
      </c>
      <c r="H120" s="128"/>
      <c r="I120" s="128"/>
      <c r="J120" s="353">
        <v>3</v>
      </c>
      <c r="K120" s="30"/>
    </row>
    <row r="121" spans="1:11" s="31" customFormat="1" ht="12" hidden="1" outlineLevel="2" thickBot="1" x14ac:dyDescent="0.25">
      <c r="A121" s="128">
        <v>106</v>
      </c>
      <c r="B121" s="129" t="s">
        <v>328</v>
      </c>
      <c r="C121" s="128">
        <v>21095</v>
      </c>
      <c r="D121" s="128" t="s">
        <v>120</v>
      </c>
      <c r="E121" s="130" t="s">
        <v>230</v>
      </c>
      <c r="F121" s="131">
        <v>42686</v>
      </c>
      <c r="G121" s="292" t="s">
        <v>776</v>
      </c>
      <c r="H121" s="128"/>
      <c r="I121" s="128"/>
      <c r="J121" s="353">
        <v>1</v>
      </c>
      <c r="K121" s="30"/>
    </row>
    <row r="122" spans="1:11" s="31" customFormat="1" ht="12" hidden="1" outlineLevel="2" thickBot="1" x14ac:dyDescent="0.25">
      <c r="A122" s="128">
        <v>107</v>
      </c>
      <c r="B122" s="129" t="s">
        <v>328</v>
      </c>
      <c r="C122" s="128">
        <v>21095</v>
      </c>
      <c r="D122" s="128" t="s">
        <v>17</v>
      </c>
      <c r="E122" s="130" t="s">
        <v>798</v>
      </c>
      <c r="F122" s="131">
        <v>42686</v>
      </c>
      <c r="G122" s="292" t="s">
        <v>776</v>
      </c>
      <c r="H122" s="128"/>
      <c r="I122" s="128"/>
      <c r="J122" s="353">
        <v>4</v>
      </c>
      <c r="K122" s="30"/>
    </row>
    <row r="123" spans="1:11" s="31" customFormat="1" ht="12" hidden="1" outlineLevel="2" thickBot="1" x14ac:dyDescent="0.25">
      <c r="A123" s="128">
        <v>108</v>
      </c>
      <c r="B123" s="129" t="s">
        <v>328</v>
      </c>
      <c r="C123" s="128">
        <v>21093</v>
      </c>
      <c r="D123" s="128" t="s">
        <v>139</v>
      </c>
      <c r="E123" s="130" t="s">
        <v>119</v>
      </c>
      <c r="F123" s="131">
        <v>42687</v>
      </c>
      <c r="G123" s="292" t="s">
        <v>776</v>
      </c>
      <c r="H123" s="128"/>
      <c r="I123" s="128"/>
      <c r="J123" s="353">
        <v>1</v>
      </c>
      <c r="K123" s="30"/>
    </row>
    <row r="124" spans="1:11" s="31" customFormat="1" ht="12" hidden="1" outlineLevel="2" thickBot="1" x14ac:dyDescent="0.25">
      <c r="A124" s="128">
        <v>109</v>
      </c>
      <c r="B124" s="128" t="s">
        <v>328</v>
      </c>
      <c r="C124" s="128">
        <v>21096</v>
      </c>
      <c r="D124" s="128" t="s">
        <v>59</v>
      </c>
      <c r="E124" s="128" t="s">
        <v>34</v>
      </c>
      <c r="F124" s="131">
        <v>42687</v>
      </c>
      <c r="G124" s="292" t="s">
        <v>776</v>
      </c>
      <c r="H124" s="128"/>
      <c r="I124" s="128"/>
      <c r="J124" s="353">
        <v>1</v>
      </c>
      <c r="K124" s="30"/>
    </row>
    <row r="125" spans="1:11" s="31" customFormat="1" ht="12" hidden="1" outlineLevel="2" thickBot="1" x14ac:dyDescent="0.25">
      <c r="A125" s="128">
        <v>110</v>
      </c>
      <c r="B125" s="128" t="s">
        <v>328</v>
      </c>
      <c r="C125" s="128">
        <v>21097</v>
      </c>
      <c r="D125" s="128" t="s">
        <v>96</v>
      </c>
      <c r="E125" s="128" t="s">
        <v>799</v>
      </c>
      <c r="F125" s="131">
        <v>42688</v>
      </c>
      <c r="G125" s="292" t="s">
        <v>776</v>
      </c>
      <c r="H125" s="128"/>
      <c r="I125" s="128"/>
      <c r="J125" s="353">
        <v>3</v>
      </c>
      <c r="K125" s="30"/>
    </row>
    <row r="126" spans="1:11" s="31" customFormat="1" ht="12" hidden="1" outlineLevel="2" thickBot="1" x14ac:dyDescent="0.25">
      <c r="A126" s="128">
        <v>111</v>
      </c>
      <c r="B126" s="128" t="s">
        <v>328</v>
      </c>
      <c r="C126" s="128">
        <v>21094</v>
      </c>
      <c r="D126" s="128" t="s">
        <v>68</v>
      </c>
      <c r="E126" s="130" t="s">
        <v>76</v>
      </c>
      <c r="F126" s="131">
        <v>42688</v>
      </c>
      <c r="G126" s="292" t="s">
        <v>776</v>
      </c>
      <c r="H126" s="128"/>
      <c r="I126" s="128"/>
      <c r="J126" s="353">
        <v>1</v>
      </c>
      <c r="K126" s="30"/>
    </row>
    <row r="127" spans="1:11" s="31" customFormat="1" ht="12" hidden="1" outlineLevel="2" thickBot="1" x14ac:dyDescent="0.25">
      <c r="A127" s="128">
        <v>112</v>
      </c>
      <c r="B127" s="128" t="s">
        <v>328</v>
      </c>
      <c r="C127" s="128">
        <v>21094</v>
      </c>
      <c r="D127" s="128" t="s">
        <v>129</v>
      </c>
      <c r="E127" s="130" t="s">
        <v>800</v>
      </c>
      <c r="F127" s="131">
        <v>42689</v>
      </c>
      <c r="G127" s="292" t="s">
        <v>776</v>
      </c>
      <c r="H127" s="128"/>
      <c r="I127" s="128"/>
      <c r="J127" s="353">
        <v>2</v>
      </c>
      <c r="K127" s="30"/>
    </row>
    <row r="128" spans="1:11" s="31" customFormat="1" ht="12" hidden="1" outlineLevel="2" thickBot="1" x14ac:dyDescent="0.25">
      <c r="A128" s="128">
        <v>113</v>
      </c>
      <c r="B128" s="128" t="s">
        <v>328</v>
      </c>
      <c r="C128" s="128">
        <v>21091</v>
      </c>
      <c r="D128" s="128" t="s">
        <v>273</v>
      </c>
      <c r="E128" s="128" t="s">
        <v>801</v>
      </c>
      <c r="F128" s="131">
        <v>42689</v>
      </c>
      <c r="G128" s="292" t="s">
        <v>776</v>
      </c>
      <c r="H128" s="128"/>
      <c r="I128" s="128"/>
      <c r="J128" s="353">
        <v>2</v>
      </c>
      <c r="K128" s="30"/>
    </row>
    <row r="129" spans="1:11" s="31" customFormat="1" ht="12" hidden="1" outlineLevel="2" thickBot="1" x14ac:dyDescent="0.25">
      <c r="A129" s="128">
        <v>114</v>
      </c>
      <c r="B129" s="129" t="s">
        <v>328</v>
      </c>
      <c r="C129" s="128">
        <v>21096</v>
      </c>
      <c r="D129" s="128" t="s">
        <v>149</v>
      </c>
      <c r="E129" s="128" t="s">
        <v>98</v>
      </c>
      <c r="F129" s="131">
        <v>42690</v>
      </c>
      <c r="G129" s="292" t="s">
        <v>776</v>
      </c>
      <c r="H129" s="128"/>
      <c r="I129" s="128"/>
      <c r="J129" s="353">
        <v>1</v>
      </c>
      <c r="K129" s="30"/>
    </row>
    <row r="130" spans="1:11" s="31" customFormat="1" ht="12" hidden="1" outlineLevel="2" thickBot="1" x14ac:dyDescent="0.25">
      <c r="A130" s="128">
        <v>115</v>
      </c>
      <c r="B130" s="129" t="s">
        <v>328</v>
      </c>
      <c r="C130" s="128">
        <v>21091</v>
      </c>
      <c r="D130" s="128" t="s">
        <v>207</v>
      </c>
      <c r="E130" s="128" t="s">
        <v>35</v>
      </c>
      <c r="F130" s="131">
        <v>42690</v>
      </c>
      <c r="G130" s="292" t="s">
        <v>776</v>
      </c>
      <c r="H130" s="128"/>
      <c r="I130" s="128"/>
      <c r="J130" s="353">
        <v>1</v>
      </c>
      <c r="K130" s="30"/>
    </row>
    <row r="131" spans="1:11" s="31" customFormat="1" ht="12" hidden="1" outlineLevel="2" thickBot="1" x14ac:dyDescent="0.25">
      <c r="A131" s="128">
        <v>116</v>
      </c>
      <c r="B131" s="129" t="s">
        <v>328</v>
      </c>
      <c r="C131" s="128">
        <v>21115</v>
      </c>
      <c r="D131" s="128" t="s">
        <v>534</v>
      </c>
      <c r="E131" s="128" t="s">
        <v>802</v>
      </c>
      <c r="F131" s="131">
        <v>42690</v>
      </c>
      <c r="G131" s="292" t="s">
        <v>776</v>
      </c>
      <c r="H131" s="128"/>
      <c r="I131" s="128"/>
      <c r="J131" s="353">
        <v>2</v>
      </c>
      <c r="K131" s="30"/>
    </row>
    <row r="132" spans="1:11" s="31" customFormat="1" ht="12" hidden="1" outlineLevel="2" thickBot="1" x14ac:dyDescent="0.25">
      <c r="A132" s="128">
        <v>117</v>
      </c>
      <c r="B132" s="129" t="s">
        <v>328</v>
      </c>
      <c r="C132" s="128">
        <v>21096</v>
      </c>
      <c r="D132" s="128" t="s">
        <v>42</v>
      </c>
      <c r="E132" s="130" t="s">
        <v>803</v>
      </c>
      <c r="F132" s="131">
        <v>42690</v>
      </c>
      <c r="G132" s="292" t="s">
        <v>776</v>
      </c>
      <c r="H132" s="128"/>
      <c r="I132" s="128"/>
      <c r="J132" s="353">
        <v>4</v>
      </c>
      <c r="K132" s="30"/>
    </row>
    <row r="133" spans="1:11" s="31" customFormat="1" ht="12" hidden="1" outlineLevel="2" thickBot="1" x14ac:dyDescent="0.25">
      <c r="A133" s="128">
        <v>118</v>
      </c>
      <c r="B133" s="129" t="s">
        <v>328</v>
      </c>
      <c r="C133" s="128">
        <v>21094</v>
      </c>
      <c r="D133" s="128" t="s">
        <v>21</v>
      </c>
      <c r="E133" s="130" t="s">
        <v>256</v>
      </c>
      <c r="F133" s="131">
        <v>42690</v>
      </c>
      <c r="G133" s="292" t="s">
        <v>776</v>
      </c>
      <c r="H133" s="128"/>
      <c r="I133" s="128"/>
      <c r="J133" s="353">
        <v>1</v>
      </c>
      <c r="K133" s="30"/>
    </row>
    <row r="134" spans="1:11" s="31" customFormat="1" ht="12" hidden="1" outlineLevel="2" thickBot="1" x14ac:dyDescent="0.25">
      <c r="A134" s="128">
        <v>119</v>
      </c>
      <c r="B134" s="129" t="s">
        <v>804</v>
      </c>
      <c r="C134" s="128">
        <v>21100</v>
      </c>
      <c r="D134" s="128" t="s">
        <v>805</v>
      </c>
      <c r="E134" s="130" t="s">
        <v>806</v>
      </c>
      <c r="F134" s="131">
        <v>42691</v>
      </c>
      <c r="G134" s="292" t="s">
        <v>776</v>
      </c>
      <c r="H134" s="128"/>
      <c r="I134" s="128"/>
      <c r="J134" s="353">
        <v>1</v>
      </c>
      <c r="K134" s="30"/>
    </row>
    <row r="135" spans="1:11" s="31" customFormat="1" ht="12" hidden="1" outlineLevel="2" thickBot="1" x14ac:dyDescent="0.25">
      <c r="A135" s="128">
        <v>120</v>
      </c>
      <c r="B135" s="129" t="s">
        <v>804</v>
      </c>
      <c r="C135" s="128">
        <v>21098</v>
      </c>
      <c r="D135" s="128" t="s">
        <v>807</v>
      </c>
      <c r="E135" s="128" t="s">
        <v>74</v>
      </c>
      <c r="F135" s="131">
        <v>42691</v>
      </c>
      <c r="G135" s="292" t="s">
        <v>776</v>
      </c>
      <c r="H135" s="128"/>
      <c r="I135" s="128"/>
      <c r="J135" s="353">
        <v>1</v>
      </c>
      <c r="K135" s="30"/>
    </row>
    <row r="136" spans="1:11" s="31" customFormat="1" ht="12" hidden="1" outlineLevel="2" thickBot="1" x14ac:dyDescent="0.25">
      <c r="A136" s="128">
        <v>121</v>
      </c>
      <c r="B136" s="129" t="s">
        <v>804</v>
      </c>
      <c r="C136" s="128">
        <v>21098</v>
      </c>
      <c r="D136" s="128" t="s">
        <v>120</v>
      </c>
      <c r="E136" s="128" t="s">
        <v>32</v>
      </c>
      <c r="F136" s="131">
        <v>42691</v>
      </c>
      <c r="G136" s="292" t="s">
        <v>776</v>
      </c>
      <c r="H136" s="128"/>
      <c r="I136" s="128"/>
      <c r="J136" s="353">
        <v>1</v>
      </c>
      <c r="K136" s="30"/>
    </row>
    <row r="137" spans="1:11" s="31" customFormat="1" ht="12" hidden="1" outlineLevel="2" thickBot="1" x14ac:dyDescent="0.25">
      <c r="A137" s="128">
        <v>122</v>
      </c>
      <c r="B137" s="129" t="s">
        <v>804</v>
      </c>
      <c r="C137" s="128">
        <v>21101</v>
      </c>
      <c r="D137" s="128" t="s">
        <v>166</v>
      </c>
      <c r="E137" s="128" t="s">
        <v>808</v>
      </c>
      <c r="F137" s="131">
        <v>42691</v>
      </c>
      <c r="G137" s="292" t="s">
        <v>776</v>
      </c>
      <c r="H137" s="128"/>
      <c r="I137" s="128"/>
      <c r="J137" s="353">
        <v>5</v>
      </c>
      <c r="K137" s="30"/>
    </row>
    <row r="138" spans="1:11" s="31" customFormat="1" ht="12" hidden="1" outlineLevel="2" thickBot="1" x14ac:dyDescent="0.25">
      <c r="A138" s="128">
        <v>123</v>
      </c>
      <c r="B138" s="129" t="s">
        <v>804</v>
      </c>
      <c r="C138" s="128">
        <v>21099</v>
      </c>
      <c r="D138" s="128" t="s">
        <v>94</v>
      </c>
      <c r="E138" s="128" t="s">
        <v>98</v>
      </c>
      <c r="F138" s="131">
        <v>42692</v>
      </c>
      <c r="G138" s="292" t="s">
        <v>776</v>
      </c>
      <c r="H138" s="128"/>
      <c r="I138" s="128"/>
      <c r="J138" s="353">
        <v>1</v>
      </c>
      <c r="K138" s="30"/>
    </row>
    <row r="139" spans="1:11" s="31" customFormat="1" ht="12" hidden="1" outlineLevel="2" thickBot="1" x14ac:dyDescent="0.25">
      <c r="A139" s="128">
        <v>124</v>
      </c>
      <c r="B139" s="129" t="s">
        <v>804</v>
      </c>
      <c r="C139" s="128">
        <v>21100</v>
      </c>
      <c r="D139" s="128" t="s">
        <v>59</v>
      </c>
      <c r="E139" s="128" t="s">
        <v>809</v>
      </c>
      <c r="F139" s="131">
        <v>42692</v>
      </c>
      <c r="G139" s="292" t="s">
        <v>776</v>
      </c>
      <c r="H139" s="128"/>
      <c r="I139" s="128"/>
      <c r="J139" s="353">
        <v>3</v>
      </c>
      <c r="K139" s="30"/>
    </row>
    <row r="140" spans="1:11" s="31" customFormat="1" ht="12" hidden="1" outlineLevel="2" thickBot="1" x14ac:dyDescent="0.25">
      <c r="A140" s="128">
        <v>125</v>
      </c>
      <c r="B140" s="129" t="s">
        <v>804</v>
      </c>
      <c r="C140" s="128">
        <v>21132</v>
      </c>
      <c r="D140" s="128" t="s">
        <v>810</v>
      </c>
      <c r="E140" s="130" t="s">
        <v>154</v>
      </c>
      <c r="F140" s="131">
        <v>42692</v>
      </c>
      <c r="G140" s="292" t="s">
        <v>776</v>
      </c>
      <c r="H140" s="128"/>
      <c r="I140" s="128"/>
      <c r="J140" s="353">
        <v>1</v>
      </c>
      <c r="K140" s="30"/>
    </row>
    <row r="141" spans="1:11" s="31" customFormat="1" ht="12" hidden="1" outlineLevel="2" thickBot="1" x14ac:dyDescent="0.25">
      <c r="A141" s="128">
        <v>126</v>
      </c>
      <c r="B141" s="128" t="s">
        <v>804</v>
      </c>
      <c r="C141" s="128">
        <v>21098</v>
      </c>
      <c r="D141" s="128" t="s">
        <v>175</v>
      </c>
      <c r="E141" s="128" t="s">
        <v>488</v>
      </c>
      <c r="F141" s="131">
        <v>42692</v>
      </c>
      <c r="G141" s="292" t="s">
        <v>776</v>
      </c>
      <c r="H141" s="128"/>
      <c r="I141" s="128"/>
      <c r="J141" s="353">
        <v>1</v>
      </c>
      <c r="K141" s="30"/>
    </row>
    <row r="142" spans="1:11" s="31" customFormat="1" ht="12" hidden="1" outlineLevel="2" thickBot="1" x14ac:dyDescent="0.25">
      <c r="A142" s="128">
        <v>127</v>
      </c>
      <c r="B142" s="128" t="s">
        <v>804</v>
      </c>
      <c r="C142" s="128">
        <v>21098</v>
      </c>
      <c r="D142" s="128" t="s">
        <v>186</v>
      </c>
      <c r="E142" s="128" t="s">
        <v>811</v>
      </c>
      <c r="F142" s="131">
        <v>42693</v>
      </c>
      <c r="G142" s="292" t="s">
        <v>776</v>
      </c>
      <c r="H142" s="128"/>
      <c r="I142" s="128"/>
      <c r="J142" s="353">
        <v>2</v>
      </c>
      <c r="K142" s="30"/>
    </row>
    <row r="143" spans="1:11" s="31" customFormat="1" ht="12" hidden="1" outlineLevel="2" thickBot="1" x14ac:dyDescent="0.25">
      <c r="A143" s="128">
        <v>128</v>
      </c>
      <c r="B143" s="128" t="s">
        <v>804</v>
      </c>
      <c r="C143" s="128">
        <v>21100</v>
      </c>
      <c r="D143" s="128" t="s">
        <v>42</v>
      </c>
      <c r="E143" s="132" t="s">
        <v>812</v>
      </c>
      <c r="F143" s="131">
        <v>42693</v>
      </c>
      <c r="G143" s="292" t="s">
        <v>776</v>
      </c>
      <c r="H143" s="128"/>
      <c r="I143" s="128"/>
      <c r="J143" s="353">
        <v>11</v>
      </c>
      <c r="K143" s="30"/>
    </row>
    <row r="144" spans="1:11" s="31" customFormat="1" ht="12" hidden="1" outlineLevel="2" thickBot="1" x14ac:dyDescent="0.25">
      <c r="A144" s="128">
        <v>129</v>
      </c>
      <c r="B144" s="128" t="s">
        <v>804</v>
      </c>
      <c r="C144" s="128">
        <v>21098</v>
      </c>
      <c r="D144" s="128" t="s">
        <v>21</v>
      </c>
      <c r="E144" s="130" t="s">
        <v>813</v>
      </c>
      <c r="F144" s="131">
        <v>42693</v>
      </c>
      <c r="G144" s="292" t="s">
        <v>776</v>
      </c>
      <c r="H144" s="128"/>
      <c r="I144" s="128"/>
      <c r="J144" s="353">
        <v>2</v>
      </c>
      <c r="K144" s="30"/>
    </row>
    <row r="145" spans="1:11" s="31" customFormat="1" ht="12" hidden="1" outlineLevel="2" thickBot="1" x14ac:dyDescent="0.25">
      <c r="A145" s="128">
        <v>130</v>
      </c>
      <c r="B145" s="128" t="s">
        <v>814</v>
      </c>
      <c r="C145" s="128">
        <v>21182</v>
      </c>
      <c r="D145" s="128" t="s">
        <v>124</v>
      </c>
      <c r="E145" s="130" t="s">
        <v>98</v>
      </c>
      <c r="F145" s="131">
        <v>42696</v>
      </c>
      <c r="G145" s="292" t="s">
        <v>776</v>
      </c>
      <c r="H145" s="128"/>
      <c r="I145" s="128"/>
      <c r="J145" s="353">
        <v>1</v>
      </c>
      <c r="K145" s="30"/>
    </row>
    <row r="146" spans="1:11" s="31" customFormat="1" ht="12" hidden="1" outlineLevel="2" thickBot="1" x14ac:dyDescent="0.25">
      <c r="A146" s="128">
        <v>131</v>
      </c>
      <c r="B146" s="128" t="s">
        <v>814</v>
      </c>
      <c r="C146" s="128">
        <v>21182</v>
      </c>
      <c r="D146" s="128" t="s">
        <v>96</v>
      </c>
      <c r="E146" s="130" t="s">
        <v>815</v>
      </c>
      <c r="F146" s="131">
        <v>42696</v>
      </c>
      <c r="G146" s="292" t="s">
        <v>776</v>
      </c>
      <c r="H146" s="128"/>
      <c r="I146" s="128"/>
      <c r="J146" s="353">
        <v>2</v>
      </c>
      <c r="K146" s="30"/>
    </row>
    <row r="147" spans="1:11" s="31" customFormat="1" ht="12" hidden="1" outlineLevel="2" thickBot="1" x14ac:dyDescent="0.25">
      <c r="A147" s="128">
        <v>132</v>
      </c>
      <c r="B147" s="128" t="s">
        <v>814</v>
      </c>
      <c r="C147" s="128">
        <v>21180</v>
      </c>
      <c r="D147" s="128"/>
      <c r="E147" s="130" t="s">
        <v>816</v>
      </c>
      <c r="F147" s="131">
        <v>42697</v>
      </c>
      <c r="G147" s="292" t="s">
        <v>776</v>
      </c>
      <c r="H147" s="128"/>
      <c r="I147" s="128"/>
      <c r="J147" s="353">
        <v>7</v>
      </c>
      <c r="K147" s="30"/>
    </row>
    <row r="148" spans="1:11" s="31" customFormat="1" ht="12" hidden="1" outlineLevel="2" thickBot="1" x14ac:dyDescent="0.25">
      <c r="A148" s="128">
        <v>133</v>
      </c>
      <c r="B148" s="128" t="s">
        <v>814</v>
      </c>
      <c r="C148" s="128">
        <v>21181</v>
      </c>
      <c r="D148" s="128"/>
      <c r="E148" s="130" t="s">
        <v>817</v>
      </c>
      <c r="F148" s="131">
        <v>42697</v>
      </c>
      <c r="G148" s="292" t="s">
        <v>776</v>
      </c>
      <c r="H148" s="128"/>
      <c r="I148" s="128"/>
      <c r="J148" s="353">
        <v>3</v>
      </c>
      <c r="K148" s="30"/>
    </row>
    <row r="149" spans="1:11" s="31" customFormat="1" ht="12" hidden="1" outlineLevel="2" thickBot="1" x14ac:dyDescent="0.25">
      <c r="A149" s="128">
        <v>134</v>
      </c>
      <c r="B149" s="128" t="s">
        <v>814</v>
      </c>
      <c r="C149" s="128">
        <v>21182</v>
      </c>
      <c r="D149" s="128"/>
      <c r="E149" s="130" t="s">
        <v>818</v>
      </c>
      <c r="F149" s="131">
        <v>42697</v>
      </c>
      <c r="G149" s="292" t="s">
        <v>776</v>
      </c>
      <c r="H149" s="128"/>
      <c r="I149" s="128"/>
      <c r="J149" s="353">
        <v>9</v>
      </c>
      <c r="K149" s="30"/>
    </row>
    <row r="150" spans="1:11" s="31" customFormat="1" ht="12" hidden="1" outlineLevel="2" thickBot="1" x14ac:dyDescent="0.25">
      <c r="A150" s="128">
        <v>135</v>
      </c>
      <c r="B150" s="128" t="s">
        <v>524</v>
      </c>
      <c r="C150" s="128">
        <v>24284</v>
      </c>
      <c r="D150" s="128" t="s">
        <v>127</v>
      </c>
      <c r="E150" s="130" t="s">
        <v>819</v>
      </c>
      <c r="F150" s="131">
        <v>42696</v>
      </c>
      <c r="G150" s="292" t="s">
        <v>364</v>
      </c>
      <c r="H150" s="128"/>
      <c r="I150" s="128"/>
      <c r="J150" s="353">
        <v>7</v>
      </c>
      <c r="K150" s="30"/>
    </row>
    <row r="151" spans="1:11" s="31" customFormat="1" ht="12" hidden="1" outlineLevel="2" thickBot="1" x14ac:dyDescent="0.25">
      <c r="A151" s="128">
        <v>136</v>
      </c>
      <c r="B151" s="128" t="s">
        <v>524</v>
      </c>
      <c r="C151" s="128">
        <v>24170</v>
      </c>
      <c r="D151" s="128" t="s">
        <v>42</v>
      </c>
      <c r="E151" s="130" t="s">
        <v>820</v>
      </c>
      <c r="F151" s="131">
        <v>42696</v>
      </c>
      <c r="G151" s="292" t="s">
        <v>364</v>
      </c>
      <c r="H151" s="128"/>
      <c r="I151" s="128"/>
      <c r="J151" s="353">
        <v>8</v>
      </c>
      <c r="K151" s="30"/>
    </row>
    <row r="152" spans="1:11" s="31" customFormat="1" ht="23.25" hidden="1" outlineLevel="2" thickBot="1" x14ac:dyDescent="0.25">
      <c r="A152" s="128">
        <v>137</v>
      </c>
      <c r="B152" s="128" t="s">
        <v>524</v>
      </c>
      <c r="C152" s="128">
        <v>24171</v>
      </c>
      <c r="D152" s="128" t="s">
        <v>42</v>
      </c>
      <c r="E152" s="130" t="s">
        <v>821</v>
      </c>
      <c r="F152" s="131">
        <v>42697</v>
      </c>
      <c r="G152" s="292" t="s">
        <v>364</v>
      </c>
      <c r="H152" s="128"/>
      <c r="I152" s="128"/>
      <c r="J152" s="353">
        <v>24</v>
      </c>
      <c r="K152" s="30"/>
    </row>
    <row r="153" spans="1:11" s="31" customFormat="1" ht="12" hidden="1" outlineLevel="2" thickBot="1" x14ac:dyDescent="0.25">
      <c r="A153" s="128">
        <v>138</v>
      </c>
      <c r="B153" s="128" t="s">
        <v>524</v>
      </c>
      <c r="C153" s="128">
        <v>24285</v>
      </c>
      <c r="D153" s="128" t="s">
        <v>42</v>
      </c>
      <c r="E153" s="130" t="s">
        <v>822</v>
      </c>
      <c r="F153" s="131">
        <v>42697</v>
      </c>
      <c r="G153" s="292" t="s">
        <v>364</v>
      </c>
      <c r="H153" s="128"/>
      <c r="I153" s="128"/>
      <c r="J153" s="353">
        <v>18</v>
      </c>
      <c r="K153" s="30"/>
    </row>
    <row r="154" spans="1:11" s="31" customFormat="1" ht="12" hidden="1" outlineLevel="2" thickBot="1" x14ac:dyDescent="0.25">
      <c r="A154" s="128">
        <v>139</v>
      </c>
      <c r="B154" s="128" t="s">
        <v>524</v>
      </c>
      <c r="C154" s="128">
        <v>24284</v>
      </c>
      <c r="D154" s="128" t="s">
        <v>42</v>
      </c>
      <c r="E154" s="130" t="s">
        <v>226</v>
      </c>
      <c r="F154" s="131">
        <v>42697</v>
      </c>
      <c r="G154" s="292" t="s">
        <v>364</v>
      </c>
      <c r="H154" s="128"/>
      <c r="I154" s="128"/>
      <c r="J154" s="353">
        <v>1</v>
      </c>
      <c r="K154" s="30"/>
    </row>
    <row r="155" spans="1:11" s="31" customFormat="1" ht="12" hidden="1" outlineLevel="2" thickBot="1" x14ac:dyDescent="0.25">
      <c r="A155" s="128">
        <v>140</v>
      </c>
      <c r="B155" s="128" t="s">
        <v>823</v>
      </c>
      <c r="C155" s="128">
        <v>24193</v>
      </c>
      <c r="D155" s="128" t="s">
        <v>824</v>
      </c>
      <c r="E155" s="130" t="s">
        <v>825</v>
      </c>
      <c r="F155" s="131">
        <v>42698</v>
      </c>
      <c r="G155" s="292" t="s">
        <v>364</v>
      </c>
      <c r="H155" s="128"/>
      <c r="I155" s="128"/>
      <c r="J155" s="353">
        <v>3</v>
      </c>
      <c r="K155" s="30"/>
    </row>
    <row r="156" spans="1:11" s="31" customFormat="1" ht="12" hidden="1" outlineLevel="2" thickBot="1" x14ac:dyDescent="0.25">
      <c r="A156" s="128">
        <v>141</v>
      </c>
      <c r="B156" s="128" t="s">
        <v>823</v>
      </c>
      <c r="C156" s="128">
        <v>24193</v>
      </c>
      <c r="D156" s="128" t="s">
        <v>383</v>
      </c>
      <c r="E156" s="130" t="s">
        <v>826</v>
      </c>
      <c r="F156" s="131">
        <v>42698</v>
      </c>
      <c r="G156" s="292" t="s">
        <v>364</v>
      </c>
      <c r="H156" s="128"/>
      <c r="I156" s="128"/>
      <c r="J156" s="353">
        <v>2</v>
      </c>
      <c r="K156" s="30"/>
    </row>
    <row r="157" spans="1:11" s="31" customFormat="1" ht="12" hidden="1" outlineLevel="2" thickBot="1" x14ac:dyDescent="0.25">
      <c r="A157" s="128">
        <v>142</v>
      </c>
      <c r="B157" s="128" t="s">
        <v>823</v>
      </c>
      <c r="C157" s="128">
        <v>24188</v>
      </c>
      <c r="D157" s="128" t="s">
        <v>827</v>
      </c>
      <c r="E157" s="130" t="s">
        <v>828</v>
      </c>
      <c r="F157" s="131">
        <v>42698</v>
      </c>
      <c r="G157" s="292" t="s">
        <v>364</v>
      </c>
      <c r="H157" s="128"/>
      <c r="I157" s="128"/>
      <c r="J157" s="353">
        <v>2</v>
      </c>
      <c r="K157" s="30"/>
    </row>
    <row r="158" spans="1:11" s="31" customFormat="1" ht="12" hidden="1" outlineLevel="2" thickBot="1" x14ac:dyDescent="0.25">
      <c r="A158" s="128">
        <v>143</v>
      </c>
      <c r="B158" s="128" t="s">
        <v>823</v>
      </c>
      <c r="C158" s="128">
        <v>24196</v>
      </c>
      <c r="D158" s="128" t="s">
        <v>829</v>
      </c>
      <c r="E158" s="130" t="s">
        <v>830</v>
      </c>
      <c r="F158" s="131">
        <v>42687</v>
      </c>
      <c r="G158" s="292" t="s">
        <v>364</v>
      </c>
      <c r="H158" s="128"/>
      <c r="I158" s="128"/>
      <c r="J158" s="353">
        <v>6</v>
      </c>
      <c r="K158" s="30"/>
    </row>
    <row r="159" spans="1:11" s="31" customFormat="1" ht="12" hidden="1" outlineLevel="2" thickBot="1" x14ac:dyDescent="0.25">
      <c r="A159" s="128">
        <v>144</v>
      </c>
      <c r="B159" s="128" t="s">
        <v>823</v>
      </c>
      <c r="C159" s="128">
        <v>24331</v>
      </c>
      <c r="D159" s="128" t="s">
        <v>831</v>
      </c>
      <c r="E159" s="130" t="s">
        <v>832</v>
      </c>
      <c r="F159" s="131">
        <v>42687</v>
      </c>
      <c r="G159" s="292" t="s">
        <v>364</v>
      </c>
      <c r="H159" s="128"/>
      <c r="I159" s="128"/>
      <c r="J159" s="353">
        <v>2</v>
      </c>
      <c r="K159" s="30"/>
    </row>
    <row r="160" spans="1:11" s="31" customFormat="1" ht="18.75" hidden="1" customHeight="1" outlineLevel="2" x14ac:dyDescent="0.2">
      <c r="A160" s="128">
        <v>145</v>
      </c>
      <c r="B160" s="128" t="s">
        <v>823</v>
      </c>
      <c r="C160" s="128">
        <v>24188</v>
      </c>
      <c r="D160" s="128" t="s">
        <v>833</v>
      </c>
      <c r="E160" s="130" t="s">
        <v>834</v>
      </c>
      <c r="F160" s="131">
        <v>42688</v>
      </c>
      <c r="G160" s="292" t="s">
        <v>364</v>
      </c>
      <c r="H160" s="128"/>
      <c r="I160" s="128"/>
      <c r="J160" s="353">
        <v>3</v>
      </c>
      <c r="K160" s="30"/>
    </row>
    <row r="161" spans="1:11" s="31" customFormat="1" ht="18.75" hidden="1" customHeight="1" outlineLevel="2" x14ac:dyDescent="0.2">
      <c r="A161" s="128">
        <v>146</v>
      </c>
      <c r="B161" s="128" t="s">
        <v>823</v>
      </c>
      <c r="C161" s="128">
        <v>24196</v>
      </c>
      <c r="D161" s="128" t="s">
        <v>835</v>
      </c>
      <c r="E161" s="130" t="s">
        <v>836</v>
      </c>
      <c r="F161" s="131">
        <v>42688</v>
      </c>
      <c r="G161" s="292" t="s">
        <v>364</v>
      </c>
      <c r="H161" s="128"/>
      <c r="I161" s="128"/>
      <c r="J161" s="353">
        <v>3</v>
      </c>
      <c r="K161" s="30"/>
    </row>
    <row r="162" spans="1:11" s="31" customFormat="1" ht="18.75" hidden="1" customHeight="1" outlineLevel="2" x14ac:dyDescent="0.2">
      <c r="A162" s="128">
        <v>147</v>
      </c>
      <c r="B162" s="129" t="s">
        <v>823</v>
      </c>
      <c r="C162" s="128">
        <v>24192</v>
      </c>
      <c r="D162" s="128" t="s">
        <v>837</v>
      </c>
      <c r="E162" s="130" t="s">
        <v>838</v>
      </c>
      <c r="F162" s="131">
        <v>42689</v>
      </c>
      <c r="G162" s="292" t="s">
        <v>364</v>
      </c>
      <c r="H162" s="128"/>
      <c r="I162" s="128"/>
      <c r="J162" s="353">
        <v>4</v>
      </c>
      <c r="K162" s="30"/>
    </row>
    <row r="163" spans="1:11" s="31" customFormat="1" ht="18.75" hidden="1" customHeight="1" outlineLevel="2" x14ac:dyDescent="0.2">
      <c r="A163" s="128">
        <v>148</v>
      </c>
      <c r="B163" s="129" t="s">
        <v>823</v>
      </c>
      <c r="C163" s="128">
        <v>24195</v>
      </c>
      <c r="D163" s="129" t="s">
        <v>839</v>
      </c>
      <c r="E163" s="130" t="s">
        <v>840</v>
      </c>
      <c r="F163" s="131">
        <v>42689</v>
      </c>
      <c r="G163" s="292" t="s">
        <v>364</v>
      </c>
      <c r="H163" s="128"/>
      <c r="I163" s="128"/>
      <c r="J163" s="353">
        <v>2</v>
      </c>
      <c r="K163" s="30"/>
    </row>
    <row r="164" spans="1:11" s="31" customFormat="1" ht="18.75" hidden="1" customHeight="1" outlineLevel="2" x14ac:dyDescent="0.2">
      <c r="A164" s="128">
        <v>149</v>
      </c>
      <c r="B164" s="129" t="s">
        <v>823</v>
      </c>
      <c r="C164" s="128">
        <v>24193</v>
      </c>
      <c r="D164" s="128" t="s">
        <v>138</v>
      </c>
      <c r="E164" s="130" t="s">
        <v>499</v>
      </c>
      <c r="F164" s="131">
        <v>42690</v>
      </c>
      <c r="G164" s="292" t="s">
        <v>364</v>
      </c>
      <c r="H164" s="128"/>
      <c r="I164" s="128"/>
      <c r="J164" s="353">
        <v>1</v>
      </c>
      <c r="K164" s="30"/>
    </row>
    <row r="165" spans="1:11" s="31" customFormat="1" ht="18.75" hidden="1" customHeight="1" outlineLevel="2" x14ac:dyDescent="0.2">
      <c r="A165" s="128">
        <v>150</v>
      </c>
      <c r="B165" s="129" t="s">
        <v>823</v>
      </c>
      <c r="C165" s="128">
        <v>24189</v>
      </c>
      <c r="D165" s="128" t="s">
        <v>120</v>
      </c>
      <c r="E165" s="130" t="s">
        <v>372</v>
      </c>
      <c r="F165" s="131">
        <v>42690</v>
      </c>
      <c r="G165" s="292" t="s">
        <v>364</v>
      </c>
      <c r="H165" s="128"/>
      <c r="I165" s="128"/>
      <c r="J165" s="353">
        <v>1</v>
      </c>
      <c r="K165" s="30"/>
    </row>
    <row r="166" spans="1:11" s="31" customFormat="1" ht="18.75" hidden="1" customHeight="1" outlineLevel="2" x14ac:dyDescent="0.2">
      <c r="A166" s="128">
        <v>151</v>
      </c>
      <c r="B166" s="129" t="s">
        <v>823</v>
      </c>
      <c r="C166" s="128">
        <v>24191</v>
      </c>
      <c r="D166" s="128" t="s">
        <v>31</v>
      </c>
      <c r="E166" s="130" t="s">
        <v>841</v>
      </c>
      <c r="F166" s="131">
        <v>42690</v>
      </c>
      <c r="G166" s="292" t="s">
        <v>364</v>
      </c>
      <c r="H166" s="128"/>
      <c r="I166" s="128"/>
      <c r="J166" s="353">
        <v>2</v>
      </c>
      <c r="K166" s="30"/>
    </row>
    <row r="167" spans="1:11" s="31" customFormat="1" ht="18.75" hidden="1" customHeight="1" outlineLevel="2" x14ac:dyDescent="0.2">
      <c r="A167" s="128">
        <v>152</v>
      </c>
      <c r="B167" s="129" t="s">
        <v>823</v>
      </c>
      <c r="C167" s="128">
        <v>24192</v>
      </c>
      <c r="D167" s="128" t="s">
        <v>124</v>
      </c>
      <c r="E167" s="130" t="s">
        <v>372</v>
      </c>
      <c r="F167" s="131">
        <v>42690</v>
      </c>
      <c r="G167" s="292" t="s">
        <v>364</v>
      </c>
      <c r="H167" s="128"/>
      <c r="I167" s="128"/>
      <c r="J167" s="353">
        <v>1</v>
      </c>
      <c r="K167" s="30"/>
    </row>
    <row r="168" spans="1:11" s="31" customFormat="1" ht="18.75" hidden="1" customHeight="1" outlineLevel="2" x14ac:dyDescent="0.2">
      <c r="A168" s="128">
        <v>153</v>
      </c>
      <c r="B168" s="129" t="s">
        <v>823</v>
      </c>
      <c r="C168" s="128" t="s">
        <v>842</v>
      </c>
      <c r="D168" s="128" t="s">
        <v>166</v>
      </c>
      <c r="E168" s="133" t="s">
        <v>843</v>
      </c>
      <c r="F168" s="131">
        <v>42690</v>
      </c>
      <c r="G168" s="292" t="s">
        <v>364</v>
      </c>
      <c r="H168" s="128"/>
      <c r="I168" s="128"/>
      <c r="J168" s="353">
        <v>3</v>
      </c>
      <c r="K168" s="30"/>
    </row>
    <row r="169" spans="1:11" s="31" customFormat="1" ht="18.75" hidden="1" customHeight="1" outlineLevel="2" x14ac:dyDescent="0.2">
      <c r="A169" s="128">
        <v>154</v>
      </c>
      <c r="B169" s="129" t="s">
        <v>823</v>
      </c>
      <c r="C169" s="128">
        <v>24193</v>
      </c>
      <c r="D169" s="128" t="s">
        <v>121</v>
      </c>
      <c r="E169" s="130" t="s">
        <v>844</v>
      </c>
      <c r="F169" s="131">
        <v>42691</v>
      </c>
      <c r="G169" s="292" t="s">
        <v>364</v>
      </c>
      <c r="H169" s="128"/>
      <c r="I169" s="128"/>
      <c r="J169" s="353">
        <v>9</v>
      </c>
      <c r="K169" s="30"/>
    </row>
    <row r="170" spans="1:11" s="31" customFormat="1" ht="18.75" hidden="1" customHeight="1" outlineLevel="2" x14ac:dyDescent="0.2">
      <c r="A170" s="128">
        <v>155</v>
      </c>
      <c r="B170" s="129" t="s">
        <v>823</v>
      </c>
      <c r="C170" s="128">
        <v>24188</v>
      </c>
      <c r="D170" s="128" t="s">
        <v>845</v>
      </c>
      <c r="E170" s="130" t="s">
        <v>846</v>
      </c>
      <c r="F170" s="131">
        <v>42691</v>
      </c>
      <c r="G170" s="292" t="s">
        <v>364</v>
      </c>
      <c r="H170" s="128"/>
      <c r="I170" s="128"/>
      <c r="J170" s="353">
        <v>8</v>
      </c>
      <c r="K170" s="30"/>
    </row>
    <row r="171" spans="1:11" s="31" customFormat="1" ht="18.75" hidden="1" customHeight="1" outlineLevel="2" x14ac:dyDescent="0.2">
      <c r="A171" s="128">
        <v>156</v>
      </c>
      <c r="B171" s="129" t="s">
        <v>823</v>
      </c>
      <c r="C171" s="134">
        <v>24194</v>
      </c>
      <c r="D171" s="128" t="s">
        <v>159</v>
      </c>
      <c r="E171" s="133" t="s">
        <v>847</v>
      </c>
      <c r="F171" s="131">
        <v>42691</v>
      </c>
      <c r="G171" s="292" t="s">
        <v>364</v>
      </c>
      <c r="H171" s="128"/>
      <c r="I171" s="128"/>
      <c r="J171" s="353">
        <v>5</v>
      </c>
      <c r="K171" s="30"/>
    </row>
    <row r="172" spans="1:11" s="31" customFormat="1" ht="18.75" hidden="1" customHeight="1" outlineLevel="2" x14ac:dyDescent="0.2">
      <c r="A172" s="128">
        <v>157</v>
      </c>
      <c r="B172" s="129" t="s">
        <v>823</v>
      </c>
      <c r="C172" s="134">
        <v>24189</v>
      </c>
      <c r="D172" s="128" t="s">
        <v>42</v>
      </c>
      <c r="E172" s="133" t="s">
        <v>848</v>
      </c>
      <c r="F172" s="131">
        <v>42691</v>
      </c>
      <c r="G172" s="292" t="s">
        <v>364</v>
      </c>
      <c r="H172" s="128"/>
      <c r="I172" s="128"/>
      <c r="J172" s="353">
        <v>3</v>
      </c>
      <c r="K172" s="30"/>
    </row>
    <row r="173" spans="1:11" s="31" customFormat="1" ht="18.75" hidden="1" customHeight="1" outlineLevel="2" x14ac:dyDescent="0.2">
      <c r="A173" s="128">
        <v>158</v>
      </c>
      <c r="B173" s="129" t="s">
        <v>823</v>
      </c>
      <c r="C173" s="134">
        <v>24191</v>
      </c>
      <c r="D173" s="128" t="s">
        <v>58</v>
      </c>
      <c r="E173" s="133" t="s">
        <v>849</v>
      </c>
      <c r="F173" s="131">
        <v>42692</v>
      </c>
      <c r="G173" s="292" t="s">
        <v>364</v>
      </c>
      <c r="H173" s="128"/>
      <c r="I173" s="128"/>
      <c r="J173" s="353">
        <v>3</v>
      </c>
      <c r="K173" s="30"/>
    </row>
    <row r="174" spans="1:11" s="31" customFormat="1" ht="18.75" hidden="1" customHeight="1" outlineLevel="2" x14ac:dyDescent="0.2">
      <c r="A174" s="128">
        <v>159</v>
      </c>
      <c r="B174" s="129" t="s">
        <v>823</v>
      </c>
      <c r="C174" s="134">
        <v>24195</v>
      </c>
      <c r="D174" s="128" t="s">
        <v>308</v>
      </c>
      <c r="E174" s="133" t="s">
        <v>850</v>
      </c>
      <c r="F174" s="131">
        <v>42692</v>
      </c>
      <c r="G174" s="292" t="s">
        <v>364</v>
      </c>
      <c r="H174" s="128"/>
      <c r="I174" s="128"/>
      <c r="J174" s="353">
        <v>2</v>
      </c>
      <c r="K174" s="30"/>
    </row>
    <row r="175" spans="1:11" s="31" customFormat="1" ht="18.75" hidden="1" customHeight="1" outlineLevel="2" x14ac:dyDescent="0.2">
      <c r="A175" s="128">
        <v>160</v>
      </c>
      <c r="B175" s="129" t="s">
        <v>823</v>
      </c>
      <c r="C175" s="134">
        <v>24189</v>
      </c>
      <c r="D175" s="128" t="s">
        <v>490</v>
      </c>
      <c r="E175" s="130" t="s">
        <v>230</v>
      </c>
      <c r="F175" s="131">
        <v>42692</v>
      </c>
      <c r="G175" s="292" t="s">
        <v>364</v>
      </c>
      <c r="H175" s="128"/>
      <c r="I175" s="128"/>
      <c r="J175" s="353">
        <v>1</v>
      </c>
      <c r="K175" s="30"/>
    </row>
    <row r="176" spans="1:11" s="31" customFormat="1" ht="18.75" hidden="1" customHeight="1" outlineLevel="2" x14ac:dyDescent="0.2">
      <c r="A176" s="128">
        <v>161</v>
      </c>
      <c r="B176" s="129" t="s">
        <v>823</v>
      </c>
      <c r="C176" s="134">
        <v>24191</v>
      </c>
      <c r="D176" s="128" t="s">
        <v>7</v>
      </c>
      <c r="E176" s="130" t="s">
        <v>33</v>
      </c>
      <c r="F176" s="131">
        <v>42692</v>
      </c>
      <c r="G176" s="292" t="s">
        <v>364</v>
      </c>
      <c r="H176" s="128"/>
      <c r="I176" s="128"/>
      <c r="J176" s="353">
        <v>1</v>
      </c>
      <c r="K176" s="30"/>
    </row>
    <row r="177" spans="1:11" s="31" customFormat="1" ht="18.75" hidden="1" customHeight="1" outlineLevel="2" x14ac:dyDescent="0.2">
      <c r="A177" s="128">
        <v>162</v>
      </c>
      <c r="B177" s="128" t="s">
        <v>823</v>
      </c>
      <c r="C177" s="128">
        <v>24194</v>
      </c>
      <c r="D177" s="128" t="s">
        <v>709</v>
      </c>
      <c r="E177" s="135" t="s">
        <v>851</v>
      </c>
      <c r="F177" s="131">
        <v>42693</v>
      </c>
      <c r="G177" s="292" t="s">
        <v>364</v>
      </c>
      <c r="H177" s="128"/>
      <c r="I177" s="128"/>
      <c r="J177" s="353">
        <v>2</v>
      </c>
      <c r="K177" s="30"/>
    </row>
    <row r="178" spans="1:11" s="31" customFormat="1" ht="18.75" hidden="1" customHeight="1" outlineLevel="2" x14ac:dyDescent="0.2">
      <c r="A178" s="128">
        <v>163</v>
      </c>
      <c r="B178" s="129" t="s">
        <v>823</v>
      </c>
      <c r="C178" s="128">
        <v>24191</v>
      </c>
      <c r="D178" s="128" t="s">
        <v>68</v>
      </c>
      <c r="E178" s="130" t="s">
        <v>119</v>
      </c>
      <c r="F178" s="131">
        <v>42693</v>
      </c>
      <c r="G178" s="292" t="s">
        <v>364</v>
      </c>
      <c r="H178" s="128"/>
      <c r="I178" s="128"/>
      <c r="J178" s="353">
        <v>1</v>
      </c>
      <c r="K178" s="30"/>
    </row>
    <row r="179" spans="1:11" s="31" customFormat="1" ht="18.75" hidden="1" customHeight="1" outlineLevel="2" x14ac:dyDescent="0.2">
      <c r="A179" s="128">
        <v>164</v>
      </c>
      <c r="B179" s="129" t="s">
        <v>823</v>
      </c>
      <c r="C179" s="128">
        <v>24192</v>
      </c>
      <c r="D179" s="128" t="s">
        <v>852</v>
      </c>
      <c r="E179" s="130" t="s">
        <v>667</v>
      </c>
      <c r="F179" s="131">
        <v>42693</v>
      </c>
      <c r="G179" s="292" t="s">
        <v>364</v>
      </c>
      <c r="H179" s="128"/>
      <c r="I179" s="128"/>
      <c r="J179" s="353">
        <v>1</v>
      </c>
      <c r="K179" s="30"/>
    </row>
    <row r="180" spans="1:11" s="31" customFormat="1" ht="18.75" hidden="1" customHeight="1" outlineLevel="2" x14ac:dyDescent="0.2">
      <c r="A180" s="128">
        <v>165</v>
      </c>
      <c r="B180" s="129" t="s">
        <v>823</v>
      </c>
      <c r="C180" s="128">
        <v>24189</v>
      </c>
      <c r="D180" s="128" t="s">
        <v>128</v>
      </c>
      <c r="E180" s="130" t="s">
        <v>73</v>
      </c>
      <c r="F180" s="131">
        <v>42694</v>
      </c>
      <c r="G180" s="292" t="s">
        <v>364</v>
      </c>
      <c r="H180" s="128"/>
      <c r="I180" s="128"/>
      <c r="J180" s="353">
        <v>1</v>
      </c>
      <c r="K180" s="30"/>
    </row>
    <row r="181" spans="1:11" s="31" customFormat="1" ht="18.75" hidden="1" customHeight="1" outlineLevel="2" x14ac:dyDescent="0.2">
      <c r="A181" s="128">
        <v>166</v>
      </c>
      <c r="B181" s="129" t="s">
        <v>663</v>
      </c>
      <c r="C181" s="128">
        <v>24313</v>
      </c>
      <c r="D181" s="128" t="s">
        <v>853</v>
      </c>
      <c r="E181" s="130" t="s">
        <v>854</v>
      </c>
      <c r="F181" s="131">
        <v>42675</v>
      </c>
      <c r="G181" s="292" t="s">
        <v>364</v>
      </c>
      <c r="H181" s="128"/>
      <c r="I181" s="128"/>
      <c r="J181" s="353">
        <v>2</v>
      </c>
      <c r="K181" s="30"/>
    </row>
    <row r="182" spans="1:11" s="31" customFormat="1" ht="18.75" hidden="1" customHeight="1" outlineLevel="2" x14ac:dyDescent="0.2">
      <c r="A182" s="128">
        <v>167</v>
      </c>
      <c r="B182" s="129" t="s">
        <v>663</v>
      </c>
      <c r="C182" s="128">
        <v>24303</v>
      </c>
      <c r="D182" s="128" t="s">
        <v>855</v>
      </c>
      <c r="E182" s="130" t="s">
        <v>856</v>
      </c>
      <c r="F182" s="131">
        <v>42675</v>
      </c>
      <c r="G182" s="292" t="s">
        <v>364</v>
      </c>
      <c r="H182" s="128"/>
      <c r="I182" s="128"/>
      <c r="J182" s="353">
        <v>1</v>
      </c>
      <c r="K182" s="30"/>
    </row>
    <row r="183" spans="1:11" s="31" customFormat="1" ht="18.75" hidden="1" customHeight="1" outlineLevel="2" x14ac:dyDescent="0.2">
      <c r="A183" s="128">
        <v>168</v>
      </c>
      <c r="B183" s="129" t="s">
        <v>663</v>
      </c>
      <c r="C183" s="128">
        <v>24317</v>
      </c>
      <c r="D183" s="128" t="s">
        <v>857</v>
      </c>
      <c r="E183" s="130" t="s">
        <v>858</v>
      </c>
      <c r="F183" s="131">
        <v>42676</v>
      </c>
      <c r="G183" s="292" t="s">
        <v>364</v>
      </c>
      <c r="H183" s="128"/>
      <c r="I183" s="128"/>
      <c r="J183" s="353">
        <v>2</v>
      </c>
      <c r="K183" s="30"/>
    </row>
    <row r="184" spans="1:11" s="31" customFormat="1" ht="18.75" hidden="1" customHeight="1" outlineLevel="2" x14ac:dyDescent="0.2">
      <c r="A184" s="128">
        <v>169</v>
      </c>
      <c r="B184" s="128" t="s">
        <v>663</v>
      </c>
      <c r="C184" s="128">
        <v>24318</v>
      </c>
      <c r="D184" s="128" t="s">
        <v>859</v>
      </c>
      <c r="E184" s="128" t="s">
        <v>152</v>
      </c>
      <c r="F184" s="131">
        <v>42676</v>
      </c>
      <c r="G184" s="292" t="s">
        <v>364</v>
      </c>
      <c r="H184" s="128"/>
      <c r="I184" s="128"/>
      <c r="J184" s="353">
        <v>1</v>
      </c>
      <c r="K184" s="30"/>
    </row>
    <row r="185" spans="1:11" s="31" customFormat="1" ht="18.75" hidden="1" customHeight="1" outlineLevel="2" x14ac:dyDescent="0.2">
      <c r="A185" s="128">
        <v>170</v>
      </c>
      <c r="B185" s="128" t="s">
        <v>663</v>
      </c>
      <c r="C185" s="128">
        <v>24316</v>
      </c>
      <c r="D185" s="128" t="s">
        <v>696</v>
      </c>
      <c r="E185" s="128" t="s">
        <v>381</v>
      </c>
      <c r="F185" s="131">
        <v>42677</v>
      </c>
      <c r="G185" s="292" t="s">
        <v>364</v>
      </c>
      <c r="H185" s="128"/>
      <c r="I185" s="128"/>
      <c r="J185" s="353">
        <v>1</v>
      </c>
      <c r="K185" s="30"/>
    </row>
    <row r="186" spans="1:11" s="31" customFormat="1" ht="18.75" hidden="1" customHeight="1" outlineLevel="2" x14ac:dyDescent="0.2">
      <c r="A186" s="128">
        <v>171</v>
      </c>
      <c r="B186" s="128" t="s">
        <v>663</v>
      </c>
      <c r="C186" s="128">
        <v>24306</v>
      </c>
      <c r="D186" s="128" t="s">
        <v>712</v>
      </c>
      <c r="E186" s="130" t="s">
        <v>860</v>
      </c>
      <c r="F186" s="131">
        <v>42677</v>
      </c>
      <c r="G186" s="292" t="s">
        <v>364</v>
      </c>
      <c r="H186" s="128"/>
      <c r="I186" s="128"/>
      <c r="J186" s="353">
        <v>2</v>
      </c>
      <c r="K186" s="30"/>
    </row>
    <row r="187" spans="1:11" s="31" customFormat="1" ht="18.75" hidden="1" customHeight="1" outlineLevel="2" x14ac:dyDescent="0.2">
      <c r="A187" s="128">
        <v>172</v>
      </c>
      <c r="B187" s="128" t="s">
        <v>663</v>
      </c>
      <c r="C187" s="128">
        <v>24302</v>
      </c>
      <c r="D187" s="128" t="s">
        <v>861</v>
      </c>
      <c r="E187" s="130" t="s">
        <v>382</v>
      </c>
      <c r="F187" s="131">
        <v>42678</v>
      </c>
      <c r="G187" s="292" t="s">
        <v>364</v>
      </c>
      <c r="H187" s="128"/>
      <c r="I187" s="128"/>
      <c r="J187" s="353">
        <v>1</v>
      </c>
      <c r="K187" s="30"/>
    </row>
    <row r="188" spans="1:11" s="31" customFormat="1" ht="18.75" hidden="1" customHeight="1" outlineLevel="2" x14ac:dyDescent="0.2">
      <c r="A188" s="128">
        <v>173</v>
      </c>
      <c r="B188" s="128" t="s">
        <v>663</v>
      </c>
      <c r="C188" s="128">
        <v>24318</v>
      </c>
      <c r="D188" s="128" t="s">
        <v>862</v>
      </c>
      <c r="E188" s="128" t="s">
        <v>863</v>
      </c>
      <c r="F188" s="131">
        <v>42678</v>
      </c>
      <c r="G188" s="292" t="s">
        <v>364</v>
      </c>
      <c r="H188" s="128"/>
      <c r="I188" s="128"/>
      <c r="J188" s="353">
        <v>1</v>
      </c>
      <c r="K188" s="30"/>
    </row>
    <row r="189" spans="1:11" s="31" customFormat="1" ht="18.75" hidden="1" customHeight="1" outlineLevel="2" x14ac:dyDescent="0.2">
      <c r="A189" s="128">
        <v>174</v>
      </c>
      <c r="B189" s="129" t="s">
        <v>663</v>
      </c>
      <c r="C189" s="128">
        <v>24302</v>
      </c>
      <c r="D189" s="128" t="s">
        <v>864</v>
      </c>
      <c r="E189" s="128" t="s">
        <v>32</v>
      </c>
      <c r="F189" s="131">
        <v>42679</v>
      </c>
      <c r="G189" s="292" t="s">
        <v>364</v>
      </c>
      <c r="H189" s="128"/>
      <c r="I189" s="128"/>
      <c r="J189" s="353">
        <v>1</v>
      </c>
      <c r="K189" s="30"/>
    </row>
    <row r="190" spans="1:11" s="31" customFormat="1" ht="18.75" hidden="1" customHeight="1" outlineLevel="2" x14ac:dyDescent="0.2">
      <c r="A190" s="128">
        <v>175</v>
      </c>
      <c r="B190" s="129" t="s">
        <v>663</v>
      </c>
      <c r="C190" s="128">
        <v>24313</v>
      </c>
      <c r="D190" s="128" t="s">
        <v>714</v>
      </c>
      <c r="E190" s="128" t="s">
        <v>865</v>
      </c>
      <c r="F190" s="131">
        <v>42679</v>
      </c>
      <c r="G190" s="292" t="s">
        <v>364</v>
      </c>
      <c r="H190" s="128"/>
      <c r="I190" s="128"/>
      <c r="J190" s="353">
        <v>2</v>
      </c>
      <c r="K190" s="30"/>
    </row>
    <row r="191" spans="1:11" s="31" customFormat="1" ht="18.75" hidden="1" customHeight="1" outlineLevel="2" x14ac:dyDescent="0.2">
      <c r="A191" s="128">
        <v>176</v>
      </c>
      <c r="B191" s="129" t="s">
        <v>663</v>
      </c>
      <c r="C191" s="128">
        <v>24305</v>
      </c>
      <c r="D191" s="128" t="s">
        <v>866</v>
      </c>
      <c r="E191" s="128" t="s">
        <v>867</v>
      </c>
      <c r="F191" s="131">
        <v>42680</v>
      </c>
      <c r="G191" s="292" t="s">
        <v>364</v>
      </c>
      <c r="H191" s="128"/>
      <c r="I191" s="128"/>
      <c r="J191" s="353">
        <v>2</v>
      </c>
      <c r="K191" s="30"/>
    </row>
    <row r="192" spans="1:11" s="31" customFormat="1" ht="18.75" hidden="1" customHeight="1" outlineLevel="2" x14ac:dyDescent="0.2">
      <c r="A192" s="128">
        <v>177</v>
      </c>
      <c r="B192" s="129" t="s">
        <v>663</v>
      </c>
      <c r="C192" s="128">
        <v>24317</v>
      </c>
      <c r="D192" s="128" t="s">
        <v>868</v>
      </c>
      <c r="E192" s="130" t="s">
        <v>869</v>
      </c>
      <c r="F192" s="131">
        <v>42680</v>
      </c>
      <c r="G192" s="292" t="s">
        <v>364</v>
      </c>
      <c r="H192" s="128"/>
      <c r="I192" s="128"/>
      <c r="J192" s="353">
        <v>2</v>
      </c>
      <c r="K192" s="30"/>
    </row>
    <row r="193" spans="1:11" s="31" customFormat="1" ht="18.75" hidden="1" customHeight="1" outlineLevel="2" x14ac:dyDescent="0.2">
      <c r="A193" s="128">
        <v>178</v>
      </c>
      <c r="B193" s="129" t="s">
        <v>663</v>
      </c>
      <c r="C193" s="128">
        <v>24313</v>
      </c>
      <c r="D193" s="128" t="s">
        <v>870</v>
      </c>
      <c r="E193" s="130" t="s">
        <v>871</v>
      </c>
      <c r="F193" s="131">
        <v>42681</v>
      </c>
      <c r="G193" s="292" t="s">
        <v>364</v>
      </c>
      <c r="H193" s="128"/>
      <c r="I193" s="128"/>
      <c r="J193" s="353">
        <v>1</v>
      </c>
      <c r="K193" s="30"/>
    </row>
    <row r="194" spans="1:11" s="31" customFormat="1" ht="18.75" hidden="1" customHeight="1" outlineLevel="2" x14ac:dyDescent="0.2">
      <c r="A194" s="128">
        <v>179</v>
      </c>
      <c r="B194" s="129" t="s">
        <v>663</v>
      </c>
      <c r="C194" s="128">
        <v>24306</v>
      </c>
      <c r="D194" s="128" t="s">
        <v>872</v>
      </c>
      <c r="E194" s="130" t="s">
        <v>382</v>
      </c>
      <c r="F194" s="131">
        <v>42681</v>
      </c>
      <c r="G194" s="292" t="s">
        <v>364</v>
      </c>
      <c r="H194" s="128"/>
      <c r="I194" s="128"/>
      <c r="J194" s="353">
        <v>1</v>
      </c>
      <c r="K194" s="30"/>
    </row>
    <row r="195" spans="1:11" s="31" customFormat="1" ht="18.75" hidden="1" customHeight="1" outlineLevel="2" x14ac:dyDescent="0.2">
      <c r="A195" s="128">
        <v>180</v>
      </c>
      <c r="B195" s="129" t="s">
        <v>663</v>
      </c>
      <c r="C195" s="128">
        <v>24335</v>
      </c>
      <c r="D195" s="128" t="s">
        <v>873</v>
      </c>
      <c r="E195" s="128" t="s">
        <v>116</v>
      </c>
      <c r="F195" s="131">
        <v>42682</v>
      </c>
      <c r="G195" s="292" t="s">
        <v>364</v>
      </c>
      <c r="H195" s="128"/>
      <c r="I195" s="128"/>
      <c r="J195" s="353">
        <v>1</v>
      </c>
      <c r="K195" s="30"/>
    </row>
    <row r="196" spans="1:11" s="31" customFormat="1" ht="18.75" hidden="1" customHeight="1" outlineLevel="2" x14ac:dyDescent="0.2">
      <c r="A196" s="128">
        <v>181</v>
      </c>
      <c r="B196" s="129" t="s">
        <v>663</v>
      </c>
      <c r="C196" s="128">
        <v>24304</v>
      </c>
      <c r="D196" s="128" t="s">
        <v>874</v>
      </c>
      <c r="E196" s="128" t="s">
        <v>875</v>
      </c>
      <c r="F196" s="131">
        <v>42682</v>
      </c>
      <c r="G196" s="292" t="s">
        <v>364</v>
      </c>
      <c r="H196" s="128"/>
      <c r="I196" s="128"/>
      <c r="J196" s="353">
        <v>2</v>
      </c>
      <c r="K196" s="30"/>
    </row>
    <row r="197" spans="1:11" s="31" customFormat="1" ht="18.75" hidden="1" customHeight="1" outlineLevel="2" x14ac:dyDescent="0.2">
      <c r="A197" s="128">
        <v>182</v>
      </c>
      <c r="B197" s="129" t="s">
        <v>663</v>
      </c>
      <c r="C197" s="128">
        <v>24311</v>
      </c>
      <c r="D197" s="128" t="s">
        <v>876</v>
      </c>
      <c r="E197" s="128" t="s">
        <v>501</v>
      </c>
      <c r="F197" s="131">
        <v>42675</v>
      </c>
      <c r="G197" s="292" t="s">
        <v>365</v>
      </c>
      <c r="H197" s="128"/>
      <c r="I197" s="128"/>
      <c r="J197" s="353">
        <v>1</v>
      </c>
      <c r="K197" s="30"/>
    </row>
    <row r="198" spans="1:11" s="31" customFormat="1" ht="18.75" hidden="1" customHeight="1" outlineLevel="2" x14ac:dyDescent="0.2">
      <c r="A198" s="128">
        <v>183</v>
      </c>
      <c r="B198" s="129" t="s">
        <v>663</v>
      </c>
      <c r="C198" s="128">
        <v>24315</v>
      </c>
      <c r="D198" s="128" t="s">
        <v>877</v>
      </c>
      <c r="E198" s="128" t="s">
        <v>76</v>
      </c>
      <c r="F198" s="131">
        <v>42675</v>
      </c>
      <c r="G198" s="292" t="s">
        <v>365</v>
      </c>
      <c r="H198" s="128"/>
      <c r="I198" s="128"/>
      <c r="J198" s="353">
        <v>1</v>
      </c>
      <c r="K198" s="30"/>
    </row>
    <row r="199" spans="1:11" s="31" customFormat="1" ht="18.75" hidden="1" customHeight="1" outlineLevel="2" x14ac:dyDescent="0.2">
      <c r="A199" s="128">
        <v>184</v>
      </c>
      <c r="B199" s="129" t="s">
        <v>663</v>
      </c>
      <c r="C199" s="128">
        <v>24303</v>
      </c>
      <c r="D199" s="128" t="s">
        <v>878</v>
      </c>
      <c r="E199" s="128" t="s">
        <v>879</v>
      </c>
      <c r="F199" s="131">
        <v>42676</v>
      </c>
      <c r="G199" s="292" t="s">
        <v>365</v>
      </c>
      <c r="H199" s="128"/>
      <c r="I199" s="128"/>
      <c r="J199" s="353">
        <v>2</v>
      </c>
      <c r="K199" s="30"/>
    </row>
    <row r="200" spans="1:11" s="31" customFormat="1" ht="18.75" hidden="1" customHeight="1" outlineLevel="2" x14ac:dyDescent="0.2">
      <c r="A200" s="128">
        <v>185</v>
      </c>
      <c r="B200" s="129" t="s">
        <v>663</v>
      </c>
      <c r="C200" s="128">
        <v>24363</v>
      </c>
      <c r="D200" s="128" t="s">
        <v>880</v>
      </c>
      <c r="E200" s="130" t="s">
        <v>156</v>
      </c>
      <c r="F200" s="131">
        <v>42676</v>
      </c>
      <c r="G200" s="292" t="s">
        <v>365</v>
      </c>
      <c r="H200" s="128"/>
      <c r="I200" s="128"/>
      <c r="J200" s="353">
        <v>1</v>
      </c>
      <c r="K200" s="30"/>
    </row>
    <row r="201" spans="1:11" s="31" customFormat="1" ht="18.75" hidden="1" customHeight="1" outlineLevel="2" x14ac:dyDescent="0.2">
      <c r="A201" s="128">
        <v>186</v>
      </c>
      <c r="B201" s="128" t="s">
        <v>663</v>
      </c>
      <c r="C201" s="128">
        <v>24309</v>
      </c>
      <c r="D201" s="128" t="s">
        <v>881</v>
      </c>
      <c r="E201" s="128" t="s">
        <v>882</v>
      </c>
      <c r="F201" s="131">
        <v>42677</v>
      </c>
      <c r="G201" s="292" t="s">
        <v>365</v>
      </c>
      <c r="H201" s="128"/>
      <c r="I201" s="128"/>
      <c r="J201" s="353">
        <v>3</v>
      </c>
      <c r="K201" s="30"/>
    </row>
    <row r="202" spans="1:11" s="31" customFormat="1" ht="18.75" hidden="1" customHeight="1" outlineLevel="2" x14ac:dyDescent="0.2">
      <c r="A202" s="128">
        <v>187</v>
      </c>
      <c r="B202" s="128" t="s">
        <v>663</v>
      </c>
      <c r="C202" s="128">
        <v>24313</v>
      </c>
      <c r="D202" s="128" t="s">
        <v>883</v>
      </c>
      <c r="E202" s="128" t="s">
        <v>113</v>
      </c>
      <c r="F202" s="131">
        <v>42677</v>
      </c>
      <c r="G202" s="292" t="s">
        <v>365</v>
      </c>
      <c r="H202" s="128"/>
      <c r="I202" s="128"/>
      <c r="J202" s="353">
        <v>1</v>
      </c>
      <c r="K202" s="30"/>
    </row>
    <row r="203" spans="1:11" s="31" customFormat="1" ht="18.75" hidden="1" customHeight="1" outlineLevel="2" x14ac:dyDescent="0.2">
      <c r="A203" s="128">
        <v>188</v>
      </c>
      <c r="B203" s="128" t="s">
        <v>663</v>
      </c>
      <c r="C203" s="128">
        <v>24314</v>
      </c>
      <c r="D203" s="128" t="s">
        <v>720</v>
      </c>
      <c r="E203" s="132" t="s">
        <v>884</v>
      </c>
      <c r="F203" s="131">
        <v>42678</v>
      </c>
      <c r="G203" s="292" t="s">
        <v>365</v>
      </c>
      <c r="H203" s="128"/>
      <c r="I203" s="128"/>
      <c r="J203" s="353">
        <v>1</v>
      </c>
      <c r="K203" s="30"/>
    </row>
    <row r="204" spans="1:11" s="31" customFormat="1" ht="18.75" hidden="1" customHeight="1" outlineLevel="2" x14ac:dyDescent="0.2">
      <c r="A204" s="128">
        <v>189</v>
      </c>
      <c r="B204" s="128" t="s">
        <v>663</v>
      </c>
      <c r="C204" s="128">
        <v>24309</v>
      </c>
      <c r="D204" s="128" t="s">
        <v>885</v>
      </c>
      <c r="E204" s="130" t="s">
        <v>751</v>
      </c>
      <c r="F204" s="131">
        <v>42678</v>
      </c>
      <c r="G204" s="292" t="s">
        <v>365</v>
      </c>
      <c r="H204" s="128"/>
      <c r="I204" s="128"/>
      <c r="J204" s="353">
        <v>1</v>
      </c>
      <c r="K204" s="30"/>
    </row>
    <row r="205" spans="1:11" s="31" customFormat="1" ht="18.75" hidden="1" customHeight="1" outlineLevel="2" x14ac:dyDescent="0.2">
      <c r="A205" s="128">
        <v>190</v>
      </c>
      <c r="B205" s="128" t="s">
        <v>663</v>
      </c>
      <c r="C205" s="128">
        <v>24310</v>
      </c>
      <c r="D205" s="128" t="s">
        <v>886</v>
      </c>
      <c r="E205" s="130" t="s">
        <v>887</v>
      </c>
      <c r="F205" s="131">
        <v>42679</v>
      </c>
      <c r="G205" s="292" t="s">
        <v>365</v>
      </c>
      <c r="H205" s="128"/>
      <c r="I205" s="128"/>
      <c r="J205" s="353">
        <v>1</v>
      </c>
      <c r="K205" s="30"/>
    </row>
    <row r="206" spans="1:11" s="31" customFormat="1" ht="18.75" hidden="1" customHeight="1" outlineLevel="2" x14ac:dyDescent="0.2">
      <c r="A206" s="128">
        <v>191</v>
      </c>
      <c r="B206" s="128" t="s">
        <v>523</v>
      </c>
      <c r="C206" s="128">
        <v>21032</v>
      </c>
      <c r="D206" s="128" t="s">
        <v>888</v>
      </c>
      <c r="E206" s="130" t="s">
        <v>889</v>
      </c>
      <c r="F206" s="131">
        <v>42692</v>
      </c>
      <c r="G206" s="292" t="s">
        <v>365</v>
      </c>
      <c r="H206" s="128"/>
      <c r="I206" s="128"/>
      <c r="J206" s="353">
        <v>5</v>
      </c>
      <c r="K206" s="30"/>
    </row>
    <row r="207" spans="1:11" s="31" customFormat="1" ht="18.75" hidden="1" customHeight="1" outlineLevel="2" x14ac:dyDescent="0.2">
      <c r="A207" s="128">
        <v>192</v>
      </c>
      <c r="B207" s="128" t="s">
        <v>523</v>
      </c>
      <c r="C207" s="128">
        <v>21032</v>
      </c>
      <c r="D207" s="128" t="s">
        <v>890</v>
      </c>
      <c r="E207" s="130" t="s">
        <v>891</v>
      </c>
      <c r="F207" s="131">
        <v>42692</v>
      </c>
      <c r="G207" s="292" t="s">
        <v>365</v>
      </c>
      <c r="H207" s="128"/>
      <c r="I207" s="128"/>
      <c r="J207" s="353">
        <v>4</v>
      </c>
      <c r="K207" s="30"/>
    </row>
    <row r="208" spans="1:11" s="31" customFormat="1" ht="18.75" hidden="1" customHeight="1" outlineLevel="2" x14ac:dyDescent="0.2">
      <c r="A208" s="128">
        <v>193</v>
      </c>
      <c r="B208" s="128" t="s">
        <v>523</v>
      </c>
      <c r="C208" s="128">
        <v>21031</v>
      </c>
      <c r="D208" s="128" t="s">
        <v>707</v>
      </c>
      <c r="E208" s="130" t="s">
        <v>892</v>
      </c>
      <c r="F208" s="131">
        <v>42692</v>
      </c>
      <c r="G208" s="292" t="s">
        <v>365</v>
      </c>
      <c r="H208" s="128"/>
      <c r="I208" s="128"/>
      <c r="J208" s="353">
        <v>2</v>
      </c>
      <c r="K208" s="30"/>
    </row>
    <row r="209" spans="1:11" s="31" customFormat="1" ht="18.75" hidden="1" customHeight="1" outlineLevel="2" x14ac:dyDescent="0.2">
      <c r="A209" s="128">
        <v>194</v>
      </c>
      <c r="B209" s="128" t="s">
        <v>523</v>
      </c>
      <c r="C209" s="128">
        <v>24029</v>
      </c>
      <c r="D209" s="128" t="s">
        <v>893</v>
      </c>
      <c r="E209" s="130" t="s">
        <v>894</v>
      </c>
      <c r="F209" s="131">
        <v>42693</v>
      </c>
      <c r="G209" s="292" t="s">
        <v>365</v>
      </c>
      <c r="H209" s="128"/>
      <c r="I209" s="128"/>
      <c r="J209" s="353">
        <v>3</v>
      </c>
      <c r="K209" s="30"/>
    </row>
    <row r="210" spans="1:11" s="31" customFormat="1" ht="18.75" hidden="1" customHeight="1" outlineLevel="2" x14ac:dyDescent="0.2">
      <c r="A210" s="128">
        <v>195</v>
      </c>
      <c r="B210" s="128" t="s">
        <v>523</v>
      </c>
      <c r="C210" s="128">
        <v>24030</v>
      </c>
      <c r="D210" s="128" t="s">
        <v>859</v>
      </c>
      <c r="E210" s="130" t="s">
        <v>260</v>
      </c>
      <c r="F210" s="131">
        <v>42693</v>
      </c>
      <c r="G210" s="292" t="s">
        <v>365</v>
      </c>
      <c r="H210" s="128"/>
      <c r="I210" s="128"/>
      <c r="J210" s="353">
        <v>1</v>
      </c>
      <c r="K210" s="30"/>
    </row>
    <row r="211" spans="1:11" s="31" customFormat="1" ht="18.75" hidden="1" customHeight="1" outlineLevel="2" x14ac:dyDescent="0.2">
      <c r="A211" s="128">
        <v>196</v>
      </c>
      <c r="B211" s="128" t="s">
        <v>523</v>
      </c>
      <c r="C211" s="128">
        <v>24176</v>
      </c>
      <c r="D211" s="128" t="s">
        <v>895</v>
      </c>
      <c r="E211" s="130" t="s">
        <v>896</v>
      </c>
      <c r="F211" s="131">
        <v>42693</v>
      </c>
      <c r="G211" s="292" t="s">
        <v>365</v>
      </c>
      <c r="H211" s="128"/>
      <c r="I211" s="128"/>
      <c r="J211" s="353">
        <v>1</v>
      </c>
      <c r="K211" s="30"/>
    </row>
    <row r="212" spans="1:11" s="31" customFormat="1" ht="18.75" hidden="1" customHeight="1" outlineLevel="2" x14ac:dyDescent="0.2">
      <c r="A212" s="128">
        <v>197</v>
      </c>
      <c r="B212" s="128" t="s">
        <v>523</v>
      </c>
      <c r="C212" s="128">
        <v>24029</v>
      </c>
      <c r="D212" s="128" t="s">
        <v>696</v>
      </c>
      <c r="E212" s="130" t="s">
        <v>871</v>
      </c>
      <c r="F212" s="131">
        <v>42694</v>
      </c>
      <c r="G212" s="292" t="s">
        <v>365</v>
      </c>
      <c r="H212" s="128"/>
      <c r="I212" s="128"/>
      <c r="J212" s="353">
        <v>1</v>
      </c>
      <c r="K212" s="30"/>
    </row>
    <row r="213" spans="1:11" s="31" customFormat="1" ht="18.75" hidden="1" customHeight="1" outlineLevel="2" x14ac:dyDescent="0.2">
      <c r="A213" s="128">
        <v>198</v>
      </c>
      <c r="B213" s="128" t="s">
        <v>523</v>
      </c>
      <c r="C213" s="128">
        <v>24030</v>
      </c>
      <c r="D213" s="128" t="s">
        <v>550</v>
      </c>
      <c r="E213" s="130" t="s">
        <v>897</v>
      </c>
      <c r="F213" s="131">
        <v>42694</v>
      </c>
      <c r="G213" s="292" t="s">
        <v>365</v>
      </c>
      <c r="H213" s="128"/>
      <c r="I213" s="128"/>
      <c r="J213" s="353">
        <v>2</v>
      </c>
      <c r="K213" s="30"/>
    </row>
    <row r="214" spans="1:11" s="31" customFormat="1" ht="18.75" hidden="1" customHeight="1" outlineLevel="2" x14ac:dyDescent="0.2">
      <c r="A214" s="128">
        <v>199</v>
      </c>
      <c r="B214" s="128" t="s">
        <v>523</v>
      </c>
      <c r="C214" s="128">
        <v>24176</v>
      </c>
      <c r="D214" s="128" t="s">
        <v>870</v>
      </c>
      <c r="E214" s="130" t="s">
        <v>898</v>
      </c>
      <c r="F214" s="131">
        <v>42694</v>
      </c>
      <c r="G214" s="292" t="s">
        <v>365</v>
      </c>
      <c r="H214" s="128"/>
      <c r="I214" s="128"/>
      <c r="J214" s="353">
        <v>6</v>
      </c>
      <c r="K214" s="30"/>
    </row>
    <row r="215" spans="1:11" s="31" customFormat="1" ht="18.75" hidden="1" customHeight="1" outlineLevel="2" x14ac:dyDescent="0.2">
      <c r="A215" s="128">
        <v>200</v>
      </c>
      <c r="B215" s="128" t="s">
        <v>523</v>
      </c>
      <c r="C215" s="128">
        <v>24031</v>
      </c>
      <c r="D215" s="128" t="s">
        <v>899</v>
      </c>
      <c r="E215" s="130" t="s">
        <v>119</v>
      </c>
      <c r="F215" s="131">
        <v>42695</v>
      </c>
      <c r="G215" s="292" t="s">
        <v>365</v>
      </c>
      <c r="H215" s="128"/>
      <c r="I215" s="128"/>
      <c r="J215" s="353">
        <v>1</v>
      </c>
      <c r="K215" s="30"/>
    </row>
    <row r="216" spans="1:11" s="31" customFormat="1" ht="18.75" hidden="1" customHeight="1" outlineLevel="2" x14ac:dyDescent="0.2">
      <c r="A216" s="128">
        <v>201</v>
      </c>
      <c r="B216" s="128" t="s">
        <v>526</v>
      </c>
      <c r="C216" s="128">
        <v>24150</v>
      </c>
      <c r="D216" s="128" t="s">
        <v>900</v>
      </c>
      <c r="E216" s="130" t="s">
        <v>73</v>
      </c>
      <c r="F216" s="131">
        <v>42695</v>
      </c>
      <c r="G216" s="292" t="s">
        <v>365</v>
      </c>
      <c r="H216" s="128"/>
      <c r="I216" s="128"/>
      <c r="J216" s="353">
        <v>1</v>
      </c>
      <c r="K216" s="30"/>
    </row>
    <row r="217" spans="1:11" s="31" customFormat="1" ht="18.75" hidden="1" customHeight="1" outlineLevel="2" x14ac:dyDescent="0.2">
      <c r="A217" s="128">
        <v>202</v>
      </c>
      <c r="B217" s="128" t="s">
        <v>526</v>
      </c>
      <c r="C217" s="128">
        <v>24149</v>
      </c>
      <c r="D217" s="128" t="s">
        <v>901</v>
      </c>
      <c r="E217" s="130" t="s">
        <v>33</v>
      </c>
      <c r="F217" s="131">
        <v>42695</v>
      </c>
      <c r="G217" s="292" t="s">
        <v>365</v>
      </c>
      <c r="H217" s="128"/>
      <c r="I217" s="128"/>
      <c r="J217" s="353">
        <v>1</v>
      </c>
      <c r="K217" s="30"/>
    </row>
    <row r="218" spans="1:11" s="31" customFormat="1" ht="18.75" hidden="1" customHeight="1" outlineLevel="2" x14ac:dyDescent="0.2">
      <c r="A218" s="128">
        <v>203</v>
      </c>
      <c r="B218" s="128" t="s">
        <v>526</v>
      </c>
      <c r="C218" s="128">
        <v>24149</v>
      </c>
      <c r="D218" s="128" t="s">
        <v>902</v>
      </c>
      <c r="E218" s="130" t="s">
        <v>903</v>
      </c>
      <c r="F218" s="131">
        <v>42696</v>
      </c>
      <c r="G218" s="292" t="s">
        <v>365</v>
      </c>
      <c r="H218" s="128"/>
      <c r="I218" s="128"/>
      <c r="J218" s="353">
        <v>2</v>
      </c>
      <c r="K218" s="30"/>
    </row>
    <row r="219" spans="1:11" s="31" customFormat="1" ht="18.75" hidden="1" customHeight="1" outlineLevel="2" x14ac:dyDescent="0.2">
      <c r="A219" s="128">
        <v>204</v>
      </c>
      <c r="B219" s="128" t="s">
        <v>526</v>
      </c>
      <c r="C219" s="128">
        <v>24149</v>
      </c>
      <c r="D219" s="128" t="s">
        <v>904</v>
      </c>
      <c r="E219" s="130" t="s">
        <v>32</v>
      </c>
      <c r="F219" s="131">
        <v>42696</v>
      </c>
      <c r="G219" s="292" t="s">
        <v>365</v>
      </c>
      <c r="H219" s="128"/>
      <c r="I219" s="128"/>
      <c r="J219" s="353">
        <v>1</v>
      </c>
      <c r="K219" s="30"/>
    </row>
    <row r="220" spans="1:11" s="31" customFormat="1" ht="18.75" hidden="1" customHeight="1" outlineLevel="2" x14ac:dyDescent="0.2">
      <c r="A220" s="128">
        <v>205</v>
      </c>
      <c r="B220" s="128" t="s">
        <v>526</v>
      </c>
      <c r="C220" s="128">
        <v>24149</v>
      </c>
      <c r="D220" s="128" t="s">
        <v>905</v>
      </c>
      <c r="E220" s="130" t="s">
        <v>119</v>
      </c>
      <c r="F220" s="131">
        <v>42696</v>
      </c>
      <c r="G220" s="292" t="s">
        <v>365</v>
      </c>
      <c r="H220" s="128"/>
      <c r="I220" s="128"/>
      <c r="J220" s="353">
        <v>1</v>
      </c>
      <c r="K220" s="30"/>
    </row>
    <row r="221" spans="1:11" s="31" customFormat="1" ht="18.75" hidden="1" customHeight="1" outlineLevel="2" x14ac:dyDescent="0.2">
      <c r="A221" s="128">
        <v>206</v>
      </c>
      <c r="B221" s="129" t="s">
        <v>526</v>
      </c>
      <c r="C221" s="128">
        <v>24150</v>
      </c>
      <c r="D221" s="128" t="s">
        <v>859</v>
      </c>
      <c r="E221" s="130" t="s">
        <v>906</v>
      </c>
      <c r="F221" s="131">
        <v>42697</v>
      </c>
      <c r="G221" s="292" t="s">
        <v>365</v>
      </c>
      <c r="H221" s="128"/>
      <c r="I221" s="128"/>
      <c r="J221" s="353">
        <v>3</v>
      </c>
      <c r="K221" s="30"/>
    </row>
    <row r="222" spans="1:11" s="31" customFormat="1" ht="18.75" hidden="1" customHeight="1" outlineLevel="2" x14ac:dyDescent="0.2">
      <c r="A222" s="128">
        <v>207</v>
      </c>
      <c r="B222" s="129" t="s">
        <v>526</v>
      </c>
      <c r="C222" s="128">
        <v>24149</v>
      </c>
      <c r="D222" s="129" t="s">
        <v>907</v>
      </c>
      <c r="E222" s="130" t="s">
        <v>908</v>
      </c>
      <c r="F222" s="131">
        <v>42697</v>
      </c>
      <c r="G222" s="292" t="s">
        <v>365</v>
      </c>
      <c r="H222" s="128"/>
      <c r="I222" s="128"/>
      <c r="J222" s="353">
        <v>2</v>
      </c>
      <c r="K222" s="30"/>
    </row>
    <row r="223" spans="1:11" s="31" customFormat="1" ht="18.75" hidden="1" customHeight="1" outlineLevel="2" x14ac:dyDescent="0.2">
      <c r="A223" s="128">
        <v>208</v>
      </c>
      <c r="B223" s="129" t="s">
        <v>526</v>
      </c>
      <c r="C223" s="128">
        <v>24149</v>
      </c>
      <c r="D223" s="128" t="s">
        <v>42</v>
      </c>
      <c r="E223" s="130" t="s">
        <v>909</v>
      </c>
      <c r="F223" s="131">
        <v>42697</v>
      </c>
      <c r="G223" s="292" t="s">
        <v>365</v>
      </c>
      <c r="H223" s="128"/>
      <c r="I223" s="128"/>
      <c r="J223" s="353">
        <v>1</v>
      </c>
      <c r="K223" s="30"/>
    </row>
    <row r="224" spans="1:11" s="31" customFormat="1" ht="18.75" hidden="1" customHeight="1" outlineLevel="2" x14ac:dyDescent="0.2">
      <c r="A224" s="128">
        <v>209</v>
      </c>
      <c r="B224" s="129" t="s">
        <v>526</v>
      </c>
      <c r="C224" s="128">
        <v>24149</v>
      </c>
      <c r="D224" s="128" t="s">
        <v>720</v>
      </c>
      <c r="E224" s="130" t="s">
        <v>910</v>
      </c>
      <c r="F224" s="131">
        <v>42698</v>
      </c>
      <c r="G224" s="292" t="s">
        <v>365</v>
      </c>
      <c r="H224" s="128"/>
      <c r="I224" s="128"/>
      <c r="J224" s="353">
        <v>2</v>
      </c>
      <c r="K224" s="30"/>
    </row>
    <row r="225" spans="1:11" s="31" customFormat="1" ht="18.75" hidden="1" customHeight="1" outlineLevel="2" x14ac:dyDescent="0.2">
      <c r="A225" s="128">
        <v>210</v>
      </c>
      <c r="B225" s="129" t="s">
        <v>526</v>
      </c>
      <c r="C225" s="128">
        <v>24150</v>
      </c>
      <c r="D225" s="128" t="s">
        <v>701</v>
      </c>
      <c r="E225" s="130" t="s">
        <v>911</v>
      </c>
      <c r="F225" s="131">
        <v>42698</v>
      </c>
      <c r="G225" s="292" t="s">
        <v>365</v>
      </c>
      <c r="H225" s="128"/>
      <c r="I225" s="128"/>
      <c r="J225" s="353">
        <v>4</v>
      </c>
      <c r="K225" s="30"/>
    </row>
    <row r="226" spans="1:11" s="31" customFormat="1" ht="18.75" hidden="1" customHeight="1" outlineLevel="2" x14ac:dyDescent="0.2">
      <c r="A226" s="128">
        <v>211</v>
      </c>
      <c r="B226" s="129" t="s">
        <v>912</v>
      </c>
      <c r="C226" s="128">
        <v>24320</v>
      </c>
      <c r="D226" s="128" t="s">
        <v>913</v>
      </c>
      <c r="E226" s="130" t="s">
        <v>914</v>
      </c>
      <c r="F226" s="131">
        <v>42698</v>
      </c>
      <c r="G226" s="292" t="s">
        <v>365</v>
      </c>
      <c r="H226" s="128"/>
      <c r="I226" s="128"/>
      <c r="J226" s="353">
        <v>5</v>
      </c>
      <c r="K226" s="30"/>
    </row>
    <row r="227" spans="1:11" s="31" customFormat="1" ht="18.75" hidden="1" customHeight="1" outlineLevel="2" x14ac:dyDescent="0.2">
      <c r="A227" s="128">
        <v>212</v>
      </c>
      <c r="B227" s="129" t="s">
        <v>912</v>
      </c>
      <c r="C227" s="128">
        <v>24320</v>
      </c>
      <c r="D227" s="128" t="s">
        <v>904</v>
      </c>
      <c r="E227" s="133" t="s">
        <v>915</v>
      </c>
      <c r="F227" s="131">
        <v>42699</v>
      </c>
      <c r="G227" s="292" t="s">
        <v>365</v>
      </c>
      <c r="H227" s="128"/>
      <c r="I227" s="128"/>
      <c r="J227" s="353">
        <v>4</v>
      </c>
      <c r="K227" s="30"/>
    </row>
    <row r="228" spans="1:11" s="31" customFormat="1" ht="18.75" hidden="1" customHeight="1" outlineLevel="2" x14ac:dyDescent="0.2">
      <c r="A228" s="128">
        <v>213</v>
      </c>
      <c r="B228" s="129" t="s">
        <v>912</v>
      </c>
      <c r="C228" s="128">
        <v>24320</v>
      </c>
      <c r="D228" s="128" t="s">
        <v>483</v>
      </c>
      <c r="E228" s="130" t="s">
        <v>916</v>
      </c>
      <c r="F228" s="131">
        <v>42699</v>
      </c>
      <c r="G228" s="292" t="s">
        <v>365</v>
      </c>
      <c r="H228" s="128"/>
      <c r="I228" s="128"/>
      <c r="J228" s="353">
        <v>8</v>
      </c>
      <c r="K228" s="30"/>
    </row>
    <row r="229" spans="1:11" s="31" customFormat="1" ht="18.75" hidden="1" customHeight="1" outlineLevel="2" x14ac:dyDescent="0.2">
      <c r="A229" s="128">
        <v>214</v>
      </c>
      <c r="B229" s="129" t="s">
        <v>663</v>
      </c>
      <c r="C229" s="128">
        <v>24314</v>
      </c>
      <c r="D229" s="128" t="s">
        <v>917</v>
      </c>
      <c r="E229" s="130" t="s">
        <v>388</v>
      </c>
      <c r="F229" s="131">
        <v>42679</v>
      </c>
      <c r="G229" s="292" t="s">
        <v>365</v>
      </c>
      <c r="H229" s="128"/>
      <c r="I229" s="128"/>
      <c r="J229" s="353">
        <v>1</v>
      </c>
      <c r="K229" s="30"/>
    </row>
    <row r="230" spans="1:11" s="31" customFormat="1" ht="18.75" hidden="1" customHeight="1" outlineLevel="2" x14ac:dyDescent="0.2">
      <c r="A230" s="128">
        <v>215</v>
      </c>
      <c r="B230" s="129" t="s">
        <v>663</v>
      </c>
      <c r="C230" s="134">
        <v>24237</v>
      </c>
      <c r="D230" s="128" t="s">
        <v>918</v>
      </c>
      <c r="E230" s="133" t="s">
        <v>919</v>
      </c>
      <c r="F230" s="131">
        <v>42680</v>
      </c>
      <c r="G230" s="292" t="s">
        <v>365</v>
      </c>
      <c r="H230" s="128"/>
      <c r="I230" s="128"/>
      <c r="J230" s="353">
        <v>3</v>
      </c>
      <c r="K230" s="30"/>
    </row>
    <row r="231" spans="1:11" s="31" customFormat="1" ht="18.75" hidden="1" customHeight="1" outlineLevel="2" x14ac:dyDescent="0.2">
      <c r="A231" s="128">
        <v>216</v>
      </c>
      <c r="B231" s="129" t="s">
        <v>663</v>
      </c>
      <c r="C231" s="134">
        <v>24309</v>
      </c>
      <c r="D231" s="128" t="s">
        <v>920</v>
      </c>
      <c r="E231" s="133" t="s">
        <v>921</v>
      </c>
      <c r="F231" s="131">
        <v>42680</v>
      </c>
      <c r="G231" s="292" t="s">
        <v>365</v>
      </c>
      <c r="H231" s="128"/>
      <c r="I231" s="128"/>
      <c r="J231" s="353">
        <v>2</v>
      </c>
      <c r="K231" s="30"/>
    </row>
    <row r="232" spans="1:11" s="31" customFormat="1" ht="18.75" hidden="1" customHeight="1" outlineLevel="2" x14ac:dyDescent="0.2">
      <c r="A232" s="128">
        <v>217</v>
      </c>
      <c r="B232" s="129" t="s">
        <v>663</v>
      </c>
      <c r="C232" s="134">
        <v>24311</v>
      </c>
      <c r="D232" s="128" t="s">
        <v>922</v>
      </c>
      <c r="E232" s="133" t="s">
        <v>254</v>
      </c>
      <c r="F232" s="131">
        <v>42681</v>
      </c>
      <c r="G232" s="292" t="s">
        <v>365</v>
      </c>
      <c r="H232" s="128"/>
      <c r="I232" s="128"/>
      <c r="J232" s="353">
        <v>1</v>
      </c>
      <c r="K232" s="30"/>
    </row>
    <row r="233" spans="1:11" s="31" customFormat="1" ht="18.75" hidden="1" customHeight="1" outlineLevel="2" x14ac:dyDescent="0.2">
      <c r="A233" s="128">
        <v>218</v>
      </c>
      <c r="B233" s="129" t="s">
        <v>663</v>
      </c>
      <c r="C233" s="134">
        <v>24309</v>
      </c>
      <c r="D233" s="128" t="s">
        <v>923</v>
      </c>
      <c r="E233" s="133" t="s">
        <v>32</v>
      </c>
      <c r="F233" s="131">
        <v>42681</v>
      </c>
      <c r="G233" s="292" t="s">
        <v>365</v>
      </c>
      <c r="H233" s="128"/>
      <c r="I233" s="128"/>
      <c r="J233" s="353">
        <v>1</v>
      </c>
      <c r="K233" s="30"/>
    </row>
    <row r="234" spans="1:11" s="31" customFormat="1" ht="18.75" hidden="1" customHeight="1" outlineLevel="2" x14ac:dyDescent="0.2">
      <c r="A234" s="128">
        <v>219</v>
      </c>
      <c r="B234" s="129" t="s">
        <v>663</v>
      </c>
      <c r="C234" s="134">
        <v>24310</v>
      </c>
      <c r="D234" s="128" t="s">
        <v>691</v>
      </c>
      <c r="E234" s="130" t="s">
        <v>717</v>
      </c>
      <c r="F234" s="131">
        <v>42681</v>
      </c>
      <c r="G234" s="292" t="s">
        <v>365</v>
      </c>
      <c r="H234" s="128"/>
      <c r="I234" s="128"/>
      <c r="J234" s="353">
        <v>1</v>
      </c>
      <c r="K234" s="30"/>
    </row>
    <row r="235" spans="1:11" s="31" customFormat="1" ht="18.75" hidden="1" customHeight="1" outlineLevel="2" x14ac:dyDescent="0.2">
      <c r="A235" s="128">
        <v>220</v>
      </c>
      <c r="B235" s="129" t="s">
        <v>663</v>
      </c>
      <c r="C235" s="134">
        <v>24308</v>
      </c>
      <c r="D235" s="128" t="s">
        <v>924</v>
      </c>
      <c r="E235" s="130" t="s">
        <v>252</v>
      </c>
      <c r="F235" s="131">
        <v>42682</v>
      </c>
      <c r="G235" s="292" t="s">
        <v>365</v>
      </c>
      <c r="H235" s="128"/>
      <c r="I235" s="128"/>
      <c r="J235" s="353">
        <v>1</v>
      </c>
      <c r="K235" s="30"/>
    </row>
    <row r="236" spans="1:11" s="31" customFormat="1" ht="18.75" hidden="1" customHeight="1" outlineLevel="2" x14ac:dyDescent="0.2">
      <c r="A236" s="128">
        <v>221</v>
      </c>
      <c r="B236" s="128" t="s">
        <v>663</v>
      </c>
      <c r="C236" s="128">
        <v>24308</v>
      </c>
      <c r="D236" s="128" t="s">
        <v>902</v>
      </c>
      <c r="E236" s="135" t="s">
        <v>925</v>
      </c>
      <c r="F236" s="131">
        <v>42682</v>
      </c>
      <c r="G236" s="292" t="s">
        <v>365</v>
      </c>
      <c r="H236" s="128"/>
      <c r="I236" s="128"/>
      <c r="J236" s="353">
        <v>2</v>
      </c>
      <c r="K236" s="30"/>
    </row>
    <row r="237" spans="1:11" s="31" customFormat="1" ht="18.75" hidden="1" customHeight="1" outlineLevel="2" x14ac:dyDescent="0.2">
      <c r="A237" s="128">
        <v>222</v>
      </c>
      <c r="B237" s="128" t="s">
        <v>663</v>
      </c>
      <c r="C237" s="128">
        <v>24312</v>
      </c>
      <c r="D237" s="128" t="s">
        <v>926</v>
      </c>
      <c r="E237" s="135" t="s">
        <v>357</v>
      </c>
      <c r="F237" s="131">
        <v>42683</v>
      </c>
      <c r="G237" s="292" t="s">
        <v>365</v>
      </c>
      <c r="H237" s="128"/>
      <c r="I237" s="128"/>
      <c r="J237" s="353">
        <v>1</v>
      </c>
      <c r="K237" s="30"/>
    </row>
    <row r="238" spans="1:11" s="31" customFormat="1" ht="18.75" hidden="1" customHeight="1" outlineLevel="2" x14ac:dyDescent="0.2">
      <c r="A238" s="128">
        <v>223</v>
      </c>
      <c r="B238" s="128" t="s">
        <v>663</v>
      </c>
      <c r="C238" s="128">
        <v>24311</v>
      </c>
      <c r="D238" s="128" t="s">
        <v>927</v>
      </c>
      <c r="E238" s="130" t="s">
        <v>928</v>
      </c>
      <c r="F238" s="131">
        <v>42683</v>
      </c>
      <c r="G238" s="292" t="s">
        <v>365</v>
      </c>
      <c r="H238" s="128"/>
      <c r="I238" s="128"/>
      <c r="J238" s="353">
        <v>2</v>
      </c>
      <c r="K238" s="30"/>
    </row>
    <row r="239" spans="1:11" s="31" customFormat="1" ht="18.75" hidden="1" customHeight="1" outlineLevel="2" x14ac:dyDescent="0.2">
      <c r="A239" s="128">
        <v>224</v>
      </c>
      <c r="B239" s="128" t="s">
        <v>663</v>
      </c>
      <c r="C239" s="128">
        <v>24315</v>
      </c>
      <c r="D239" s="128" t="s">
        <v>929</v>
      </c>
      <c r="E239" s="130" t="s">
        <v>930</v>
      </c>
      <c r="F239" s="131">
        <v>42684</v>
      </c>
      <c r="G239" s="292" t="s">
        <v>365</v>
      </c>
      <c r="H239" s="128"/>
      <c r="I239" s="128"/>
      <c r="J239" s="353">
        <v>2</v>
      </c>
      <c r="K239" s="30"/>
    </row>
    <row r="240" spans="1:11" s="31" customFormat="1" ht="18.75" hidden="1" customHeight="1" outlineLevel="2" x14ac:dyDescent="0.2">
      <c r="A240" s="128">
        <v>225</v>
      </c>
      <c r="B240" s="128" t="s">
        <v>663</v>
      </c>
      <c r="C240" s="128">
        <v>24312</v>
      </c>
      <c r="D240" s="128" t="s">
        <v>931</v>
      </c>
      <c r="E240" s="130" t="s">
        <v>36</v>
      </c>
      <c r="F240" s="131">
        <v>42684</v>
      </c>
      <c r="G240" s="292" t="s">
        <v>365</v>
      </c>
      <c r="H240" s="128"/>
      <c r="I240" s="128"/>
      <c r="J240" s="353">
        <v>1</v>
      </c>
      <c r="K240" s="30"/>
    </row>
    <row r="241" spans="1:11" s="31" customFormat="1" ht="18.75" hidden="1" customHeight="1" outlineLevel="2" x14ac:dyDescent="0.2">
      <c r="A241" s="128">
        <v>226</v>
      </c>
      <c r="B241" s="128" t="s">
        <v>663</v>
      </c>
      <c r="C241" s="128">
        <v>24313</v>
      </c>
      <c r="D241" s="128" t="s">
        <v>707</v>
      </c>
      <c r="E241" s="130" t="s">
        <v>932</v>
      </c>
      <c r="F241" s="131">
        <v>42685</v>
      </c>
      <c r="G241" s="292" t="s">
        <v>365</v>
      </c>
      <c r="H241" s="128"/>
      <c r="I241" s="128"/>
      <c r="J241" s="353">
        <v>3</v>
      </c>
      <c r="K241" s="30"/>
    </row>
    <row r="242" spans="1:11" s="31" customFormat="1" ht="18.75" hidden="1" customHeight="1" outlineLevel="2" x14ac:dyDescent="0.2">
      <c r="A242" s="128">
        <v>227</v>
      </c>
      <c r="B242" s="128" t="s">
        <v>933</v>
      </c>
      <c r="C242" s="128">
        <v>24322</v>
      </c>
      <c r="D242" s="128" t="s">
        <v>934</v>
      </c>
      <c r="E242" s="130" t="s">
        <v>935</v>
      </c>
      <c r="F242" s="131">
        <v>42686</v>
      </c>
      <c r="G242" s="292" t="s">
        <v>365</v>
      </c>
      <c r="H242" s="128"/>
      <c r="I242" s="128"/>
      <c r="J242" s="353">
        <v>4</v>
      </c>
      <c r="K242" s="30"/>
    </row>
    <row r="243" spans="1:11" s="31" customFormat="1" ht="18.75" hidden="1" customHeight="1" outlineLevel="2" x14ac:dyDescent="0.2">
      <c r="A243" s="128">
        <v>228</v>
      </c>
      <c r="B243" s="128" t="s">
        <v>933</v>
      </c>
      <c r="C243" s="128">
        <v>24028</v>
      </c>
      <c r="D243" s="128" t="s">
        <v>936</v>
      </c>
      <c r="E243" s="135" t="s">
        <v>937</v>
      </c>
      <c r="F243" s="131">
        <v>42686</v>
      </c>
      <c r="G243" s="292" t="s">
        <v>365</v>
      </c>
      <c r="H243" s="128"/>
      <c r="I243" s="128"/>
      <c r="J243" s="353">
        <v>3</v>
      </c>
      <c r="K243" s="30"/>
    </row>
    <row r="244" spans="1:11" s="31" customFormat="1" ht="18.75" hidden="1" customHeight="1" outlineLevel="2" x14ac:dyDescent="0.2">
      <c r="A244" s="128">
        <v>229</v>
      </c>
      <c r="B244" s="129" t="s">
        <v>933</v>
      </c>
      <c r="C244" s="128">
        <v>24341</v>
      </c>
      <c r="D244" s="128" t="s">
        <v>938</v>
      </c>
      <c r="E244" s="128" t="s">
        <v>939</v>
      </c>
      <c r="F244" s="131">
        <v>42686</v>
      </c>
      <c r="G244" s="292" t="s">
        <v>365</v>
      </c>
      <c r="H244" s="128"/>
      <c r="I244" s="128"/>
      <c r="J244" s="353">
        <v>1</v>
      </c>
      <c r="K244" s="30"/>
    </row>
    <row r="245" spans="1:11" s="31" customFormat="1" ht="18.75" hidden="1" customHeight="1" outlineLevel="2" x14ac:dyDescent="0.2">
      <c r="A245" s="128">
        <v>230</v>
      </c>
      <c r="B245" s="129" t="s">
        <v>933</v>
      </c>
      <c r="C245" s="128">
        <v>24028</v>
      </c>
      <c r="D245" s="128" t="s">
        <v>940</v>
      </c>
      <c r="E245" s="128" t="s">
        <v>74</v>
      </c>
      <c r="F245" s="131">
        <v>42686</v>
      </c>
      <c r="G245" s="292" t="s">
        <v>365</v>
      </c>
      <c r="H245" s="128"/>
      <c r="I245" s="128"/>
      <c r="J245" s="353">
        <v>1</v>
      </c>
      <c r="K245" s="30"/>
    </row>
    <row r="246" spans="1:11" s="31" customFormat="1" ht="18.75" hidden="1" customHeight="1" outlineLevel="2" x14ac:dyDescent="0.2">
      <c r="A246" s="128">
        <v>231</v>
      </c>
      <c r="B246" s="129" t="s">
        <v>933</v>
      </c>
      <c r="C246" s="128">
        <v>24022</v>
      </c>
      <c r="D246" s="128" t="s">
        <v>941</v>
      </c>
      <c r="E246" s="128" t="s">
        <v>806</v>
      </c>
      <c r="F246" s="131">
        <v>42686</v>
      </c>
      <c r="G246" s="292" t="s">
        <v>365</v>
      </c>
      <c r="H246" s="128"/>
      <c r="I246" s="128"/>
      <c r="J246" s="353">
        <v>1</v>
      </c>
      <c r="K246" s="30"/>
    </row>
    <row r="247" spans="1:11" s="31" customFormat="1" ht="18.75" hidden="1" customHeight="1" outlineLevel="2" x14ac:dyDescent="0.2">
      <c r="A247" s="128">
        <v>232</v>
      </c>
      <c r="B247" s="129" t="s">
        <v>933</v>
      </c>
      <c r="C247" s="128">
        <v>24173</v>
      </c>
      <c r="D247" s="128" t="s">
        <v>942</v>
      </c>
      <c r="E247" s="128" t="s">
        <v>123</v>
      </c>
      <c r="F247" s="131">
        <v>42687</v>
      </c>
      <c r="G247" s="292" t="s">
        <v>365</v>
      </c>
      <c r="H247" s="128"/>
      <c r="I247" s="128"/>
      <c r="J247" s="353">
        <v>1</v>
      </c>
      <c r="K247" s="30"/>
    </row>
    <row r="248" spans="1:11" s="31" customFormat="1" ht="18.75" hidden="1" customHeight="1" outlineLevel="2" x14ac:dyDescent="0.2">
      <c r="A248" s="128">
        <v>233</v>
      </c>
      <c r="B248" s="129" t="s">
        <v>933</v>
      </c>
      <c r="C248" s="128">
        <v>24028</v>
      </c>
      <c r="D248" s="128" t="s">
        <v>943</v>
      </c>
      <c r="E248" s="128" t="s">
        <v>119</v>
      </c>
      <c r="F248" s="131">
        <v>42687</v>
      </c>
      <c r="G248" s="292" t="s">
        <v>365</v>
      </c>
      <c r="H248" s="128"/>
      <c r="I248" s="128"/>
      <c r="J248" s="353">
        <v>1</v>
      </c>
      <c r="K248" s="30"/>
    </row>
    <row r="249" spans="1:11" s="31" customFormat="1" ht="18.75" hidden="1" customHeight="1" outlineLevel="2" x14ac:dyDescent="0.2">
      <c r="A249" s="128">
        <v>234</v>
      </c>
      <c r="B249" s="129" t="s">
        <v>933</v>
      </c>
      <c r="C249" s="128">
        <v>24022</v>
      </c>
      <c r="D249" s="128" t="s">
        <v>944</v>
      </c>
      <c r="E249" s="128" t="s">
        <v>32</v>
      </c>
      <c r="F249" s="131">
        <v>42687</v>
      </c>
      <c r="G249" s="292" t="s">
        <v>365</v>
      </c>
      <c r="H249" s="128"/>
      <c r="I249" s="128"/>
      <c r="J249" s="353">
        <v>1</v>
      </c>
      <c r="K249" s="30"/>
    </row>
    <row r="250" spans="1:11" s="31" customFormat="1" ht="12" hidden="1" outlineLevel="2" thickBot="1" x14ac:dyDescent="0.25">
      <c r="A250" s="128">
        <v>235</v>
      </c>
      <c r="B250" s="129" t="s">
        <v>933</v>
      </c>
      <c r="C250" s="128">
        <v>24324</v>
      </c>
      <c r="D250" s="128" t="s">
        <v>945</v>
      </c>
      <c r="E250" s="130" t="s">
        <v>32</v>
      </c>
      <c r="F250" s="131">
        <v>42687</v>
      </c>
      <c r="G250" s="292" t="s">
        <v>365</v>
      </c>
      <c r="H250" s="128"/>
      <c r="I250" s="128"/>
      <c r="J250" s="353">
        <v>1</v>
      </c>
      <c r="K250" s="30"/>
    </row>
    <row r="251" spans="1:11" s="31" customFormat="1" ht="18.75" hidden="1" customHeight="1" outlineLevel="2" x14ac:dyDescent="0.2">
      <c r="A251" s="128">
        <v>236</v>
      </c>
      <c r="B251" s="129" t="s">
        <v>933</v>
      </c>
      <c r="C251" s="128">
        <v>24354</v>
      </c>
      <c r="D251" s="128" t="s">
        <v>946</v>
      </c>
      <c r="E251" s="130" t="s">
        <v>947</v>
      </c>
      <c r="F251" s="131">
        <v>42688</v>
      </c>
      <c r="G251" s="292" t="s">
        <v>365</v>
      </c>
      <c r="H251" s="128"/>
      <c r="I251" s="128"/>
      <c r="J251" s="353">
        <v>2</v>
      </c>
      <c r="K251" s="30"/>
    </row>
    <row r="252" spans="1:11" s="31" customFormat="1" ht="12" hidden="1" outlineLevel="2" thickBot="1" x14ac:dyDescent="0.25">
      <c r="A252" s="128">
        <v>237</v>
      </c>
      <c r="B252" s="129" t="s">
        <v>933</v>
      </c>
      <c r="C252" s="128">
        <v>24173</v>
      </c>
      <c r="D252" s="128" t="s">
        <v>948</v>
      </c>
      <c r="E252" s="130" t="s">
        <v>949</v>
      </c>
      <c r="F252" s="131">
        <v>42688</v>
      </c>
      <c r="G252" s="292" t="s">
        <v>365</v>
      </c>
      <c r="H252" s="128"/>
      <c r="I252" s="128"/>
      <c r="J252" s="353">
        <v>8</v>
      </c>
      <c r="K252" s="30"/>
    </row>
    <row r="253" spans="1:11" s="31" customFormat="1" ht="12" hidden="1" outlineLevel="2" thickBot="1" x14ac:dyDescent="0.25">
      <c r="A253" s="128">
        <v>238</v>
      </c>
      <c r="B253" s="129" t="s">
        <v>933</v>
      </c>
      <c r="C253" s="128">
        <v>24354</v>
      </c>
      <c r="D253" s="128" t="s">
        <v>950</v>
      </c>
      <c r="E253" s="130" t="s">
        <v>210</v>
      </c>
      <c r="F253" s="131">
        <v>42688</v>
      </c>
      <c r="G253" s="292" t="s">
        <v>365</v>
      </c>
      <c r="H253" s="128"/>
      <c r="I253" s="128"/>
      <c r="J253" s="353">
        <v>1</v>
      </c>
      <c r="K253" s="30"/>
    </row>
    <row r="254" spans="1:11" s="31" customFormat="1" ht="12" hidden="1" outlineLevel="2" thickBot="1" x14ac:dyDescent="0.25">
      <c r="A254" s="128">
        <v>239</v>
      </c>
      <c r="B254" s="129" t="s">
        <v>933</v>
      </c>
      <c r="C254" s="128">
        <v>24347</v>
      </c>
      <c r="D254" s="128" t="s">
        <v>951</v>
      </c>
      <c r="E254" s="130" t="s">
        <v>952</v>
      </c>
      <c r="F254" s="131">
        <v>42688</v>
      </c>
      <c r="G254" s="292" t="s">
        <v>365</v>
      </c>
      <c r="H254" s="128"/>
      <c r="I254" s="128"/>
      <c r="J254" s="353">
        <v>2</v>
      </c>
      <c r="K254" s="30"/>
    </row>
    <row r="255" spans="1:11" s="31" customFormat="1" ht="12" hidden="1" outlineLevel="2" thickBot="1" x14ac:dyDescent="0.25">
      <c r="A255" s="128">
        <v>240</v>
      </c>
      <c r="B255" s="129" t="s">
        <v>933</v>
      </c>
      <c r="C255" s="128">
        <v>24334</v>
      </c>
      <c r="D255" s="128" t="s">
        <v>953</v>
      </c>
      <c r="E255" s="130" t="s">
        <v>502</v>
      </c>
      <c r="F255" s="131">
        <v>42689</v>
      </c>
      <c r="G255" s="292" t="s">
        <v>365</v>
      </c>
      <c r="H255" s="128"/>
      <c r="I255" s="128"/>
      <c r="J255" s="353">
        <v>1</v>
      </c>
      <c r="K255" s="30"/>
    </row>
    <row r="256" spans="1:11" s="31" customFormat="1" ht="12" hidden="1" outlineLevel="2" thickBot="1" x14ac:dyDescent="0.25">
      <c r="A256" s="128">
        <v>241</v>
      </c>
      <c r="B256" s="129" t="s">
        <v>933</v>
      </c>
      <c r="C256" s="128">
        <v>24026</v>
      </c>
      <c r="D256" s="128" t="s">
        <v>954</v>
      </c>
      <c r="E256" s="130" t="s">
        <v>955</v>
      </c>
      <c r="F256" s="131">
        <v>42689</v>
      </c>
      <c r="G256" s="292" t="s">
        <v>365</v>
      </c>
      <c r="H256" s="128"/>
      <c r="I256" s="128"/>
      <c r="J256" s="353">
        <v>7</v>
      </c>
      <c r="K256" s="30"/>
    </row>
    <row r="257" spans="1:11" s="31" customFormat="1" ht="12" hidden="1" outlineLevel="2" thickBot="1" x14ac:dyDescent="0.25">
      <c r="A257" s="128">
        <v>242</v>
      </c>
      <c r="B257" s="129" t="s">
        <v>933</v>
      </c>
      <c r="C257" s="128">
        <v>24352</v>
      </c>
      <c r="D257" s="128" t="s">
        <v>956</v>
      </c>
      <c r="E257" s="130" t="s">
        <v>957</v>
      </c>
      <c r="F257" s="131">
        <v>42689</v>
      </c>
      <c r="G257" s="292" t="s">
        <v>365</v>
      </c>
      <c r="H257" s="128"/>
      <c r="I257" s="128"/>
      <c r="J257" s="353">
        <v>6</v>
      </c>
      <c r="K257" s="30"/>
    </row>
    <row r="258" spans="1:11" s="31" customFormat="1" ht="12" hidden="1" outlineLevel="2" thickBot="1" x14ac:dyDescent="0.25">
      <c r="A258" s="128">
        <v>243</v>
      </c>
      <c r="B258" s="129" t="s">
        <v>933</v>
      </c>
      <c r="C258" s="128">
        <v>24173</v>
      </c>
      <c r="D258" s="128" t="s">
        <v>958</v>
      </c>
      <c r="E258" s="130" t="s">
        <v>959</v>
      </c>
      <c r="F258" s="131">
        <v>42689</v>
      </c>
      <c r="G258" s="292" t="s">
        <v>365</v>
      </c>
      <c r="H258" s="128"/>
      <c r="I258" s="128"/>
      <c r="J258" s="353">
        <v>2</v>
      </c>
      <c r="K258" s="30"/>
    </row>
    <row r="259" spans="1:11" s="31" customFormat="1" ht="12" hidden="1" outlineLevel="2" thickBot="1" x14ac:dyDescent="0.25">
      <c r="A259" s="128">
        <v>244</v>
      </c>
      <c r="B259" s="136" t="s">
        <v>933</v>
      </c>
      <c r="C259" s="128">
        <v>24172</v>
      </c>
      <c r="D259" s="128" t="s">
        <v>960</v>
      </c>
      <c r="E259" s="130" t="s">
        <v>961</v>
      </c>
      <c r="F259" s="131">
        <v>42690</v>
      </c>
      <c r="G259" s="295" t="s">
        <v>365</v>
      </c>
      <c r="H259" s="134"/>
      <c r="I259" s="134"/>
      <c r="J259" s="353">
        <v>3</v>
      </c>
      <c r="K259" s="30"/>
    </row>
    <row r="260" spans="1:11" s="31" customFormat="1" ht="12" hidden="1" outlineLevel="2" thickBot="1" x14ac:dyDescent="0.25">
      <c r="A260" s="128">
        <v>245</v>
      </c>
      <c r="B260" s="136" t="s">
        <v>933</v>
      </c>
      <c r="C260" s="128">
        <v>24347</v>
      </c>
      <c r="D260" s="128" t="s">
        <v>962</v>
      </c>
      <c r="E260" s="130" t="s">
        <v>963</v>
      </c>
      <c r="F260" s="131">
        <v>42690</v>
      </c>
      <c r="G260" s="295" t="s">
        <v>365</v>
      </c>
      <c r="H260" s="134"/>
      <c r="I260" s="134"/>
      <c r="J260" s="353">
        <v>4</v>
      </c>
      <c r="K260" s="30"/>
    </row>
    <row r="261" spans="1:11" s="31" customFormat="1" ht="12" hidden="1" outlineLevel="2" thickBot="1" x14ac:dyDescent="0.25">
      <c r="A261" s="128">
        <v>246</v>
      </c>
      <c r="B261" s="136" t="s">
        <v>933</v>
      </c>
      <c r="C261" s="128">
        <v>24023</v>
      </c>
      <c r="D261" s="128" t="s">
        <v>964</v>
      </c>
      <c r="E261" s="130" t="s">
        <v>32</v>
      </c>
      <c r="F261" s="131">
        <v>42690</v>
      </c>
      <c r="G261" s="295" t="s">
        <v>365</v>
      </c>
      <c r="H261" s="134"/>
      <c r="I261" s="134"/>
      <c r="J261" s="353">
        <v>1</v>
      </c>
      <c r="K261" s="30"/>
    </row>
    <row r="262" spans="1:11" s="31" customFormat="1" ht="12" hidden="1" outlineLevel="2" thickBot="1" x14ac:dyDescent="0.25">
      <c r="A262" s="128">
        <v>247</v>
      </c>
      <c r="B262" s="136" t="s">
        <v>933</v>
      </c>
      <c r="C262" s="128">
        <v>24323</v>
      </c>
      <c r="D262" s="128" t="s">
        <v>965</v>
      </c>
      <c r="E262" s="130" t="s">
        <v>357</v>
      </c>
      <c r="F262" s="131">
        <v>42690</v>
      </c>
      <c r="G262" s="295" t="s">
        <v>365</v>
      </c>
      <c r="H262" s="134"/>
      <c r="I262" s="134"/>
      <c r="J262" s="353">
        <v>1</v>
      </c>
      <c r="K262" s="30"/>
    </row>
    <row r="263" spans="1:11" s="31" customFormat="1" ht="12" hidden="1" outlineLevel="2" thickBot="1" x14ac:dyDescent="0.25">
      <c r="A263" s="128">
        <v>248</v>
      </c>
      <c r="B263" s="136" t="s">
        <v>933</v>
      </c>
      <c r="C263" s="128">
        <v>24322</v>
      </c>
      <c r="D263" s="128" t="s">
        <v>966</v>
      </c>
      <c r="E263" s="130" t="s">
        <v>967</v>
      </c>
      <c r="F263" s="131">
        <v>42691</v>
      </c>
      <c r="G263" s="295" t="s">
        <v>365</v>
      </c>
      <c r="H263" s="134"/>
      <c r="I263" s="134"/>
      <c r="J263" s="353">
        <v>2</v>
      </c>
      <c r="K263" s="30"/>
    </row>
    <row r="264" spans="1:11" s="31" customFormat="1" ht="12" hidden="1" outlineLevel="2" thickBot="1" x14ac:dyDescent="0.25">
      <c r="A264" s="128">
        <v>249</v>
      </c>
      <c r="B264" s="136" t="s">
        <v>933</v>
      </c>
      <c r="C264" s="128">
        <v>24352</v>
      </c>
      <c r="D264" s="128" t="s">
        <v>968</v>
      </c>
      <c r="E264" s="130" t="s">
        <v>969</v>
      </c>
      <c r="F264" s="131">
        <v>42691</v>
      </c>
      <c r="G264" s="295" t="s">
        <v>365</v>
      </c>
      <c r="H264" s="134"/>
      <c r="I264" s="134"/>
      <c r="J264" s="353">
        <v>2</v>
      </c>
      <c r="K264" s="30"/>
    </row>
    <row r="265" spans="1:11" s="31" customFormat="1" ht="12" hidden="1" outlineLevel="2" thickBot="1" x14ac:dyDescent="0.25">
      <c r="A265" s="128">
        <v>250</v>
      </c>
      <c r="B265" s="136" t="s">
        <v>933</v>
      </c>
      <c r="C265" s="128">
        <v>24350</v>
      </c>
      <c r="D265" s="128" t="s">
        <v>970</v>
      </c>
      <c r="E265" s="130" t="s">
        <v>971</v>
      </c>
      <c r="F265" s="131">
        <v>42691</v>
      </c>
      <c r="G265" s="295" t="s">
        <v>365</v>
      </c>
      <c r="H265" s="134"/>
      <c r="I265" s="134"/>
      <c r="J265" s="353">
        <v>5</v>
      </c>
      <c r="K265" s="30"/>
    </row>
    <row r="266" spans="1:11" s="31" customFormat="1" ht="12" hidden="1" outlineLevel="2" thickBot="1" x14ac:dyDescent="0.25">
      <c r="A266" s="128">
        <v>251</v>
      </c>
      <c r="B266" s="136" t="s">
        <v>933</v>
      </c>
      <c r="C266" s="128">
        <v>24333</v>
      </c>
      <c r="D266" s="128" t="s">
        <v>972</v>
      </c>
      <c r="E266" s="130" t="s">
        <v>973</v>
      </c>
      <c r="F266" s="131">
        <v>42686</v>
      </c>
      <c r="G266" s="295" t="s">
        <v>974</v>
      </c>
      <c r="H266" s="134"/>
      <c r="I266" s="134"/>
      <c r="J266" s="353">
        <v>1</v>
      </c>
      <c r="K266" s="30"/>
    </row>
    <row r="267" spans="1:11" s="31" customFormat="1" ht="12" hidden="1" outlineLevel="2" thickBot="1" x14ac:dyDescent="0.25">
      <c r="A267" s="128">
        <v>252</v>
      </c>
      <c r="B267" s="136" t="s">
        <v>933</v>
      </c>
      <c r="C267" s="128">
        <v>24355</v>
      </c>
      <c r="D267" s="128" t="s">
        <v>975</v>
      </c>
      <c r="E267" s="130" t="s">
        <v>976</v>
      </c>
      <c r="F267" s="131">
        <v>42686</v>
      </c>
      <c r="G267" s="295" t="s">
        <v>974</v>
      </c>
      <c r="H267" s="134"/>
      <c r="I267" s="134"/>
      <c r="J267" s="353">
        <v>2</v>
      </c>
      <c r="K267" s="30"/>
    </row>
    <row r="268" spans="1:11" s="31" customFormat="1" ht="12" hidden="1" outlineLevel="2" thickBot="1" x14ac:dyDescent="0.25">
      <c r="A268" s="128">
        <v>253</v>
      </c>
      <c r="B268" s="136" t="s">
        <v>933</v>
      </c>
      <c r="C268" s="128">
        <v>24346</v>
      </c>
      <c r="D268" s="128" t="s">
        <v>977</v>
      </c>
      <c r="E268" s="130" t="s">
        <v>219</v>
      </c>
      <c r="F268" s="131">
        <v>42686</v>
      </c>
      <c r="G268" s="295" t="s">
        <v>974</v>
      </c>
      <c r="H268" s="134"/>
      <c r="I268" s="134"/>
      <c r="J268" s="353">
        <v>1</v>
      </c>
      <c r="K268" s="30"/>
    </row>
    <row r="269" spans="1:11" s="31" customFormat="1" ht="12" hidden="1" outlineLevel="2" thickBot="1" x14ac:dyDescent="0.25">
      <c r="A269" s="128">
        <v>254</v>
      </c>
      <c r="B269" s="136" t="s">
        <v>933</v>
      </c>
      <c r="C269" s="128">
        <v>24322</v>
      </c>
      <c r="D269" s="128" t="s">
        <v>978</v>
      </c>
      <c r="E269" s="130" t="s">
        <v>979</v>
      </c>
      <c r="F269" s="131">
        <v>42686</v>
      </c>
      <c r="G269" s="295" t="s">
        <v>974</v>
      </c>
      <c r="H269" s="134"/>
      <c r="I269" s="134"/>
      <c r="J269" s="353">
        <v>5</v>
      </c>
      <c r="K269" s="30"/>
    </row>
    <row r="270" spans="1:11" s="31" customFormat="1" ht="12" hidden="1" outlineLevel="2" thickBot="1" x14ac:dyDescent="0.25">
      <c r="A270" s="128">
        <v>255</v>
      </c>
      <c r="B270" s="136" t="s">
        <v>933</v>
      </c>
      <c r="C270" s="128">
        <v>24263</v>
      </c>
      <c r="D270" s="128" t="s">
        <v>980</v>
      </c>
      <c r="E270" s="130" t="s">
        <v>150</v>
      </c>
      <c r="F270" s="131">
        <v>42686</v>
      </c>
      <c r="G270" s="295" t="s">
        <v>974</v>
      </c>
      <c r="H270" s="134"/>
      <c r="I270" s="134"/>
      <c r="J270" s="353">
        <v>1</v>
      </c>
      <c r="K270" s="30"/>
    </row>
    <row r="271" spans="1:11" s="31" customFormat="1" ht="12" hidden="1" outlineLevel="2" thickBot="1" x14ac:dyDescent="0.25">
      <c r="A271" s="128">
        <v>256</v>
      </c>
      <c r="B271" s="136" t="s">
        <v>933</v>
      </c>
      <c r="C271" s="128">
        <v>24263</v>
      </c>
      <c r="D271" s="128" t="s">
        <v>981</v>
      </c>
      <c r="E271" s="130" t="s">
        <v>982</v>
      </c>
      <c r="F271" s="131">
        <v>42687</v>
      </c>
      <c r="G271" s="295" t="s">
        <v>974</v>
      </c>
      <c r="H271" s="134"/>
      <c r="I271" s="134"/>
      <c r="J271" s="353">
        <v>2</v>
      </c>
      <c r="K271" s="30"/>
    </row>
    <row r="272" spans="1:11" s="31" customFormat="1" ht="12" hidden="1" outlineLevel="2" thickBot="1" x14ac:dyDescent="0.25">
      <c r="A272" s="128">
        <v>257</v>
      </c>
      <c r="B272" s="136" t="s">
        <v>933</v>
      </c>
      <c r="C272" s="128">
        <v>24341</v>
      </c>
      <c r="D272" s="128" t="s">
        <v>983</v>
      </c>
      <c r="E272" s="130" t="s">
        <v>984</v>
      </c>
      <c r="F272" s="131">
        <v>42687</v>
      </c>
      <c r="G272" s="295" t="s">
        <v>974</v>
      </c>
      <c r="H272" s="134"/>
      <c r="I272" s="134"/>
      <c r="J272" s="353">
        <v>2</v>
      </c>
      <c r="K272" s="30"/>
    </row>
    <row r="273" spans="1:11" s="31" customFormat="1" ht="12" hidden="1" outlineLevel="2" thickBot="1" x14ac:dyDescent="0.25">
      <c r="A273" s="128">
        <v>258</v>
      </c>
      <c r="B273" s="136" t="s">
        <v>933</v>
      </c>
      <c r="C273" s="128">
        <v>24354</v>
      </c>
      <c r="D273" s="128" t="s">
        <v>985</v>
      </c>
      <c r="E273" s="130" t="s">
        <v>986</v>
      </c>
      <c r="F273" s="131">
        <v>42687</v>
      </c>
      <c r="G273" s="295" t="s">
        <v>974</v>
      </c>
      <c r="H273" s="134"/>
      <c r="I273" s="134"/>
      <c r="J273" s="353">
        <v>20</v>
      </c>
      <c r="K273" s="30"/>
    </row>
    <row r="274" spans="1:11" s="31" customFormat="1" ht="12" hidden="1" outlineLevel="2" thickBot="1" x14ac:dyDescent="0.25">
      <c r="A274" s="128">
        <v>259</v>
      </c>
      <c r="B274" s="136" t="s">
        <v>933</v>
      </c>
      <c r="C274" s="128">
        <v>24026</v>
      </c>
      <c r="D274" s="128" t="s">
        <v>987</v>
      </c>
      <c r="E274" s="130" t="s">
        <v>988</v>
      </c>
      <c r="F274" s="131">
        <v>42687</v>
      </c>
      <c r="G274" s="295" t="s">
        <v>974</v>
      </c>
      <c r="H274" s="134"/>
      <c r="I274" s="134"/>
      <c r="J274" s="353">
        <v>3</v>
      </c>
      <c r="K274" s="30"/>
    </row>
    <row r="275" spans="1:11" s="31" customFormat="1" ht="12" hidden="1" outlineLevel="2" thickBot="1" x14ac:dyDescent="0.25">
      <c r="A275" s="128">
        <v>260</v>
      </c>
      <c r="B275" s="136" t="s">
        <v>933</v>
      </c>
      <c r="C275" s="128">
        <v>24347</v>
      </c>
      <c r="D275" s="128" t="s">
        <v>989</v>
      </c>
      <c r="E275" s="130" t="s">
        <v>74</v>
      </c>
      <c r="F275" s="131">
        <v>42688</v>
      </c>
      <c r="G275" s="295" t="s">
        <v>974</v>
      </c>
      <c r="H275" s="134"/>
      <c r="I275" s="134"/>
      <c r="J275" s="353">
        <v>1</v>
      </c>
      <c r="K275" s="30"/>
    </row>
    <row r="276" spans="1:11" s="31" customFormat="1" ht="12" hidden="1" outlineLevel="2" thickBot="1" x14ac:dyDescent="0.25">
      <c r="A276" s="128">
        <v>261</v>
      </c>
      <c r="B276" s="129" t="s">
        <v>933</v>
      </c>
      <c r="C276" s="128">
        <v>24353</v>
      </c>
      <c r="D276" s="128" t="s">
        <v>929</v>
      </c>
      <c r="E276" s="130" t="s">
        <v>990</v>
      </c>
      <c r="F276" s="131">
        <v>42688</v>
      </c>
      <c r="G276" s="292" t="s">
        <v>974</v>
      </c>
      <c r="H276" s="128"/>
      <c r="I276" s="128"/>
      <c r="J276" s="353">
        <v>3</v>
      </c>
      <c r="K276" s="30"/>
    </row>
    <row r="277" spans="1:11" s="31" customFormat="1" ht="12" hidden="1" outlineLevel="2" thickBot="1" x14ac:dyDescent="0.25">
      <c r="A277" s="128">
        <v>262</v>
      </c>
      <c r="B277" s="129" t="s">
        <v>933</v>
      </c>
      <c r="C277" s="128">
        <v>24024</v>
      </c>
      <c r="D277" s="128" t="s">
        <v>991</v>
      </c>
      <c r="E277" s="130" t="s">
        <v>992</v>
      </c>
      <c r="F277" s="131">
        <v>42688</v>
      </c>
      <c r="G277" s="292" t="s">
        <v>974</v>
      </c>
      <c r="H277" s="128"/>
      <c r="I277" s="128"/>
      <c r="J277" s="353">
        <v>4</v>
      </c>
      <c r="K277" s="30"/>
    </row>
    <row r="278" spans="1:11" s="31" customFormat="1" ht="12" hidden="1" outlineLevel="2" thickBot="1" x14ac:dyDescent="0.25">
      <c r="A278" s="128">
        <v>263</v>
      </c>
      <c r="B278" s="129" t="s">
        <v>933</v>
      </c>
      <c r="C278" s="128">
        <v>24172</v>
      </c>
      <c r="D278" s="128" t="s">
        <v>993</v>
      </c>
      <c r="E278" s="130" t="s">
        <v>119</v>
      </c>
      <c r="F278" s="131">
        <v>42688</v>
      </c>
      <c r="G278" s="292" t="s">
        <v>974</v>
      </c>
      <c r="H278" s="128"/>
      <c r="I278" s="128"/>
      <c r="J278" s="353">
        <v>1</v>
      </c>
      <c r="K278" s="30"/>
    </row>
    <row r="279" spans="1:11" s="31" customFormat="1" ht="12" hidden="1" outlineLevel="2" thickBot="1" x14ac:dyDescent="0.25">
      <c r="A279" s="128">
        <v>264</v>
      </c>
      <c r="B279" s="129" t="s">
        <v>933</v>
      </c>
      <c r="C279" s="128">
        <v>24350</v>
      </c>
      <c r="D279" s="128" t="s">
        <v>904</v>
      </c>
      <c r="E279" s="130" t="s">
        <v>994</v>
      </c>
      <c r="F279" s="131">
        <v>42689</v>
      </c>
      <c r="G279" s="292" t="s">
        <v>974</v>
      </c>
      <c r="H279" s="128"/>
      <c r="I279" s="128"/>
      <c r="J279" s="353">
        <v>2</v>
      </c>
      <c r="K279" s="30"/>
    </row>
    <row r="280" spans="1:11" s="31" customFormat="1" ht="12" hidden="1" outlineLevel="2" thickBot="1" x14ac:dyDescent="0.25">
      <c r="A280" s="128">
        <v>265</v>
      </c>
      <c r="B280" s="136" t="s">
        <v>933</v>
      </c>
      <c r="C280" s="128">
        <v>24353</v>
      </c>
      <c r="D280" s="128" t="s">
        <v>995</v>
      </c>
      <c r="E280" s="130" t="s">
        <v>35</v>
      </c>
      <c r="F280" s="131">
        <v>42689</v>
      </c>
      <c r="G280" s="295" t="s">
        <v>974</v>
      </c>
      <c r="H280" s="134"/>
      <c r="I280" s="134"/>
      <c r="J280" s="353">
        <v>1</v>
      </c>
      <c r="K280" s="30"/>
    </row>
    <row r="281" spans="1:11" s="31" customFormat="1" ht="12" hidden="1" outlineLevel="2" thickBot="1" x14ac:dyDescent="0.25">
      <c r="A281" s="128">
        <v>266</v>
      </c>
      <c r="B281" s="136" t="s">
        <v>933</v>
      </c>
      <c r="C281" s="128">
        <v>24172</v>
      </c>
      <c r="D281" s="128" t="s">
        <v>905</v>
      </c>
      <c r="E281" s="130" t="s">
        <v>73</v>
      </c>
      <c r="F281" s="131">
        <v>42689</v>
      </c>
      <c r="G281" s="295" t="s">
        <v>974</v>
      </c>
      <c r="H281" s="134"/>
      <c r="I281" s="134"/>
      <c r="J281" s="353">
        <v>1</v>
      </c>
      <c r="K281" s="30"/>
    </row>
    <row r="282" spans="1:11" s="31" customFormat="1" ht="12" hidden="1" outlineLevel="2" thickBot="1" x14ac:dyDescent="0.25">
      <c r="A282" s="128">
        <v>267</v>
      </c>
      <c r="B282" s="136" t="s">
        <v>933</v>
      </c>
      <c r="C282" s="128">
        <v>24354</v>
      </c>
      <c r="D282" s="128" t="s">
        <v>996</v>
      </c>
      <c r="E282" s="130" t="s">
        <v>997</v>
      </c>
      <c r="F282" s="131">
        <v>42689</v>
      </c>
      <c r="G282" s="295" t="s">
        <v>974</v>
      </c>
      <c r="H282" s="134"/>
      <c r="I282" s="134"/>
      <c r="J282" s="353">
        <v>11</v>
      </c>
      <c r="K282" s="30"/>
    </row>
    <row r="283" spans="1:11" s="31" customFormat="1" ht="12" hidden="1" outlineLevel="2" thickBot="1" x14ac:dyDescent="0.25">
      <c r="A283" s="128">
        <v>268</v>
      </c>
      <c r="B283" s="136" t="s">
        <v>933</v>
      </c>
      <c r="C283" s="128">
        <v>24024</v>
      </c>
      <c r="D283" s="128" t="s">
        <v>998</v>
      </c>
      <c r="E283" s="130" t="s">
        <v>999</v>
      </c>
      <c r="F283" s="131">
        <v>42690</v>
      </c>
      <c r="G283" s="295" t="s">
        <v>974</v>
      </c>
      <c r="H283" s="134"/>
      <c r="I283" s="134"/>
      <c r="J283" s="353">
        <v>10</v>
      </c>
      <c r="K283" s="30"/>
    </row>
    <row r="284" spans="1:11" s="31" customFormat="1" ht="12" hidden="1" outlineLevel="2" thickBot="1" x14ac:dyDescent="0.25">
      <c r="A284" s="128">
        <v>269</v>
      </c>
      <c r="B284" s="136" t="s">
        <v>933</v>
      </c>
      <c r="C284" s="128">
        <v>24334</v>
      </c>
      <c r="D284" s="128" t="s">
        <v>859</v>
      </c>
      <c r="E284" s="130" t="s">
        <v>1000</v>
      </c>
      <c r="F284" s="131">
        <v>42690</v>
      </c>
      <c r="G284" s="295" t="s">
        <v>974</v>
      </c>
      <c r="H284" s="134"/>
      <c r="I284" s="134"/>
      <c r="J284" s="353">
        <v>9</v>
      </c>
      <c r="K284" s="30"/>
    </row>
    <row r="285" spans="1:11" s="31" customFormat="1" ht="12" hidden="1" outlineLevel="2" thickBot="1" x14ac:dyDescent="0.25">
      <c r="A285" s="128">
        <v>270</v>
      </c>
      <c r="B285" s="136" t="s">
        <v>933</v>
      </c>
      <c r="C285" s="128">
        <v>24172</v>
      </c>
      <c r="D285" s="128" t="s">
        <v>1001</v>
      </c>
      <c r="E285" s="130" t="s">
        <v>153</v>
      </c>
      <c r="F285" s="131">
        <v>42690</v>
      </c>
      <c r="G285" s="295" t="s">
        <v>974</v>
      </c>
      <c r="H285" s="134"/>
      <c r="I285" s="134"/>
      <c r="J285" s="353">
        <v>1</v>
      </c>
      <c r="K285" s="30"/>
    </row>
    <row r="286" spans="1:11" s="31" customFormat="1" ht="12" hidden="1" outlineLevel="2" thickBot="1" x14ac:dyDescent="0.25">
      <c r="A286" s="128">
        <v>271</v>
      </c>
      <c r="B286" s="136" t="s">
        <v>933</v>
      </c>
      <c r="C286" s="128">
        <v>24347</v>
      </c>
      <c r="D286" s="128" t="s">
        <v>1002</v>
      </c>
      <c r="E286" s="130" t="s">
        <v>1003</v>
      </c>
      <c r="F286" s="131">
        <v>42690</v>
      </c>
      <c r="G286" s="295" t="s">
        <v>974</v>
      </c>
      <c r="H286" s="134"/>
      <c r="I286" s="134"/>
      <c r="J286" s="353">
        <v>3</v>
      </c>
      <c r="K286" s="30"/>
    </row>
    <row r="287" spans="1:11" s="31" customFormat="1" ht="12" hidden="1" outlineLevel="2" thickBot="1" x14ac:dyDescent="0.25">
      <c r="A287" s="128">
        <v>272</v>
      </c>
      <c r="B287" s="136" t="s">
        <v>933</v>
      </c>
      <c r="C287" s="128">
        <v>24027</v>
      </c>
      <c r="D287" s="128" t="s">
        <v>907</v>
      </c>
      <c r="E287" s="130" t="s">
        <v>119</v>
      </c>
      <c r="F287" s="131">
        <v>42691</v>
      </c>
      <c r="G287" s="295" t="s">
        <v>974</v>
      </c>
      <c r="H287" s="134"/>
      <c r="I287" s="134"/>
      <c r="J287" s="353">
        <v>1</v>
      </c>
      <c r="K287" s="30"/>
    </row>
    <row r="288" spans="1:11" s="31" customFormat="1" ht="12" hidden="1" outlineLevel="2" thickBot="1" x14ac:dyDescent="0.25">
      <c r="A288" s="128">
        <v>273</v>
      </c>
      <c r="B288" s="136" t="s">
        <v>933</v>
      </c>
      <c r="C288" s="128">
        <v>24263</v>
      </c>
      <c r="D288" s="128" t="s">
        <v>550</v>
      </c>
      <c r="E288" s="130" t="s">
        <v>1004</v>
      </c>
      <c r="F288" s="131">
        <v>42691</v>
      </c>
      <c r="G288" s="295" t="s">
        <v>974</v>
      </c>
      <c r="H288" s="134"/>
      <c r="I288" s="134"/>
      <c r="J288" s="353">
        <v>3</v>
      </c>
      <c r="K288" s="30"/>
    </row>
    <row r="289" spans="1:11" s="31" customFormat="1" ht="12" hidden="1" outlineLevel="2" thickBot="1" x14ac:dyDescent="0.25">
      <c r="A289" s="128">
        <v>274</v>
      </c>
      <c r="B289" s="136" t="s">
        <v>933</v>
      </c>
      <c r="C289" s="128">
        <v>24325</v>
      </c>
      <c r="D289" s="128" t="s">
        <v>1005</v>
      </c>
      <c r="E289" s="130" t="s">
        <v>1006</v>
      </c>
      <c r="F289" s="131">
        <v>42691</v>
      </c>
      <c r="G289" s="295" t="s">
        <v>974</v>
      </c>
      <c r="H289" s="134"/>
      <c r="I289" s="134"/>
      <c r="J289" s="353">
        <v>2</v>
      </c>
      <c r="K289" s="30"/>
    </row>
    <row r="290" spans="1:11" s="31" customFormat="1" ht="12" hidden="1" outlineLevel="2" thickBot="1" x14ac:dyDescent="0.25">
      <c r="A290" s="128">
        <v>275</v>
      </c>
      <c r="B290" s="136" t="s">
        <v>933</v>
      </c>
      <c r="C290" s="128">
        <v>24025</v>
      </c>
      <c r="D290" s="128" t="s">
        <v>716</v>
      </c>
      <c r="E290" s="130" t="s">
        <v>1007</v>
      </c>
      <c r="F290" s="131">
        <v>42691</v>
      </c>
      <c r="G290" s="295" t="s">
        <v>974</v>
      </c>
      <c r="H290" s="134"/>
      <c r="I290" s="134"/>
      <c r="J290" s="353">
        <v>2</v>
      </c>
      <c r="K290" s="30"/>
    </row>
    <row r="291" spans="1:11" s="31" customFormat="1" ht="12" hidden="1" outlineLevel="2" thickBot="1" x14ac:dyDescent="0.25">
      <c r="A291" s="128">
        <v>276</v>
      </c>
      <c r="B291" s="136" t="s">
        <v>933</v>
      </c>
      <c r="C291" s="128">
        <v>24263</v>
      </c>
      <c r="D291" s="128" t="s">
        <v>1008</v>
      </c>
      <c r="E291" s="130" t="s">
        <v>1009</v>
      </c>
      <c r="F291" s="131">
        <v>42692</v>
      </c>
      <c r="G291" s="295" t="s">
        <v>974</v>
      </c>
      <c r="H291" s="134"/>
      <c r="I291" s="134"/>
      <c r="J291" s="353">
        <v>2</v>
      </c>
      <c r="K291" s="30"/>
    </row>
    <row r="292" spans="1:11" s="31" customFormat="1" ht="12" hidden="1" outlineLevel="2" thickBot="1" x14ac:dyDescent="0.25">
      <c r="A292" s="128">
        <v>277</v>
      </c>
      <c r="B292" s="136" t="s">
        <v>933</v>
      </c>
      <c r="C292" s="128">
        <v>24024</v>
      </c>
      <c r="D292" s="128" t="s">
        <v>1010</v>
      </c>
      <c r="E292" s="130" t="s">
        <v>1011</v>
      </c>
      <c r="F292" s="131">
        <v>42692</v>
      </c>
      <c r="G292" s="295" t="s">
        <v>974</v>
      </c>
      <c r="H292" s="134"/>
      <c r="I292" s="134"/>
      <c r="J292" s="353">
        <v>3</v>
      </c>
      <c r="K292" s="30"/>
    </row>
    <row r="293" spans="1:11" s="31" customFormat="1" ht="12" hidden="1" outlineLevel="2" thickBot="1" x14ac:dyDescent="0.25">
      <c r="A293" s="128">
        <v>278</v>
      </c>
      <c r="B293" s="136" t="s">
        <v>933</v>
      </c>
      <c r="C293" s="128" t="s">
        <v>1012</v>
      </c>
      <c r="D293" s="128" t="s">
        <v>870</v>
      </c>
      <c r="E293" s="130" t="s">
        <v>1013</v>
      </c>
      <c r="F293" s="131">
        <v>42692</v>
      </c>
      <c r="G293" s="295" t="s">
        <v>974</v>
      </c>
      <c r="H293" s="134"/>
      <c r="I293" s="134"/>
      <c r="J293" s="353">
        <v>2</v>
      </c>
      <c r="K293" s="30"/>
    </row>
    <row r="294" spans="1:11" s="31" customFormat="1" ht="12" hidden="1" outlineLevel="2" thickBot="1" x14ac:dyDescent="0.25">
      <c r="A294" s="128">
        <v>279</v>
      </c>
      <c r="B294" s="136" t="s">
        <v>933</v>
      </c>
      <c r="C294" s="128">
        <v>24023</v>
      </c>
      <c r="D294" s="128" t="s">
        <v>873</v>
      </c>
      <c r="E294" s="130" t="s">
        <v>1014</v>
      </c>
      <c r="F294" s="131">
        <v>42692</v>
      </c>
      <c r="G294" s="295" t="s">
        <v>974</v>
      </c>
      <c r="H294" s="134"/>
      <c r="I294" s="134"/>
      <c r="J294" s="353">
        <v>16</v>
      </c>
      <c r="K294" s="30"/>
    </row>
    <row r="295" spans="1:11" s="31" customFormat="1" ht="18.75" hidden="1" customHeight="1" outlineLevel="2" x14ac:dyDescent="0.2">
      <c r="A295" s="128">
        <v>280</v>
      </c>
      <c r="B295" s="136" t="s">
        <v>933</v>
      </c>
      <c r="C295" s="128">
        <v>24341</v>
      </c>
      <c r="D295" s="128" t="s">
        <v>1015</v>
      </c>
      <c r="E295" s="130" t="s">
        <v>1016</v>
      </c>
      <c r="F295" s="131">
        <v>42693</v>
      </c>
      <c r="G295" s="295" t="s">
        <v>974</v>
      </c>
      <c r="H295" s="134"/>
      <c r="I295" s="134"/>
      <c r="J295" s="353">
        <v>2</v>
      </c>
      <c r="K295" s="30"/>
    </row>
    <row r="296" spans="1:11" s="31" customFormat="1" ht="18.75" hidden="1" customHeight="1" outlineLevel="2" x14ac:dyDescent="0.2">
      <c r="A296" s="128">
        <v>281</v>
      </c>
      <c r="B296" s="136" t="s">
        <v>933</v>
      </c>
      <c r="C296" s="128">
        <v>24343</v>
      </c>
      <c r="D296" s="128" t="s">
        <v>1017</v>
      </c>
      <c r="E296" s="130" t="s">
        <v>1018</v>
      </c>
      <c r="F296" s="131">
        <v>42693</v>
      </c>
      <c r="G296" s="295" t="s">
        <v>974</v>
      </c>
      <c r="H296" s="134"/>
      <c r="I296" s="134"/>
      <c r="J296" s="353">
        <v>4</v>
      </c>
      <c r="K296" s="30"/>
    </row>
    <row r="297" spans="1:11" s="31" customFormat="1" ht="18.75" hidden="1" customHeight="1" outlineLevel="2" x14ac:dyDescent="0.2">
      <c r="A297" s="128">
        <v>282</v>
      </c>
      <c r="B297" s="136" t="s">
        <v>933</v>
      </c>
      <c r="C297" s="128">
        <v>24028</v>
      </c>
      <c r="D297" s="128" t="s">
        <v>1019</v>
      </c>
      <c r="E297" s="130" t="s">
        <v>1020</v>
      </c>
      <c r="F297" s="131">
        <v>42693</v>
      </c>
      <c r="G297" s="295" t="s">
        <v>974</v>
      </c>
      <c r="H297" s="134"/>
      <c r="I297" s="134"/>
      <c r="J297" s="353">
        <v>2</v>
      </c>
      <c r="K297" s="30"/>
    </row>
    <row r="298" spans="1:11" s="31" customFormat="1" ht="12" hidden="1" outlineLevel="2" thickBot="1" x14ac:dyDescent="0.25">
      <c r="A298" s="128">
        <v>283</v>
      </c>
      <c r="B298" s="136" t="s">
        <v>933</v>
      </c>
      <c r="C298" s="128">
        <v>24360</v>
      </c>
      <c r="D298" s="128" t="s">
        <v>1021</v>
      </c>
      <c r="E298" s="130" t="s">
        <v>258</v>
      </c>
      <c r="F298" s="131">
        <v>42693</v>
      </c>
      <c r="G298" s="295" t="s">
        <v>974</v>
      </c>
      <c r="H298" s="134"/>
      <c r="I298" s="134"/>
      <c r="J298" s="353">
        <v>1</v>
      </c>
      <c r="K298" s="30"/>
    </row>
    <row r="299" spans="1:11" s="31" customFormat="1" ht="18.75" hidden="1" customHeight="1" outlineLevel="2" x14ac:dyDescent="0.2">
      <c r="A299" s="128">
        <v>284</v>
      </c>
      <c r="B299" s="136" t="s">
        <v>933</v>
      </c>
      <c r="C299" s="128">
        <v>24350</v>
      </c>
      <c r="D299" s="128" t="s">
        <v>876</v>
      </c>
      <c r="E299" s="130" t="s">
        <v>1022</v>
      </c>
      <c r="F299" s="131">
        <v>42694</v>
      </c>
      <c r="G299" s="295" t="s">
        <v>974</v>
      </c>
      <c r="H299" s="134"/>
      <c r="I299" s="134"/>
      <c r="J299" s="353">
        <v>2</v>
      </c>
      <c r="K299" s="30"/>
    </row>
    <row r="300" spans="1:11" s="31" customFormat="1" ht="18.75" hidden="1" customHeight="1" outlineLevel="2" x14ac:dyDescent="0.2">
      <c r="A300" s="128">
        <v>285</v>
      </c>
      <c r="B300" s="136" t="s">
        <v>933</v>
      </c>
      <c r="C300" s="128">
        <v>24342</v>
      </c>
      <c r="D300" s="128" t="s">
        <v>877</v>
      </c>
      <c r="E300" s="130" t="s">
        <v>1023</v>
      </c>
      <c r="F300" s="131">
        <v>42694</v>
      </c>
      <c r="G300" s="295" t="s">
        <v>974</v>
      </c>
      <c r="H300" s="134"/>
      <c r="I300" s="134"/>
      <c r="J300" s="353">
        <v>1</v>
      </c>
      <c r="K300" s="30"/>
    </row>
    <row r="301" spans="1:11" s="31" customFormat="1" ht="18.75" hidden="1" customHeight="1" outlineLevel="2" x14ac:dyDescent="0.2">
      <c r="A301" s="128">
        <v>286</v>
      </c>
      <c r="B301" s="136" t="s">
        <v>933</v>
      </c>
      <c r="C301" s="128">
        <v>24352</v>
      </c>
      <c r="D301" s="128" t="s">
        <v>1024</v>
      </c>
      <c r="E301" s="130" t="s">
        <v>75</v>
      </c>
      <c r="F301" s="131">
        <v>42694</v>
      </c>
      <c r="G301" s="295" t="s">
        <v>974</v>
      </c>
      <c r="H301" s="134"/>
      <c r="I301" s="134"/>
      <c r="J301" s="353">
        <v>1</v>
      </c>
      <c r="K301" s="30"/>
    </row>
    <row r="302" spans="1:11" s="31" customFormat="1" ht="18.75" hidden="1" customHeight="1" outlineLevel="2" x14ac:dyDescent="0.2">
      <c r="A302" s="128">
        <v>287</v>
      </c>
      <c r="B302" s="136" t="s">
        <v>933</v>
      </c>
      <c r="C302" s="128">
        <v>24345</v>
      </c>
      <c r="D302" s="128" t="s">
        <v>1025</v>
      </c>
      <c r="E302" s="130" t="s">
        <v>1026</v>
      </c>
      <c r="F302" s="131">
        <v>42694</v>
      </c>
      <c r="G302" s="295" t="s">
        <v>974</v>
      </c>
      <c r="H302" s="134"/>
      <c r="I302" s="134"/>
      <c r="J302" s="353">
        <v>4</v>
      </c>
      <c r="K302" s="30"/>
    </row>
    <row r="303" spans="1:11" s="31" customFormat="1" ht="18.75" hidden="1" customHeight="1" outlineLevel="2" x14ac:dyDescent="0.2">
      <c r="A303" s="128">
        <v>288</v>
      </c>
      <c r="B303" s="136" t="s">
        <v>933</v>
      </c>
      <c r="C303" s="128">
        <v>24345</v>
      </c>
      <c r="D303" s="128" t="s">
        <v>1027</v>
      </c>
      <c r="E303" s="130" t="s">
        <v>1028</v>
      </c>
      <c r="F303" s="131">
        <v>42695</v>
      </c>
      <c r="G303" s="295" t="s">
        <v>974</v>
      </c>
      <c r="H303" s="134"/>
      <c r="I303" s="134"/>
      <c r="J303" s="353">
        <v>3</v>
      </c>
      <c r="K303" s="30"/>
    </row>
    <row r="304" spans="1:11" s="31" customFormat="1" ht="18.75" hidden="1" customHeight="1" outlineLevel="2" x14ac:dyDescent="0.2">
      <c r="A304" s="128">
        <v>289</v>
      </c>
      <c r="B304" s="136" t="s">
        <v>933</v>
      </c>
      <c r="C304" s="128">
        <v>24172</v>
      </c>
      <c r="D304" s="128" t="s">
        <v>1029</v>
      </c>
      <c r="E304" s="130" t="s">
        <v>1030</v>
      </c>
      <c r="F304" s="131">
        <v>42695</v>
      </c>
      <c r="G304" s="295" t="s">
        <v>974</v>
      </c>
      <c r="H304" s="134"/>
      <c r="I304" s="134"/>
      <c r="J304" s="353">
        <v>3</v>
      </c>
      <c r="K304" s="30"/>
    </row>
    <row r="305" spans="1:11" s="31" customFormat="1" ht="18.75" hidden="1" customHeight="1" outlineLevel="2" x14ac:dyDescent="0.2">
      <c r="A305" s="128">
        <v>290</v>
      </c>
      <c r="B305" s="136" t="s">
        <v>933</v>
      </c>
      <c r="C305" s="128">
        <v>24025</v>
      </c>
      <c r="D305" s="128" t="s">
        <v>1031</v>
      </c>
      <c r="E305" s="130" t="s">
        <v>1032</v>
      </c>
      <c r="F305" s="131">
        <v>42695</v>
      </c>
      <c r="G305" s="295" t="s">
        <v>974</v>
      </c>
      <c r="H305" s="134"/>
      <c r="I305" s="134"/>
      <c r="J305" s="353">
        <v>4</v>
      </c>
      <c r="K305" s="30"/>
    </row>
    <row r="306" spans="1:11" s="31" customFormat="1" ht="18.75" hidden="1" customHeight="1" outlineLevel="2" x14ac:dyDescent="0.2">
      <c r="A306" s="128">
        <v>291</v>
      </c>
      <c r="B306" s="136" t="s">
        <v>933</v>
      </c>
      <c r="C306" s="128">
        <v>24350</v>
      </c>
      <c r="D306" s="128" t="s">
        <v>883</v>
      </c>
      <c r="E306" s="130" t="s">
        <v>1033</v>
      </c>
      <c r="F306" s="131">
        <v>42695</v>
      </c>
      <c r="G306" s="295" t="s">
        <v>974</v>
      </c>
      <c r="H306" s="134"/>
      <c r="I306" s="134"/>
      <c r="J306" s="353">
        <v>2</v>
      </c>
      <c r="K306" s="30"/>
    </row>
    <row r="307" spans="1:11" s="31" customFormat="1" ht="18.75" hidden="1" customHeight="1" outlineLevel="2" x14ac:dyDescent="0.2">
      <c r="A307" s="128">
        <v>292</v>
      </c>
      <c r="B307" s="136" t="s">
        <v>933</v>
      </c>
      <c r="C307" s="128">
        <v>24324</v>
      </c>
      <c r="D307" s="128" t="s">
        <v>701</v>
      </c>
      <c r="E307" s="130" t="s">
        <v>1034</v>
      </c>
      <c r="F307" s="131">
        <v>42696</v>
      </c>
      <c r="G307" s="295" t="s">
        <v>974</v>
      </c>
      <c r="H307" s="134"/>
      <c r="I307" s="134"/>
      <c r="J307" s="353">
        <v>12</v>
      </c>
      <c r="K307" s="30"/>
    </row>
    <row r="308" spans="1:11" s="31" customFormat="1" ht="18.75" hidden="1" customHeight="1" outlineLevel="2" x14ac:dyDescent="0.2">
      <c r="A308" s="128">
        <v>293</v>
      </c>
      <c r="B308" s="136" t="s">
        <v>933</v>
      </c>
      <c r="C308" s="128">
        <v>24350</v>
      </c>
      <c r="D308" s="128" t="s">
        <v>1035</v>
      </c>
      <c r="E308" s="130" t="s">
        <v>1036</v>
      </c>
      <c r="F308" s="131">
        <v>42696</v>
      </c>
      <c r="G308" s="295" t="s">
        <v>974</v>
      </c>
      <c r="H308" s="134"/>
      <c r="I308" s="134"/>
      <c r="J308" s="353">
        <v>2</v>
      </c>
      <c r="K308" s="30"/>
    </row>
    <row r="309" spans="1:11" s="31" customFormat="1" ht="18.75" hidden="1" customHeight="1" outlineLevel="2" x14ac:dyDescent="0.2">
      <c r="A309" s="128">
        <v>294</v>
      </c>
      <c r="B309" s="136" t="s">
        <v>933</v>
      </c>
      <c r="C309" s="128">
        <v>24360</v>
      </c>
      <c r="D309" s="128" t="s">
        <v>1037</v>
      </c>
      <c r="E309" s="130" t="s">
        <v>1038</v>
      </c>
      <c r="F309" s="131">
        <v>42696</v>
      </c>
      <c r="G309" s="295" t="s">
        <v>974</v>
      </c>
      <c r="H309" s="134"/>
      <c r="I309" s="134"/>
      <c r="J309" s="353">
        <v>4</v>
      </c>
      <c r="K309" s="30"/>
    </row>
    <row r="310" spans="1:11" s="31" customFormat="1" ht="18.75" hidden="1" customHeight="1" outlineLevel="2" x14ac:dyDescent="0.2">
      <c r="A310" s="128">
        <v>295</v>
      </c>
      <c r="B310" s="136" t="s">
        <v>292</v>
      </c>
      <c r="C310" s="128">
        <v>37</v>
      </c>
      <c r="D310" s="128" t="s">
        <v>124</v>
      </c>
      <c r="E310" s="130" t="s">
        <v>1039</v>
      </c>
      <c r="F310" s="131" t="s">
        <v>1040</v>
      </c>
      <c r="G310" s="295" t="s">
        <v>1041</v>
      </c>
      <c r="H310" s="134"/>
      <c r="I310" s="134"/>
      <c r="J310" s="353">
        <v>42</v>
      </c>
      <c r="K310" s="30"/>
    </row>
    <row r="311" spans="1:11" s="31" customFormat="1" ht="18.75" hidden="1" customHeight="1" outlineLevel="2" x14ac:dyDescent="0.2">
      <c r="A311" s="128">
        <v>296</v>
      </c>
      <c r="B311" s="136" t="s">
        <v>292</v>
      </c>
      <c r="C311" s="128">
        <v>37</v>
      </c>
      <c r="D311" s="128" t="s">
        <v>493</v>
      </c>
      <c r="E311" s="130" t="s">
        <v>1042</v>
      </c>
      <c r="F311" s="131" t="s">
        <v>1043</v>
      </c>
      <c r="G311" s="295" t="s">
        <v>1041</v>
      </c>
      <c r="H311" s="134"/>
      <c r="I311" s="134"/>
      <c r="J311" s="353">
        <v>24</v>
      </c>
      <c r="K311" s="30"/>
    </row>
    <row r="312" spans="1:11" s="31" customFormat="1" ht="18.75" hidden="1" customHeight="1" outlineLevel="2" x14ac:dyDescent="0.2">
      <c r="A312" s="128">
        <v>297</v>
      </c>
      <c r="B312" s="136" t="s">
        <v>292</v>
      </c>
      <c r="C312" s="128" t="s">
        <v>1044</v>
      </c>
      <c r="D312" s="128" t="s">
        <v>520</v>
      </c>
      <c r="E312" s="130" t="s">
        <v>1045</v>
      </c>
      <c r="F312" s="131" t="s">
        <v>1046</v>
      </c>
      <c r="G312" s="295" t="s">
        <v>1041</v>
      </c>
      <c r="H312" s="134"/>
      <c r="I312" s="134"/>
      <c r="J312" s="353">
        <v>19</v>
      </c>
      <c r="K312" s="30"/>
    </row>
    <row r="313" spans="1:11" s="31" customFormat="1" ht="18.75" hidden="1" customHeight="1" outlineLevel="2" x14ac:dyDescent="0.2">
      <c r="A313" s="128">
        <v>298</v>
      </c>
      <c r="B313" s="136" t="s">
        <v>292</v>
      </c>
      <c r="C313" s="128">
        <v>37</v>
      </c>
      <c r="D313" s="128" t="s">
        <v>7</v>
      </c>
      <c r="E313" s="130" t="s">
        <v>1047</v>
      </c>
      <c r="F313" s="131" t="s">
        <v>1048</v>
      </c>
      <c r="G313" s="295" t="s">
        <v>1041</v>
      </c>
      <c r="H313" s="134"/>
      <c r="I313" s="134"/>
      <c r="J313" s="353">
        <v>55</v>
      </c>
      <c r="K313" s="30"/>
    </row>
    <row r="314" spans="1:11" s="31" customFormat="1" ht="18.75" hidden="1" customHeight="1" outlineLevel="2" x14ac:dyDescent="0.2">
      <c r="A314" s="128">
        <v>299</v>
      </c>
      <c r="B314" s="136" t="s">
        <v>292</v>
      </c>
      <c r="C314" s="128">
        <v>37</v>
      </c>
      <c r="D314" s="128" t="s">
        <v>58</v>
      </c>
      <c r="E314" s="130" t="s">
        <v>1049</v>
      </c>
      <c r="F314" s="131" t="s">
        <v>1050</v>
      </c>
      <c r="G314" s="295" t="s">
        <v>1041</v>
      </c>
      <c r="H314" s="134"/>
      <c r="I314" s="134"/>
      <c r="J314" s="353">
        <v>13</v>
      </c>
      <c r="K314" s="30"/>
    </row>
    <row r="315" spans="1:11" s="31" customFormat="1" ht="18.75" hidden="1" customHeight="1" outlineLevel="2" x14ac:dyDescent="0.2">
      <c r="A315" s="128">
        <v>300</v>
      </c>
      <c r="B315" s="136" t="s">
        <v>292</v>
      </c>
      <c r="C315" s="128">
        <v>37</v>
      </c>
      <c r="D315" s="128" t="s">
        <v>1051</v>
      </c>
      <c r="E315" s="130" t="s">
        <v>1052</v>
      </c>
      <c r="F315" s="131" t="s">
        <v>1053</v>
      </c>
      <c r="G315" s="295" t="s">
        <v>1054</v>
      </c>
      <c r="H315" s="134"/>
      <c r="I315" s="134"/>
      <c r="J315" s="353">
        <v>15</v>
      </c>
      <c r="K315" s="30"/>
    </row>
    <row r="316" spans="1:11" s="31" customFormat="1" ht="18.75" hidden="1" customHeight="1" outlineLevel="2" x14ac:dyDescent="0.2">
      <c r="A316" s="128">
        <v>301</v>
      </c>
      <c r="B316" s="136" t="s">
        <v>292</v>
      </c>
      <c r="C316" s="128">
        <v>37</v>
      </c>
      <c r="D316" s="128" t="s">
        <v>1055</v>
      </c>
      <c r="E316" s="130" t="s">
        <v>1056</v>
      </c>
      <c r="F316" s="131" t="s">
        <v>1057</v>
      </c>
      <c r="G316" s="295" t="s">
        <v>1054</v>
      </c>
      <c r="H316" s="134"/>
      <c r="I316" s="134"/>
      <c r="J316" s="353">
        <v>31</v>
      </c>
      <c r="K316" s="30"/>
    </row>
    <row r="317" spans="1:11" s="31" customFormat="1" ht="18.75" hidden="1" customHeight="1" outlineLevel="2" x14ac:dyDescent="0.2">
      <c r="A317" s="128">
        <v>302</v>
      </c>
      <c r="B317" s="136" t="s">
        <v>292</v>
      </c>
      <c r="C317" s="128">
        <v>37</v>
      </c>
      <c r="D317" s="128" t="s">
        <v>174</v>
      </c>
      <c r="E317" s="130" t="s">
        <v>1058</v>
      </c>
      <c r="F317" s="131" t="s">
        <v>1046</v>
      </c>
      <c r="G317" s="295" t="s">
        <v>1054</v>
      </c>
      <c r="H317" s="134"/>
      <c r="I317" s="134"/>
      <c r="J317" s="353">
        <v>24</v>
      </c>
      <c r="K317" s="30"/>
    </row>
    <row r="318" spans="1:11" s="31" customFormat="1" ht="18.75" hidden="1" customHeight="1" outlineLevel="2" x14ac:dyDescent="0.2">
      <c r="A318" s="128">
        <v>303</v>
      </c>
      <c r="B318" s="136" t="s">
        <v>292</v>
      </c>
      <c r="C318" s="128">
        <v>37</v>
      </c>
      <c r="D318" s="128" t="s">
        <v>346</v>
      </c>
      <c r="E318" s="130" t="s">
        <v>1059</v>
      </c>
      <c r="F318" s="131" t="s">
        <v>1048</v>
      </c>
      <c r="G318" s="295" t="s">
        <v>1054</v>
      </c>
      <c r="H318" s="134"/>
      <c r="I318" s="134"/>
      <c r="J318" s="353">
        <v>35</v>
      </c>
      <c r="K318" s="30"/>
    </row>
    <row r="319" spans="1:11" s="31" customFormat="1" ht="18.75" hidden="1" customHeight="1" outlineLevel="2" x14ac:dyDescent="0.2">
      <c r="A319" s="128">
        <v>304</v>
      </c>
      <c r="B319" s="136" t="s">
        <v>292</v>
      </c>
      <c r="C319" s="128">
        <v>37</v>
      </c>
      <c r="D319" s="128" t="s">
        <v>1060</v>
      </c>
      <c r="E319" s="130" t="s">
        <v>1061</v>
      </c>
      <c r="F319" s="131" t="s">
        <v>1050</v>
      </c>
      <c r="G319" s="295" t="s">
        <v>1054</v>
      </c>
      <c r="H319" s="134"/>
      <c r="I319" s="134"/>
      <c r="J319" s="353">
        <v>25</v>
      </c>
      <c r="K319" s="30"/>
    </row>
    <row r="320" spans="1:11" s="31" customFormat="1" ht="18.75" hidden="1" customHeight="1" outlineLevel="2" x14ac:dyDescent="0.2">
      <c r="A320" s="128">
        <v>305</v>
      </c>
      <c r="B320" s="136" t="s">
        <v>292</v>
      </c>
      <c r="C320" s="128">
        <v>37</v>
      </c>
      <c r="D320" s="128" t="s">
        <v>115</v>
      </c>
      <c r="E320" s="130" t="s">
        <v>1062</v>
      </c>
      <c r="F320" s="131" t="s">
        <v>1053</v>
      </c>
      <c r="G320" s="295" t="s">
        <v>1054</v>
      </c>
      <c r="H320" s="377"/>
      <c r="I320" s="377"/>
      <c r="J320" s="353">
        <v>16</v>
      </c>
      <c r="K320" s="30"/>
    </row>
    <row r="321" spans="1:11" s="54" customFormat="1" ht="12" outlineLevel="1" collapsed="1" thickBot="1" x14ac:dyDescent="0.25">
      <c r="A321" s="8" t="s">
        <v>52</v>
      </c>
      <c r="B321" s="578" t="s">
        <v>41</v>
      </c>
      <c r="C321" s="577"/>
      <c r="D321" s="577"/>
      <c r="E321" s="577"/>
      <c r="F321" s="577"/>
      <c r="G321" s="571"/>
      <c r="H321" s="205"/>
      <c r="I321" s="145"/>
      <c r="J321" s="145">
        <f>SUM(J322:J335)</f>
        <v>132</v>
      </c>
      <c r="K321" s="53"/>
    </row>
    <row r="322" spans="1:11" s="54" customFormat="1" outlineLevel="2" x14ac:dyDescent="0.2">
      <c r="A322" s="6">
        <v>1</v>
      </c>
      <c r="B322" s="23" t="s">
        <v>360</v>
      </c>
      <c r="C322" s="137"/>
      <c r="D322" s="138" t="s">
        <v>3313</v>
      </c>
      <c r="E322" s="105">
        <v>19</v>
      </c>
      <c r="F322" s="12"/>
      <c r="G322" s="139"/>
      <c r="H322" s="105"/>
      <c r="I322" s="105"/>
      <c r="J322" s="354">
        <v>5</v>
      </c>
      <c r="K322" s="53"/>
    </row>
    <row r="323" spans="1:11" s="54" customFormat="1" outlineLevel="2" x14ac:dyDescent="0.2">
      <c r="A323" s="6">
        <v>2</v>
      </c>
      <c r="B323" s="23" t="s">
        <v>360</v>
      </c>
      <c r="C323" s="137"/>
      <c r="D323" s="138" t="s">
        <v>3313</v>
      </c>
      <c r="E323" s="105">
        <v>24</v>
      </c>
      <c r="F323" s="12"/>
      <c r="G323" s="260"/>
      <c r="H323" s="23"/>
      <c r="I323" s="23"/>
      <c r="J323" s="200">
        <v>10</v>
      </c>
      <c r="K323" s="53"/>
    </row>
    <row r="324" spans="1:11" s="54" customFormat="1" outlineLevel="2" x14ac:dyDescent="0.2">
      <c r="A324" s="6">
        <v>3</v>
      </c>
      <c r="B324" s="23" t="s">
        <v>360</v>
      </c>
      <c r="C324" s="137"/>
      <c r="D324" s="138" t="s">
        <v>3314</v>
      </c>
      <c r="E324" s="105">
        <v>17</v>
      </c>
      <c r="F324" s="12"/>
      <c r="G324" s="260"/>
      <c r="H324" s="23"/>
      <c r="I324" s="23"/>
      <c r="J324" s="200">
        <v>12</v>
      </c>
      <c r="K324" s="53"/>
    </row>
    <row r="325" spans="1:11" s="54" customFormat="1" outlineLevel="2" x14ac:dyDescent="0.2">
      <c r="A325" s="6">
        <v>4</v>
      </c>
      <c r="B325" s="23" t="s">
        <v>360</v>
      </c>
      <c r="C325" s="137"/>
      <c r="D325" s="140" t="s">
        <v>115</v>
      </c>
      <c r="E325" s="105">
        <v>18</v>
      </c>
      <c r="F325" s="12"/>
      <c r="G325" s="260"/>
      <c r="H325" s="23"/>
      <c r="I325" s="23"/>
      <c r="J325" s="200">
        <v>12</v>
      </c>
      <c r="K325" s="53"/>
    </row>
    <row r="326" spans="1:11" s="54" customFormat="1" outlineLevel="2" x14ac:dyDescent="0.2">
      <c r="A326" s="6">
        <v>5</v>
      </c>
      <c r="B326" s="23" t="s">
        <v>360</v>
      </c>
      <c r="C326" s="137"/>
      <c r="D326" s="140" t="s">
        <v>266</v>
      </c>
      <c r="E326" s="105">
        <v>3</v>
      </c>
      <c r="F326" s="12"/>
      <c r="G326" s="260"/>
      <c r="H326" s="23"/>
      <c r="I326" s="23"/>
      <c r="J326" s="200">
        <v>1</v>
      </c>
      <c r="K326" s="53"/>
    </row>
    <row r="327" spans="1:11" s="54" customFormat="1" outlineLevel="2" x14ac:dyDescent="0.2">
      <c r="A327" s="6">
        <v>6</v>
      </c>
      <c r="B327" s="23" t="s">
        <v>360</v>
      </c>
      <c r="C327" s="137"/>
      <c r="D327" s="140" t="s">
        <v>1286</v>
      </c>
      <c r="E327" s="105">
        <v>1</v>
      </c>
      <c r="F327" s="12"/>
      <c r="G327" s="260"/>
      <c r="H327" s="23"/>
      <c r="I327" s="23"/>
      <c r="J327" s="200">
        <v>13</v>
      </c>
      <c r="K327" s="53"/>
    </row>
    <row r="328" spans="1:11" s="54" customFormat="1" outlineLevel="2" x14ac:dyDescent="0.2">
      <c r="A328" s="6">
        <v>7</v>
      </c>
      <c r="B328" s="23" t="s">
        <v>360</v>
      </c>
      <c r="C328" s="137"/>
      <c r="D328" s="140" t="s">
        <v>1286</v>
      </c>
      <c r="E328" s="105">
        <v>2</v>
      </c>
      <c r="F328" s="12"/>
      <c r="G328" s="260"/>
      <c r="H328" s="23"/>
      <c r="I328" s="23"/>
      <c r="J328" s="200">
        <v>14</v>
      </c>
      <c r="K328" s="53"/>
    </row>
    <row r="329" spans="1:11" s="54" customFormat="1" outlineLevel="2" x14ac:dyDescent="0.2">
      <c r="A329" s="6">
        <v>8</v>
      </c>
      <c r="B329" s="23" t="s">
        <v>360</v>
      </c>
      <c r="C329" s="137"/>
      <c r="D329" s="140" t="s">
        <v>1286</v>
      </c>
      <c r="E329" s="105">
        <v>4</v>
      </c>
      <c r="F329" s="12"/>
      <c r="G329" s="260"/>
      <c r="H329" s="23"/>
      <c r="I329" s="23"/>
      <c r="J329" s="200">
        <v>4</v>
      </c>
      <c r="K329" s="53"/>
    </row>
    <row r="330" spans="1:11" s="54" customFormat="1" outlineLevel="2" x14ac:dyDescent="0.2">
      <c r="A330" s="6">
        <v>9</v>
      </c>
      <c r="B330" s="23" t="s">
        <v>360</v>
      </c>
      <c r="C330" s="137"/>
      <c r="D330" s="140" t="s">
        <v>1191</v>
      </c>
      <c r="E330" s="105">
        <v>5</v>
      </c>
      <c r="F330" s="12"/>
      <c r="G330" s="260"/>
      <c r="H330" s="23"/>
      <c r="I330" s="23"/>
      <c r="J330" s="200">
        <v>13</v>
      </c>
      <c r="K330" s="53"/>
    </row>
    <row r="331" spans="1:11" s="54" customFormat="1" outlineLevel="2" x14ac:dyDescent="0.2">
      <c r="A331" s="6">
        <v>10</v>
      </c>
      <c r="B331" s="23" t="s">
        <v>360</v>
      </c>
      <c r="C331" s="137"/>
      <c r="D331" s="140" t="s">
        <v>1191</v>
      </c>
      <c r="E331" s="105">
        <v>6</v>
      </c>
      <c r="F331" s="12"/>
      <c r="G331" s="260"/>
      <c r="H331" s="23"/>
      <c r="I331" s="23"/>
      <c r="J331" s="200">
        <v>14</v>
      </c>
      <c r="K331" s="53"/>
    </row>
    <row r="332" spans="1:11" s="54" customFormat="1" outlineLevel="2" x14ac:dyDescent="0.2">
      <c r="A332" s="6">
        <v>11</v>
      </c>
      <c r="B332" s="23" t="s">
        <v>360</v>
      </c>
      <c r="C332" s="137"/>
      <c r="D332" s="140" t="s">
        <v>1191</v>
      </c>
      <c r="E332" s="105">
        <v>7</v>
      </c>
      <c r="F332" s="12"/>
      <c r="G332" s="260"/>
      <c r="H332" s="23"/>
      <c r="I332" s="23"/>
      <c r="J332" s="200">
        <v>2</v>
      </c>
      <c r="K332" s="53"/>
    </row>
    <row r="333" spans="1:11" s="54" customFormat="1" outlineLevel="2" x14ac:dyDescent="0.2">
      <c r="A333" s="6">
        <v>12</v>
      </c>
      <c r="B333" s="23" t="s">
        <v>360</v>
      </c>
      <c r="C333" s="137"/>
      <c r="D333" s="140" t="s">
        <v>1191</v>
      </c>
      <c r="E333" s="105">
        <v>8</v>
      </c>
      <c r="F333" s="12"/>
      <c r="G333" s="260"/>
      <c r="H333" s="23"/>
      <c r="I333" s="23"/>
      <c r="J333" s="201">
        <v>15</v>
      </c>
      <c r="K333" s="53"/>
    </row>
    <row r="334" spans="1:11" s="54" customFormat="1" outlineLevel="2" x14ac:dyDescent="0.2">
      <c r="A334" s="6">
        <v>13</v>
      </c>
      <c r="B334" s="23" t="s">
        <v>360</v>
      </c>
      <c r="C334" s="137"/>
      <c r="D334" s="140" t="s">
        <v>1191</v>
      </c>
      <c r="E334" s="105">
        <v>9</v>
      </c>
      <c r="F334" s="12"/>
      <c r="G334" s="260"/>
      <c r="H334" s="23"/>
      <c r="I334" s="23"/>
      <c r="J334" s="201">
        <v>12</v>
      </c>
      <c r="K334" s="53"/>
    </row>
    <row r="335" spans="1:11" s="54" customFormat="1" ht="13.5" outlineLevel="2" thickBot="1" x14ac:dyDescent="0.25">
      <c r="A335" s="6">
        <v>14</v>
      </c>
      <c r="B335" s="23" t="s">
        <v>360</v>
      </c>
      <c r="C335" s="137"/>
      <c r="D335" s="140" t="s">
        <v>1191</v>
      </c>
      <c r="E335" s="105">
        <v>10</v>
      </c>
      <c r="F335" s="12"/>
      <c r="G335" s="260"/>
      <c r="H335" s="23"/>
      <c r="I335" s="23"/>
      <c r="J335" s="201">
        <v>5</v>
      </c>
      <c r="K335" s="53"/>
    </row>
    <row r="336" spans="1:11" ht="13.5" thickBot="1" x14ac:dyDescent="0.25">
      <c r="A336" s="17">
        <v>6</v>
      </c>
      <c r="B336" s="553" t="s">
        <v>30</v>
      </c>
      <c r="C336" s="554"/>
      <c r="D336" s="554"/>
      <c r="E336" s="554"/>
      <c r="F336" s="554"/>
      <c r="G336" s="555"/>
      <c r="H336" s="308"/>
      <c r="I336" s="268"/>
      <c r="J336" s="108">
        <v>0</v>
      </c>
    </row>
    <row r="337" spans="1:256" ht="13.5" thickBot="1" x14ac:dyDescent="0.25">
      <c r="A337" s="584" t="s">
        <v>14</v>
      </c>
      <c r="B337" s="585"/>
      <c r="C337" s="585"/>
      <c r="D337" s="585"/>
      <c r="E337" s="585"/>
      <c r="F337" s="585"/>
      <c r="G337" s="585"/>
      <c r="H337" s="309"/>
      <c r="I337" s="266"/>
      <c r="J337" s="110">
        <f>J321</f>
        <v>132</v>
      </c>
      <c r="K337" s="59"/>
    </row>
    <row r="338" spans="1:256" s="78" customFormat="1" ht="24" customHeight="1" x14ac:dyDescent="0.2">
      <c r="A338" s="76"/>
      <c r="C338" s="91"/>
      <c r="E338" s="86"/>
      <c r="J338" s="80"/>
      <c r="K338" s="76"/>
      <c r="L338" s="28"/>
      <c r="M338" s="80"/>
      <c r="O338" s="82"/>
      <c r="P338" s="80"/>
      <c r="Q338" s="82"/>
      <c r="R338" s="80"/>
      <c r="S338" s="76"/>
      <c r="T338" s="81"/>
      <c r="U338" s="80"/>
      <c r="W338" s="82"/>
      <c r="X338" s="80"/>
      <c r="Y338" s="82"/>
      <c r="Z338" s="80"/>
      <c r="AA338" s="76"/>
      <c r="AB338" s="81"/>
      <c r="AC338" s="80"/>
      <c r="AE338" s="82"/>
      <c r="AF338" s="80"/>
      <c r="AG338" s="82"/>
      <c r="AH338" s="80"/>
      <c r="AI338" s="76"/>
      <c r="AJ338" s="81"/>
      <c r="AK338" s="80"/>
      <c r="AM338" s="82"/>
      <c r="AN338" s="80"/>
      <c r="AO338" s="82"/>
      <c r="AP338" s="80"/>
      <c r="AQ338" s="76"/>
      <c r="AR338" s="81"/>
      <c r="AS338" s="80"/>
      <c r="AU338" s="82"/>
      <c r="AV338" s="80"/>
      <c r="AW338" s="82"/>
      <c r="AX338" s="80"/>
      <c r="AY338" s="76"/>
      <c r="AZ338" s="81"/>
      <c r="BA338" s="80"/>
      <c r="BC338" s="82"/>
      <c r="BD338" s="80"/>
      <c r="BE338" s="82"/>
      <c r="BF338" s="80"/>
      <c r="BG338" s="76"/>
      <c r="BH338" s="81"/>
      <c r="BI338" s="80"/>
      <c r="BK338" s="82"/>
      <c r="BL338" s="80"/>
      <c r="BM338" s="82"/>
      <c r="BN338" s="80"/>
      <c r="BO338" s="76"/>
      <c r="BP338" s="81"/>
      <c r="BQ338" s="80"/>
      <c r="BS338" s="82"/>
      <c r="BT338" s="80"/>
      <c r="BU338" s="82"/>
      <c r="BV338" s="80"/>
      <c r="BW338" s="76"/>
      <c r="BX338" s="81"/>
      <c r="BY338" s="80"/>
      <c r="CA338" s="82"/>
      <c r="CB338" s="80"/>
      <c r="CC338" s="82"/>
      <c r="CD338" s="80"/>
      <c r="CE338" s="76"/>
      <c r="CF338" s="81"/>
      <c r="CG338" s="80"/>
      <c r="CI338" s="82"/>
      <c r="CJ338" s="80"/>
      <c r="CK338" s="82"/>
      <c r="CL338" s="80"/>
      <c r="CM338" s="76"/>
      <c r="CN338" s="81"/>
      <c r="CO338" s="80"/>
      <c r="CQ338" s="82"/>
      <c r="CR338" s="80"/>
      <c r="CS338" s="82"/>
      <c r="CT338" s="80"/>
      <c r="CU338" s="76"/>
      <c r="CV338" s="81"/>
      <c r="CW338" s="80"/>
      <c r="CY338" s="82"/>
      <c r="CZ338" s="80"/>
      <c r="DA338" s="82"/>
      <c r="DB338" s="80"/>
      <c r="DC338" s="76"/>
      <c r="DD338" s="81"/>
      <c r="DE338" s="80"/>
      <c r="DG338" s="82"/>
      <c r="DH338" s="80"/>
      <c r="DI338" s="82"/>
      <c r="DJ338" s="80"/>
      <c r="DK338" s="76"/>
      <c r="DL338" s="81"/>
      <c r="DM338" s="80"/>
      <c r="DO338" s="82"/>
      <c r="DP338" s="80"/>
      <c r="DQ338" s="82"/>
      <c r="DR338" s="80"/>
      <c r="DS338" s="76"/>
      <c r="DT338" s="81"/>
      <c r="DU338" s="80"/>
      <c r="DW338" s="82"/>
      <c r="DX338" s="80"/>
      <c r="DY338" s="82"/>
      <c r="DZ338" s="80"/>
      <c r="EA338" s="76"/>
      <c r="EB338" s="81"/>
      <c r="EC338" s="80"/>
      <c r="EE338" s="82"/>
      <c r="EF338" s="80"/>
      <c r="EG338" s="82"/>
      <c r="EH338" s="80"/>
      <c r="EI338" s="76"/>
      <c r="EJ338" s="81"/>
      <c r="EK338" s="80"/>
      <c r="EM338" s="82"/>
      <c r="EN338" s="80"/>
      <c r="EO338" s="82"/>
      <c r="EP338" s="80"/>
      <c r="EQ338" s="76"/>
      <c r="ER338" s="81"/>
      <c r="ES338" s="80"/>
      <c r="EU338" s="82"/>
      <c r="EV338" s="80"/>
      <c r="EW338" s="82"/>
      <c r="EX338" s="80"/>
      <c r="EY338" s="76"/>
      <c r="EZ338" s="81"/>
      <c r="FA338" s="80"/>
      <c r="FC338" s="82"/>
      <c r="FD338" s="80"/>
      <c r="FE338" s="82"/>
      <c r="FF338" s="80"/>
      <c r="FG338" s="76"/>
      <c r="FH338" s="81"/>
      <c r="FI338" s="80"/>
      <c r="FK338" s="82"/>
      <c r="FL338" s="80"/>
      <c r="FM338" s="82"/>
      <c r="FN338" s="80"/>
      <c r="FO338" s="76"/>
      <c r="FP338" s="81"/>
      <c r="FQ338" s="80"/>
      <c r="FS338" s="82"/>
      <c r="FT338" s="80"/>
      <c r="FU338" s="82"/>
      <c r="FV338" s="80"/>
      <c r="FW338" s="76"/>
      <c r="FX338" s="81"/>
      <c r="FY338" s="80"/>
      <c r="GA338" s="82"/>
      <c r="GB338" s="80"/>
      <c r="GC338" s="82"/>
      <c r="GD338" s="80"/>
      <c r="GE338" s="76"/>
      <c r="GF338" s="81"/>
      <c r="GG338" s="80"/>
      <c r="GI338" s="82"/>
      <c r="GJ338" s="80"/>
      <c r="GK338" s="82"/>
      <c r="GL338" s="80"/>
      <c r="GM338" s="76"/>
      <c r="GN338" s="81"/>
      <c r="GO338" s="80"/>
      <c r="GQ338" s="82"/>
      <c r="GR338" s="80"/>
      <c r="GS338" s="82"/>
      <c r="GT338" s="80"/>
      <c r="GU338" s="76"/>
      <c r="GV338" s="81"/>
      <c r="GW338" s="80"/>
      <c r="GY338" s="82"/>
      <c r="GZ338" s="80"/>
      <c r="HA338" s="82"/>
      <c r="HB338" s="80"/>
      <c r="HC338" s="76"/>
      <c r="HD338" s="81"/>
      <c r="HE338" s="80"/>
      <c r="HG338" s="82"/>
      <c r="HH338" s="80"/>
      <c r="HI338" s="82"/>
      <c r="HJ338" s="80"/>
      <c r="HK338" s="76"/>
      <c r="HL338" s="81"/>
      <c r="HM338" s="80"/>
      <c r="HO338" s="82"/>
      <c r="HP338" s="80"/>
      <c r="HQ338" s="82"/>
      <c r="HR338" s="80"/>
      <c r="HS338" s="76"/>
      <c r="HT338" s="81"/>
      <c r="HU338" s="80"/>
      <c r="HW338" s="82"/>
      <c r="HX338" s="80"/>
      <c r="HY338" s="82"/>
      <c r="HZ338" s="80"/>
      <c r="IA338" s="76"/>
      <c r="IB338" s="81"/>
      <c r="IC338" s="80"/>
      <c r="IE338" s="82"/>
      <c r="IF338" s="80"/>
      <c r="IG338" s="82"/>
      <c r="IH338" s="80"/>
      <c r="II338" s="76"/>
      <c r="IJ338" s="81"/>
      <c r="IK338" s="80"/>
      <c r="IM338" s="82"/>
      <c r="IN338" s="80"/>
      <c r="IO338" s="82"/>
      <c r="IP338" s="80"/>
      <c r="IQ338" s="76"/>
      <c r="IR338" s="81"/>
      <c r="IS338" s="80"/>
      <c r="IU338" s="82"/>
      <c r="IV338" s="80"/>
    </row>
    <row r="339" spans="1:256" ht="24" customHeight="1" x14ac:dyDescent="0.2">
      <c r="L339" s="28"/>
    </row>
    <row r="340" spans="1:256" ht="18" x14ac:dyDescent="0.2">
      <c r="B340" s="560" t="s">
        <v>267</v>
      </c>
      <c r="C340" s="560"/>
      <c r="D340" s="560"/>
      <c r="E340" s="560"/>
      <c r="F340" s="78"/>
      <c r="G340" s="119" t="s">
        <v>268</v>
      </c>
      <c r="H340" s="119"/>
      <c r="I340" s="119"/>
      <c r="J340" s="51"/>
      <c r="K340" s="33"/>
    </row>
    <row r="341" spans="1:256" ht="18" customHeight="1" x14ac:dyDescent="0.2">
      <c r="B341" s="67"/>
      <c r="C341" s="67"/>
      <c r="D341" s="67"/>
      <c r="E341" s="67"/>
      <c r="F341" s="101"/>
      <c r="G341" s="67"/>
      <c r="H341" s="67"/>
      <c r="I341" s="67"/>
      <c r="J341" s="51"/>
      <c r="K341" s="33"/>
    </row>
    <row r="342" spans="1:256" ht="18" x14ac:dyDescent="0.2">
      <c r="B342" s="67"/>
      <c r="C342" s="67"/>
      <c r="D342" s="67"/>
      <c r="E342" s="67"/>
      <c r="F342" s="101"/>
      <c r="G342" s="67"/>
      <c r="H342" s="67"/>
      <c r="I342" s="67"/>
      <c r="J342" s="51"/>
      <c r="K342" s="33"/>
    </row>
    <row r="343" spans="1:256" ht="18" x14ac:dyDescent="0.2">
      <c r="B343" s="67"/>
      <c r="C343" s="67"/>
      <c r="D343" s="67"/>
      <c r="E343" s="67"/>
      <c r="F343" s="101"/>
      <c r="G343" s="67"/>
      <c r="H343" s="67"/>
      <c r="I343" s="67"/>
      <c r="J343" s="52"/>
    </row>
    <row r="344" spans="1:256" ht="18" x14ac:dyDescent="0.2">
      <c r="B344" s="79" t="s">
        <v>304</v>
      </c>
      <c r="C344" s="79"/>
      <c r="D344" s="79"/>
      <c r="E344" s="77"/>
      <c r="F344" s="102"/>
      <c r="G344" s="119" t="s">
        <v>305</v>
      </c>
      <c r="H344" s="119"/>
      <c r="I344" s="119"/>
      <c r="J344" s="26"/>
      <c r="K344" s="26"/>
    </row>
    <row r="345" spans="1:256" x14ac:dyDescent="0.2">
      <c r="B345" s="26"/>
      <c r="C345" s="92"/>
      <c r="D345" s="26"/>
      <c r="E345" s="87"/>
      <c r="F345" s="26"/>
      <c r="G345" s="26"/>
      <c r="H345" s="26"/>
      <c r="I345" s="26"/>
      <c r="J345" s="26"/>
      <c r="K345" s="26"/>
    </row>
    <row r="346" spans="1:256" x14ac:dyDescent="0.2">
      <c r="B346" s="26"/>
      <c r="C346" s="92"/>
      <c r="D346" s="26"/>
      <c r="E346" s="87"/>
      <c r="F346" s="26"/>
      <c r="G346" s="26"/>
      <c r="H346" s="26"/>
      <c r="I346" s="26"/>
      <c r="J346" s="26"/>
      <c r="K346" s="26"/>
    </row>
    <row r="347" spans="1:256" x14ac:dyDescent="0.2">
      <c r="B347" s="26"/>
      <c r="C347" s="92"/>
      <c r="D347" s="26"/>
      <c r="E347" s="87"/>
      <c r="F347" s="26"/>
      <c r="G347" s="26"/>
      <c r="H347" s="26"/>
      <c r="I347" s="26"/>
      <c r="J347" s="26"/>
      <c r="K347" s="26"/>
    </row>
    <row r="348" spans="1:256" x14ac:dyDescent="0.2">
      <c r="B348" s="26"/>
      <c r="C348" s="92"/>
      <c r="D348" s="26"/>
      <c r="E348" s="87"/>
      <c r="F348" s="26"/>
      <c r="G348" s="26"/>
      <c r="H348" s="26"/>
      <c r="I348" s="26"/>
      <c r="J348" s="26"/>
      <c r="K348" s="26"/>
    </row>
    <row r="349" spans="1:256" ht="18" x14ac:dyDescent="0.2">
      <c r="B349" s="561"/>
      <c r="C349" s="561"/>
      <c r="D349" s="561"/>
      <c r="E349" s="561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7" customWidth="1"/>
    <col min="3" max="3" width="20.28515625" style="16" customWidth="1"/>
    <col min="4" max="4" width="31.85546875" style="47" customWidth="1"/>
    <col min="5" max="5" width="59.5703125" style="84" customWidth="1"/>
    <col min="6" max="6" width="17.85546875" style="48" customWidth="1"/>
    <col min="7" max="7" width="41.5703125" style="16" customWidth="1"/>
    <col min="8" max="9" width="13.5703125" style="16" customWidth="1"/>
    <col min="10" max="10" width="13.5703125" style="69" customWidth="1"/>
    <col min="11" max="11" width="9.140625" style="28"/>
    <col min="12" max="16384" width="9.140625" style="26"/>
  </cols>
  <sheetData>
    <row r="1" spans="1:11" s="39" customFormat="1" ht="18" x14ac:dyDescent="0.25">
      <c r="A1" s="60"/>
      <c r="B1" s="61"/>
      <c r="C1" s="64"/>
      <c r="D1" s="63"/>
      <c r="E1" s="64"/>
      <c r="F1" s="62"/>
      <c r="G1" s="61"/>
      <c r="H1" s="61"/>
      <c r="I1" s="61"/>
      <c r="J1" s="65" t="s">
        <v>53</v>
      </c>
      <c r="K1" s="38"/>
    </row>
    <row r="2" spans="1:11" s="39" customFormat="1" ht="18" x14ac:dyDescent="0.25">
      <c r="A2" s="66"/>
      <c r="B2" s="61"/>
      <c r="C2" s="64"/>
      <c r="D2" s="63"/>
      <c r="E2" s="64"/>
      <c r="F2" s="62"/>
      <c r="G2" s="61"/>
      <c r="H2" s="61"/>
      <c r="I2" s="61"/>
      <c r="J2" s="65" t="s">
        <v>281</v>
      </c>
      <c r="K2" s="38"/>
    </row>
    <row r="3" spans="1:11" s="39" customFormat="1" ht="18" x14ac:dyDescent="0.25">
      <c r="A3" s="66"/>
      <c r="B3" s="61"/>
      <c r="C3" s="64"/>
      <c r="D3" s="63"/>
      <c r="E3" s="64"/>
      <c r="F3" s="62"/>
      <c r="G3" s="61"/>
      <c r="H3" s="61"/>
      <c r="I3" s="61"/>
      <c r="J3" s="65" t="s">
        <v>283</v>
      </c>
      <c r="K3" s="38"/>
    </row>
    <row r="4" spans="1:11" s="39" customFormat="1" ht="18" x14ac:dyDescent="0.25">
      <c r="A4" s="66"/>
      <c r="B4" s="61"/>
      <c r="C4" s="64"/>
      <c r="D4" s="63"/>
      <c r="E4" s="64"/>
      <c r="F4" s="62"/>
      <c r="G4" s="61"/>
      <c r="H4" s="61"/>
      <c r="I4" s="61"/>
      <c r="J4" s="65" t="s">
        <v>282</v>
      </c>
      <c r="K4" s="38"/>
    </row>
    <row r="5" spans="1:11" s="39" customFormat="1" ht="18" x14ac:dyDescent="0.25">
      <c r="A5" s="66"/>
      <c r="B5" s="61"/>
      <c r="C5" s="64"/>
      <c r="D5" s="63"/>
      <c r="E5" s="64"/>
      <c r="F5" s="62"/>
      <c r="G5" s="61"/>
      <c r="H5" s="61"/>
      <c r="I5" s="61"/>
      <c r="J5" s="65" t="s">
        <v>274</v>
      </c>
      <c r="K5" s="38"/>
    </row>
    <row r="6" spans="1:11" s="39" customFormat="1" ht="18.75" x14ac:dyDescent="0.2">
      <c r="A6" s="40"/>
      <c r="B6" s="34"/>
      <c r="C6" s="90"/>
      <c r="D6" s="36"/>
      <c r="E6" s="83"/>
      <c r="F6" s="35"/>
      <c r="G6" s="14"/>
      <c r="H6" s="14"/>
      <c r="I6" s="14"/>
      <c r="J6" s="37"/>
      <c r="K6" s="38"/>
    </row>
    <row r="7" spans="1:11" s="41" customFormat="1" ht="15.75" x14ac:dyDescent="0.2">
      <c r="B7" s="42"/>
      <c r="C7" s="551" t="s">
        <v>108</v>
      </c>
      <c r="D7" s="551"/>
      <c r="E7" s="551"/>
      <c r="F7" s="551"/>
      <c r="G7" s="15"/>
      <c r="H7" s="15"/>
      <c r="I7" s="15"/>
      <c r="J7" s="44"/>
      <c r="K7" s="45"/>
    </row>
    <row r="8" spans="1:11" ht="44.25" customHeight="1" x14ac:dyDescent="0.2">
      <c r="C8" s="552" t="s">
        <v>576</v>
      </c>
      <c r="D8" s="552"/>
      <c r="E8" s="552"/>
      <c r="F8" s="552"/>
    </row>
    <row r="9" spans="1:11" ht="13.5" thickBot="1" x14ac:dyDescent="0.25"/>
    <row r="10" spans="1:11" s="1" customFormat="1" ht="63.75" customHeight="1" thickBot="1" x14ac:dyDescent="0.25">
      <c r="A10" s="113" t="s">
        <v>63</v>
      </c>
      <c r="B10" s="114" t="s">
        <v>64</v>
      </c>
      <c r="C10" s="114" t="s">
        <v>65</v>
      </c>
      <c r="D10" s="114" t="s">
        <v>56</v>
      </c>
      <c r="E10" s="115" t="s">
        <v>125</v>
      </c>
      <c r="F10" s="114" t="s">
        <v>60</v>
      </c>
      <c r="G10" s="310" t="s">
        <v>61</v>
      </c>
      <c r="H10" s="116" t="s">
        <v>3307</v>
      </c>
      <c r="I10" s="291" t="s">
        <v>3308</v>
      </c>
      <c r="J10" s="116" t="s">
        <v>62</v>
      </c>
      <c r="K10" s="24"/>
    </row>
    <row r="11" spans="1:11" ht="13.5" collapsed="1" thickBot="1" x14ac:dyDescent="0.25">
      <c r="A11" s="17" t="s">
        <v>102</v>
      </c>
      <c r="B11" s="553" t="s">
        <v>110</v>
      </c>
      <c r="C11" s="554"/>
      <c r="D11" s="554"/>
      <c r="E11" s="554"/>
      <c r="F11" s="554"/>
      <c r="G11" s="555"/>
      <c r="H11" s="308"/>
      <c r="I11" s="268"/>
      <c r="J11" s="108">
        <v>0</v>
      </c>
      <c r="K11" s="33"/>
    </row>
    <row r="12" spans="1:11" ht="13.5" thickBot="1" x14ac:dyDescent="0.25">
      <c r="A12" s="2" t="s">
        <v>66</v>
      </c>
      <c r="B12" s="556" t="s">
        <v>15</v>
      </c>
      <c r="C12" s="557"/>
      <c r="D12" s="557"/>
      <c r="E12" s="557"/>
      <c r="F12" s="557"/>
      <c r="G12" s="558"/>
      <c r="H12" s="307"/>
      <c r="I12" s="307"/>
      <c r="J12" s="108">
        <v>0</v>
      </c>
    </row>
    <row r="13" spans="1:11" ht="13.5" thickBot="1" x14ac:dyDescent="0.25">
      <c r="A13" s="17" t="s">
        <v>103</v>
      </c>
      <c r="B13" s="583" t="s">
        <v>11</v>
      </c>
      <c r="C13" s="583"/>
      <c r="D13" s="583"/>
      <c r="E13" s="583"/>
      <c r="F13" s="583"/>
      <c r="G13" s="583"/>
      <c r="H13" s="308"/>
      <c r="I13" s="268"/>
      <c r="J13" s="108">
        <v>0</v>
      </c>
    </row>
    <row r="14" spans="1:11" ht="13.5" thickBot="1" x14ac:dyDescent="0.25">
      <c r="A14" s="17" t="s">
        <v>105</v>
      </c>
      <c r="B14" s="556" t="s">
        <v>0</v>
      </c>
      <c r="C14" s="557"/>
      <c r="D14" s="557"/>
      <c r="E14" s="557"/>
      <c r="F14" s="557"/>
      <c r="G14" s="558"/>
      <c r="H14" s="307"/>
      <c r="I14" s="108"/>
      <c r="J14" s="108">
        <v>0</v>
      </c>
    </row>
    <row r="15" spans="1:11" ht="13.5" thickBot="1" x14ac:dyDescent="0.25">
      <c r="A15" s="19" t="s">
        <v>100</v>
      </c>
      <c r="B15" s="580" t="s">
        <v>43</v>
      </c>
      <c r="C15" s="580"/>
      <c r="D15" s="580"/>
      <c r="E15" s="580"/>
      <c r="F15" s="580"/>
      <c r="G15" s="580"/>
      <c r="H15" s="331"/>
      <c r="I15" s="296"/>
      <c r="J15" s="108">
        <v>0</v>
      </c>
    </row>
    <row r="16" spans="1:11" s="31" customFormat="1" ht="12" hidden="1" outlineLevel="2" thickBot="1" x14ac:dyDescent="0.25">
      <c r="A16" s="128">
        <v>1</v>
      </c>
      <c r="B16" s="129" t="s">
        <v>663</v>
      </c>
      <c r="C16" s="128">
        <v>24319</v>
      </c>
      <c r="D16" s="128" t="s">
        <v>114</v>
      </c>
      <c r="E16" s="130" t="s">
        <v>664</v>
      </c>
      <c r="F16" s="131">
        <v>42675</v>
      </c>
      <c r="G16" s="292" t="s">
        <v>522</v>
      </c>
      <c r="H16" s="370"/>
      <c r="I16" s="370"/>
      <c r="J16" s="353">
        <v>3</v>
      </c>
      <c r="K16" s="30"/>
    </row>
    <row r="17" spans="1:11" s="31" customFormat="1" ht="12" hidden="1" outlineLevel="2" thickBot="1" x14ac:dyDescent="0.25">
      <c r="A17" s="128">
        <v>2</v>
      </c>
      <c r="B17" s="129" t="s">
        <v>663</v>
      </c>
      <c r="C17" s="128">
        <v>24319</v>
      </c>
      <c r="D17" s="128" t="s">
        <v>121</v>
      </c>
      <c r="E17" s="130" t="s">
        <v>665</v>
      </c>
      <c r="F17" s="131">
        <v>42675</v>
      </c>
      <c r="G17" s="292" t="s">
        <v>522</v>
      </c>
      <c r="H17" s="128"/>
      <c r="I17" s="128"/>
      <c r="J17" s="353">
        <v>2</v>
      </c>
      <c r="K17" s="30"/>
    </row>
    <row r="18" spans="1:11" s="31" customFormat="1" ht="12" hidden="1" outlineLevel="2" thickBot="1" x14ac:dyDescent="0.25">
      <c r="A18" s="128">
        <v>3</v>
      </c>
      <c r="B18" s="129" t="s">
        <v>663</v>
      </c>
      <c r="C18" s="128">
        <v>24319</v>
      </c>
      <c r="D18" s="128" t="s">
        <v>666</v>
      </c>
      <c r="E18" s="130" t="s">
        <v>98</v>
      </c>
      <c r="F18" s="131">
        <v>42676</v>
      </c>
      <c r="G18" s="292" t="s">
        <v>522</v>
      </c>
      <c r="H18" s="128"/>
      <c r="I18" s="128"/>
      <c r="J18" s="353">
        <v>1</v>
      </c>
      <c r="K18" s="30"/>
    </row>
    <row r="19" spans="1:11" s="31" customFormat="1" ht="12" hidden="1" outlineLevel="2" thickBot="1" x14ac:dyDescent="0.25">
      <c r="A19" s="128">
        <v>4</v>
      </c>
      <c r="B19" s="129" t="s">
        <v>663</v>
      </c>
      <c r="C19" s="128">
        <v>24319</v>
      </c>
      <c r="D19" s="128" t="s">
        <v>138</v>
      </c>
      <c r="E19" s="130" t="s">
        <v>667</v>
      </c>
      <c r="F19" s="131">
        <v>42676</v>
      </c>
      <c r="G19" s="292" t="s">
        <v>522</v>
      </c>
      <c r="H19" s="128"/>
      <c r="I19" s="128"/>
      <c r="J19" s="353">
        <v>1</v>
      </c>
      <c r="K19" s="30"/>
    </row>
    <row r="20" spans="1:11" s="31" customFormat="1" ht="12" hidden="1" outlineLevel="2" thickBot="1" x14ac:dyDescent="0.25">
      <c r="A20" s="128">
        <v>5</v>
      </c>
      <c r="B20" s="129" t="s">
        <v>663</v>
      </c>
      <c r="C20" s="128">
        <v>24319</v>
      </c>
      <c r="D20" s="128" t="s">
        <v>668</v>
      </c>
      <c r="E20" s="130" t="s">
        <v>33</v>
      </c>
      <c r="F20" s="131">
        <v>42677</v>
      </c>
      <c r="G20" s="292" t="s">
        <v>522</v>
      </c>
      <c r="H20" s="128"/>
      <c r="I20" s="128"/>
      <c r="J20" s="353">
        <v>1</v>
      </c>
      <c r="K20" s="30"/>
    </row>
    <row r="21" spans="1:11" s="31" customFormat="1" ht="12" hidden="1" outlineLevel="2" thickBot="1" x14ac:dyDescent="0.25">
      <c r="A21" s="128">
        <v>6</v>
      </c>
      <c r="B21" s="129" t="s">
        <v>663</v>
      </c>
      <c r="C21" s="128">
        <v>24326</v>
      </c>
      <c r="D21" s="128" t="s">
        <v>669</v>
      </c>
      <c r="E21" s="130" t="s">
        <v>34</v>
      </c>
      <c r="F21" s="131">
        <v>42677</v>
      </c>
      <c r="G21" s="292" t="s">
        <v>522</v>
      </c>
      <c r="H21" s="128"/>
      <c r="I21" s="128"/>
      <c r="J21" s="353">
        <v>1</v>
      </c>
      <c r="K21" s="30"/>
    </row>
    <row r="22" spans="1:11" s="31" customFormat="1" ht="12" hidden="1" outlineLevel="2" thickBot="1" x14ac:dyDescent="0.25">
      <c r="A22" s="128">
        <v>7</v>
      </c>
      <c r="B22" s="129" t="s">
        <v>663</v>
      </c>
      <c r="C22" s="128">
        <v>24361</v>
      </c>
      <c r="D22" s="128" t="s">
        <v>291</v>
      </c>
      <c r="E22" s="130" t="s">
        <v>119</v>
      </c>
      <c r="F22" s="131">
        <v>42678</v>
      </c>
      <c r="G22" s="292" t="s">
        <v>522</v>
      </c>
      <c r="H22" s="128"/>
      <c r="I22" s="128"/>
      <c r="J22" s="353">
        <v>1</v>
      </c>
      <c r="K22" s="30"/>
    </row>
    <row r="23" spans="1:11" s="31" customFormat="1" ht="12" hidden="1" outlineLevel="2" thickBot="1" x14ac:dyDescent="0.25">
      <c r="A23" s="128">
        <v>8</v>
      </c>
      <c r="B23" s="128" t="s">
        <v>663</v>
      </c>
      <c r="C23" s="128">
        <v>24235</v>
      </c>
      <c r="D23" s="128" t="s">
        <v>308</v>
      </c>
      <c r="E23" s="128" t="s">
        <v>76</v>
      </c>
      <c r="F23" s="131">
        <v>42678</v>
      </c>
      <c r="G23" s="292" t="s">
        <v>522</v>
      </c>
      <c r="H23" s="128"/>
      <c r="I23" s="128"/>
      <c r="J23" s="353">
        <v>1</v>
      </c>
      <c r="K23" s="30"/>
    </row>
    <row r="24" spans="1:11" s="31" customFormat="1" ht="12" hidden="1" outlineLevel="2" thickBot="1" x14ac:dyDescent="0.25">
      <c r="A24" s="128">
        <v>9</v>
      </c>
      <c r="B24" s="128" t="s">
        <v>663</v>
      </c>
      <c r="C24" s="128">
        <v>24327</v>
      </c>
      <c r="D24" s="128" t="s">
        <v>308</v>
      </c>
      <c r="E24" s="128" t="s">
        <v>670</v>
      </c>
      <c r="F24" s="131">
        <v>42679</v>
      </c>
      <c r="G24" s="292" t="s">
        <v>522</v>
      </c>
      <c r="H24" s="128"/>
      <c r="I24" s="128"/>
      <c r="J24" s="353">
        <v>3</v>
      </c>
      <c r="K24" s="30"/>
    </row>
    <row r="25" spans="1:11" s="31" customFormat="1" ht="12" hidden="1" outlineLevel="2" thickBot="1" x14ac:dyDescent="0.25">
      <c r="A25" s="128">
        <v>10</v>
      </c>
      <c r="B25" s="128" t="s">
        <v>663</v>
      </c>
      <c r="C25" s="128">
        <v>24315</v>
      </c>
      <c r="D25" s="128" t="s">
        <v>196</v>
      </c>
      <c r="E25" s="130" t="s">
        <v>119</v>
      </c>
      <c r="F25" s="131">
        <v>42679</v>
      </c>
      <c r="G25" s="292" t="s">
        <v>522</v>
      </c>
      <c r="H25" s="128"/>
      <c r="I25" s="128"/>
      <c r="J25" s="353">
        <v>1</v>
      </c>
      <c r="K25" s="30"/>
    </row>
    <row r="26" spans="1:11" s="31" customFormat="1" ht="12" hidden="1" outlineLevel="2" thickBot="1" x14ac:dyDescent="0.25">
      <c r="A26" s="128">
        <v>11</v>
      </c>
      <c r="B26" s="128" t="s">
        <v>663</v>
      </c>
      <c r="C26" s="128">
        <v>24337</v>
      </c>
      <c r="D26" s="128" t="s">
        <v>94</v>
      </c>
      <c r="E26" s="130" t="s">
        <v>671</v>
      </c>
      <c r="F26" s="131">
        <v>42680</v>
      </c>
      <c r="G26" s="292" t="s">
        <v>522</v>
      </c>
      <c r="H26" s="128"/>
      <c r="I26" s="128"/>
      <c r="J26" s="353">
        <v>2</v>
      </c>
      <c r="K26" s="30"/>
    </row>
    <row r="27" spans="1:11" s="31" customFormat="1" ht="12" hidden="1" outlineLevel="2" thickBot="1" x14ac:dyDescent="0.25">
      <c r="A27" s="128">
        <v>12</v>
      </c>
      <c r="B27" s="128" t="s">
        <v>663</v>
      </c>
      <c r="C27" s="128">
        <v>24337</v>
      </c>
      <c r="D27" s="128" t="s">
        <v>169</v>
      </c>
      <c r="E27" s="128" t="s">
        <v>672</v>
      </c>
      <c r="F27" s="131">
        <v>42680</v>
      </c>
      <c r="G27" s="292" t="s">
        <v>522</v>
      </c>
      <c r="H27" s="128"/>
      <c r="I27" s="128"/>
      <c r="J27" s="353">
        <v>1</v>
      </c>
      <c r="K27" s="30"/>
    </row>
    <row r="28" spans="1:11" s="31" customFormat="1" ht="12" hidden="1" outlineLevel="2" thickBot="1" x14ac:dyDescent="0.25">
      <c r="A28" s="128">
        <v>13</v>
      </c>
      <c r="B28" s="129" t="s">
        <v>663</v>
      </c>
      <c r="C28" s="128">
        <v>24338</v>
      </c>
      <c r="D28" s="128" t="s">
        <v>163</v>
      </c>
      <c r="E28" s="128" t="s">
        <v>673</v>
      </c>
      <c r="F28" s="131">
        <v>42681</v>
      </c>
      <c r="G28" s="292" t="s">
        <v>522</v>
      </c>
      <c r="H28" s="128"/>
      <c r="I28" s="128"/>
      <c r="J28" s="353">
        <v>10</v>
      </c>
      <c r="K28" s="30"/>
    </row>
    <row r="29" spans="1:11" s="31" customFormat="1" ht="12" hidden="1" outlineLevel="2" thickBot="1" x14ac:dyDescent="0.25">
      <c r="A29" s="128">
        <v>14</v>
      </c>
      <c r="B29" s="129" t="s">
        <v>663</v>
      </c>
      <c r="C29" s="128">
        <v>24338</v>
      </c>
      <c r="D29" s="128" t="s">
        <v>169</v>
      </c>
      <c r="E29" s="128" t="s">
        <v>674</v>
      </c>
      <c r="F29" s="131">
        <v>42681</v>
      </c>
      <c r="G29" s="292" t="s">
        <v>522</v>
      </c>
      <c r="H29" s="128"/>
      <c r="I29" s="128"/>
      <c r="J29" s="353">
        <v>1</v>
      </c>
      <c r="K29" s="30"/>
    </row>
    <row r="30" spans="1:11" s="31" customFormat="1" ht="12" hidden="1" outlineLevel="2" thickBot="1" x14ac:dyDescent="0.25">
      <c r="A30" s="128">
        <v>15</v>
      </c>
      <c r="B30" s="129" t="s">
        <v>663</v>
      </c>
      <c r="C30" s="128">
        <v>24340</v>
      </c>
      <c r="D30" s="128" t="s">
        <v>169</v>
      </c>
      <c r="E30" s="128" t="s">
        <v>499</v>
      </c>
      <c r="F30" s="131">
        <v>42682</v>
      </c>
      <c r="G30" s="292" t="s">
        <v>522</v>
      </c>
      <c r="H30" s="128"/>
      <c r="I30" s="128"/>
      <c r="J30" s="353">
        <v>1</v>
      </c>
      <c r="K30" s="30"/>
    </row>
    <row r="31" spans="1:11" s="31" customFormat="1" ht="12" hidden="1" outlineLevel="2" thickBot="1" x14ac:dyDescent="0.25">
      <c r="A31" s="128">
        <v>16</v>
      </c>
      <c r="B31" s="129" t="s">
        <v>663</v>
      </c>
      <c r="C31" s="128">
        <v>24340</v>
      </c>
      <c r="D31" s="128" t="s">
        <v>94</v>
      </c>
      <c r="E31" s="130" t="s">
        <v>675</v>
      </c>
      <c r="F31" s="131">
        <v>42682</v>
      </c>
      <c r="G31" s="292" t="s">
        <v>522</v>
      </c>
      <c r="H31" s="128"/>
      <c r="I31" s="128"/>
      <c r="J31" s="353">
        <v>3</v>
      </c>
      <c r="K31" s="30"/>
    </row>
    <row r="32" spans="1:11" s="31" customFormat="1" ht="12" hidden="1" outlineLevel="2" thickBot="1" x14ac:dyDescent="0.25">
      <c r="A32" s="128">
        <v>17</v>
      </c>
      <c r="B32" s="129" t="s">
        <v>663</v>
      </c>
      <c r="C32" s="128">
        <v>24303</v>
      </c>
      <c r="D32" s="128" t="s">
        <v>307</v>
      </c>
      <c r="E32" s="130" t="s">
        <v>676</v>
      </c>
      <c r="F32" s="131">
        <v>42683</v>
      </c>
      <c r="G32" s="292" t="s">
        <v>522</v>
      </c>
      <c r="H32" s="128"/>
      <c r="I32" s="128"/>
      <c r="J32" s="353">
        <v>7</v>
      </c>
      <c r="K32" s="30"/>
    </row>
    <row r="33" spans="1:11" s="31" customFormat="1" ht="12" hidden="1" outlineLevel="2" thickBot="1" x14ac:dyDescent="0.25">
      <c r="A33" s="128">
        <v>18</v>
      </c>
      <c r="B33" s="129" t="s">
        <v>663</v>
      </c>
      <c r="C33" s="128">
        <v>24315</v>
      </c>
      <c r="D33" s="128" t="s">
        <v>677</v>
      </c>
      <c r="E33" s="130" t="s">
        <v>678</v>
      </c>
      <c r="F33" s="131">
        <v>42683</v>
      </c>
      <c r="G33" s="292" t="s">
        <v>522</v>
      </c>
      <c r="H33" s="128"/>
      <c r="I33" s="128"/>
      <c r="J33" s="353">
        <v>2</v>
      </c>
      <c r="K33" s="30"/>
    </row>
    <row r="34" spans="1:11" s="31" customFormat="1" ht="12" hidden="1" outlineLevel="2" thickBot="1" x14ac:dyDescent="0.25">
      <c r="A34" s="128">
        <v>19</v>
      </c>
      <c r="B34" s="129" t="s">
        <v>663</v>
      </c>
      <c r="C34" s="128">
        <v>24308</v>
      </c>
      <c r="D34" s="128" t="s">
        <v>679</v>
      </c>
      <c r="E34" s="128" t="s">
        <v>488</v>
      </c>
      <c r="F34" s="131">
        <v>42684</v>
      </c>
      <c r="G34" s="292" t="s">
        <v>522</v>
      </c>
      <c r="H34" s="128"/>
      <c r="I34" s="128"/>
      <c r="J34" s="353">
        <v>1</v>
      </c>
      <c r="K34" s="30"/>
    </row>
    <row r="35" spans="1:11" s="31" customFormat="1" ht="12" hidden="1" outlineLevel="2" thickBot="1" x14ac:dyDescent="0.25">
      <c r="A35" s="128">
        <v>20</v>
      </c>
      <c r="B35" s="129" t="s">
        <v>663</v>
      </c>
      <c r="C35" s="128">
        <v>24316</v>
      </c>
      <c r="D35" s="128" t="s">
        <v>680</v>
      </c>
      <c r="E35" s="128" t="s">
        <v>681</v>
      </c>
      <c r="F35" s="131">
        <v>42684</v>
      </c>
      <c r="G35" s="292" t="s">
        <v>522</v>
      </c>
      <c r="H35" s="128"/>
      <c r="I35" s="128"/>
      <c r="J35" s="353">
        <v>1</v>
      </c>
      <c r="K35" s="30"/>
    </row>
    <row r="36" spans="1:11" s="31" customFormat="1" ht="12" hidden="1" outlineLevel="2" thickBot="1" x14ac:dyDescent="0.25">
      <c r="A36" s="128">
        <v>21</v>
      </c>
      <c r="B36" s="129" t="s">
        <v>663</v>
      </c>
      <c r="C36" s="128">
        <v>24317</v>
      </c>
      <c r="D36" s="128" t="s">
        <v>682</v>
      </c>
      <c r="E36" s="128" t="s">
        <v>76</v>
      </c>
      <c r="F36" s="131">
        <v>42685</v>
      </c>
      <c r="G36" s="292" t="s">
        <v>522</v>
      </c>
      <c r="H36" s="128"/>
      <c r="I36" s="128"/>
      <c r="J36" s="353">
        <v>1</v>
      </c>
      <c r="K36" s="30"/>
    </row>
    <row r="37" spans="1:11" s="31" customFormat="1" ht="12" hidden="1" outlineLevel="2" thickBot="1" x14ac:dyDescent="0.25">
      <c r="A37" s="128">
        <v>22</v>
      </c>
      <c r="B37" s="129" t="s">
        <v>663</v>
      </c>
      <c r="C37" s="128">
        <v>24315</v>
      </c>
      <c r="D37" s="128" t="s">
        <v>683</v>
      </c>
      <c r="E37" s="128" t="s">
        <v>323</v>
      </c>
      <c r="F37" s="131">
        <v>42685</v>
      </c>
      <c r="G37" s="292" t="s">
        <v>522</v>
      </c>
      <c r="H37" s="128"/>
      <c r="I37" s="128"/>
      <c r="J37" s="353">
        <v>1</v>
      </c>
      <c r="K37" s="30"/>
    </row>
    <row r="38" spans="1:11" s="31" customFormat="1" ht="12" hidden="1" outlineLevel="2" thickBot="1" x14ac:dyDescent="0.25">
      <c r="A38" s="128">
        <v>23</v>
      </c>
      <c r="B38" s="129" t="s">
        <v>663</v>
      </c>
      <c r="C38" s="128">
        <v>24302</v>
      </c>
      <c r="D38" s="128" t="s">
        <v>684</v>
      </c>
      <c r="E38" s="128" t="s">
        <v>685</v>
      </c>
      <c r="F38" s="131">
        <v>42686</v>
      </c>
      <c r="G38" s="292" t="s">
        <v>522</v>
      </c>
      <c r="H38" s="128"/>
      <c r="I38" s="128"/>
      <c r="J38" s="353">
        <v>5</v>
      </c>
      <c r="K38" s="30"/>
    </row>
    <row r="39" spans="1:11" s="31" customFormat="1" ht="12" hidden="1" outlineLevel="2" thickBot="1" x14ac:dyDescent="0.25">
      <c r="A39" s="128">
        <v>24</v>
      </c>
      <c r="B39" s="129" t="s">
        <v>663</v>
      </c>
      <c r="C39" s="128">
        <v>24303</v>
      </c>
      <c r="D39" s="128" t="s">
        <v>198</v>
      </c>
      <c r="E39" s="130" t="s">
        <v>686</v>
      </c>
      <c r="F39" s="131">
        <v>42686</v>
      </c>
      <c r="G39" s="292" t="s">
        <v>522</v>
      </c>
      <c r="H39" s="128"/>
      <c r="I39" s="128"/>
      <c r="J39" s="353">
        <v>3</v>
      </c>
      <c r="K39" s="30"/>
    </row>
    <row r="40" spans="1:11" s="31" customFormat="1" ht="12" hidden="1" outlineLevel="2" thickBot="1" x14ac:dyDescent="0.25">
      <c r="A40" s="128">
        <v>25</v>
      </c>
      <c r="B40" s="128" t="s">
        <v>663</v>
      </c>
      <c r="C40" s="128">
        <v>24304</v>
      </c>
      <c r="D40" s="128" t="s">
        <v>163</v>
      </c>
      <c r="E40" s="128" t="s">
        <v>687</v>
      </c>
      <c r="F40" s="131">
        <v>42687</v>
      </c>
      <c r="G40" s="292" t="s">
        <v>522</v>
      </c>
      <c r="H40" s="128"/>
      <c r="I40" s="128"/>
      <c r="J40" s="353">
        <v>2</v>
      </c>
      <c r="K40" s="30"/>
    </row>
    <row r="41" spans="1:11" s="31" customFormat="1" ht="12" hidden="1" outlineLevel="2" thickBot="1" x14ac:dyDescent="0.25">
      <c r="A41" s="128">
        <v>26</v>
      </c>
      <c r="B41" s="128" t="s">
        <v>663</v>
      </c>
      <c r="C41" s="128">
        <v>24329</v>
      </c>
      <c r="D41" s="128" t="s">
        <v>120</v>
      </c>
      <c r="E41" s="128" t="s">
        <v>688</v>
      </c>
      <c r="F41" s="131">
        <v>42687</v>
      </c>
      <c r="G41" s="292" t="s">
        <v>522</v>
      </c>
      <c r="H41" s="128"/>
      <c r="I41" s="128"/>
      <c r="J41" s="353">
        <v>4</v>
      </c>
      <c r="K41" s="30"/>
    </row>
    <row r="42" spans="1:11" s="31" customFormat="1" ht="12" hidden="1" outlineLevel="2" thickBot="1" x14ac:dyDescent="0.25">
      <c r="A42" s="128">
        <v>27</v>
      </c>
      <c r="B42" s="128" t="s">
        <v>663</v>
      </c>
      <c r="C42" s="128">
        <v>24317</v>
      </c>
      <c r="D42" s="128" t="s">
        <v>9</v>
      </c>
      <c r="E42" s="132" t="s">
        <v>689</v>
      </c>
      <c r="F42" s="131">
        <v>42688</v>
      </c>
      <c r="G42" s="292" t="s">
        <v>522</v>
      </c>
      <c r="H42" s="128"/>
      <c r="I42" s="128"/>
      <c r="J42" s="353">
        <v>4</v>
      </c>
      <c r="K42" s="30"/>
    </row>
    <row r="43" spans="1:11" s="31" customFormat="1" ht="12" hidden="1" outlineLevel="2" thickBot="1" x14ac:dyDescent="0.25">
      <c r="A43" s="128">
        <v>28</v>
      </c>
      <c r="B43" s="128" t="s">
        <v>663</v>
      </c>
      <c r="C43" s="128">
        <v>24153</v>
      </c>
      <c r="D43" s="128" t="s">
        <v>690</v>
      </c>
      <c r="E43" s="130" t="s">
        <v>388</v>
      </c>
      <c r="F43" s="131">
        <v>42688</v>
      </c>
      <c r="G43" s="292" t="s">
        <v>522</v>
      </c>
      <c r="H43" s="128"/>
      <c r="I43" s="128"/>
      <c r="J43" s="353">
        <v>1</v>
      </c>
      <c r="K43" s="30"/>
    </row>
    <row r="44" spans="1:11" s="31" customFormat="1" ht="12" hidden="1" outlineLevel="2" thickBot="1" x14ac:dyDescent="0.25">
      <c r="A44" s="128">
        <v>29</v>
      </c>
      <c r="B44" s="128" t="s">
        <v>663</v>
      </c>
      <c r="C44" s="128">
        <v>24155</v>
      </c>
      <c r="D44" s="128" t="s">
        <v>691</v>
      </c>
      <c r="E44" s="130" t="s">
        <v>692</v>
      </c>
      <c r="F44" s="131">
        <v>42689</v>
      </c>
      <c r="G44" s="292" t="s">
        <v>522</v>
      </c>
      <c r="H44" s="128"/>
      <c r="I44" s="128"/>
      <c r="J44" s="353">
        <v>2</v>
      </c>
      <c r="K44" s="30"/>
    </row>
    <row r="45" spans="1:11" s="31" customFormat="1" ht="12" hidden="1" outlineLevel="2" thickBot="1" x14ac:dyDescent="0.25">
      <c r="A45" s="128">
        <v>30</v>
      </c>
      <c r="B45" s="128" t="s">
        <v>663</v>
      </c>
      <c r="C45" s="128">
        <v>24153</v>
      </c>
      <c r="D45" s="128" t="s">
        <v>693</v>
      </c>
      <c r="E45" s="130" t="s">
        <v>73</v>
      </c>
      <c r="F45" s="131">
        <v>42689</v>
      </c>
      <c r="G45" s="292" t="s">
        <v>522</v>
      </c>
      <c r="H45" s="128"/>
      <c r="I45" s="128"/>
      <c r="J45" s="353">
        <v>1</v>
      </c>
      <c r="K45" s="30"/>
    </row>
    <row r="46" spans="1:11" s="31" customFormat="1" ht="12" hidden="1" outlineLevel="2" thickBot="1" x14ac:dyDescent="0.25">
      <c r="A46" s="128">
        <v>31</v>
      </c>
      <c r="B46" s="128" t="s">
        <v>663</v>
      </c>
      <c r="C46" s="128">
        <v>24160</v>
      </c>
      <c r="D46" s="128" t="s">
        <v>694</v>
      </c>
      <c r="E46" s="130" t="s">
        <v>695</v>
      </c>
      <c r="F46" s="131">
        <v>42690</v>
      </c>
      <c r="G46" s="292" t="s">
        <v>522</v>
      </c>
      <c r="H46" s="128"/>
      <c r="I46" s="128"/>
      <c r="J46" s="353">
        <v>4</v>
      </c>
      <c r="K46" s="30"/>
    </row>
    <row r="47" spans="1:11" s="31" customFormat="1" ht="12" hidden="1" outlineLevel="2" thickBot="1" x14ac:dyDescent="0.25">
      <c r="A47" s="128">
        <v>32</v>
      </c>
      <c r="B47" s="128" t="s">
        <v>663</v>
      </c>
      <c r="C47" s="128">
        <v>24160</v>
      </c>
      <c r="D47" s="128" t="s">
        <v>696</v>
      </c>
      <c r="E47" s="130" t="s">
        <v>697</v>
      </c>
      <c r="F47" s="131">
        <v>42690</v>
      </c>
      <c r="G47" s="292" t="s">
        <v>522</v>
      </c>
      <c r="H47" s="128"/>
      <c r="I47" s="128"/>
      <c r="J47" s="353">
        <v>6</v>
      </c>
      <c r="K47" s="30"/>
    </row>
    <row r="48" spans="1:11" s="31" customFormat="1" ht="12" hidden="1" outlineLevel="2" thickBot="1" x14ac:dyDescent="0.25">
      <c r="A48" s="128">
        <v>33</v>
      </c>
      <c r="B48" s="128" t="s">
        <v>663</v>
      </c>
      <c r="C48" s="128">
        <v>24156</v>
      </c>
      <c r="D48" s="128" t="s">
        <v>698</v>
      </c>
      <c r="E48" s="130" t="s">
        <v>699</v>
      </c>
      <c r="F48" s="131">
        <v>42690</v>
      </c>
      <c r="G48" s="292" t="s">
        <v>522</v>
      </c>
      <c r="H48" s="128"/>
      <c r="I48" s="128"/>
      <c r="J48" s="353">
        <v>5</v>
      </c>
      <c r="K48" s="30"/>
    </row>
    <row r="49" spans="1:11" s="31" customFormat="1" ht="12" hidden="1" outlineLevel="2" thickBot="1" x14ac:dyDescent="0.25">
      <c r="A49" s="128">
        <v>34</v>
      </c>
      <c r="B49" s="128" t="s">
        <v>663</v>
      </c>
      <c r="C49" s="128">
        <v>24159</v>
      </c>
      <c r="D49" s="128" t="s">
        <v>700</v>
      </c>
      <c r="E49" s="130" t="s">
        <v>34</v>
      </c>
      <c r="F49" s="131">
        <v>42690</v>
      </c>
      <c r="G49" s="292" t="s">
        <v>522</v>
      </c>
      <c r="H49" s="128"/>
      <c r="I49" s="128"/>
      <c r="J49" s="353">
        <v>1</v>
      </c>
      <c r="K49" s="30"/>
    </row>
    <row r="50" spans="1:11" s="31" customFormat="1" ht="12" hidden="1" outlineLevel="2" thickBot="1" x14ac:dyDescent="0.25">
      <c r="A50" s="128">
        <v>35</v>
      </c>
      <c r="B50" s="128" t="s">
        <v>663</v>
      </c>
      <c r="C50" s="128">
        <v>24153</v>
      </c>
      <c r="D50" s="128" t="s">
        <v>701</v>
      </c>
      <c r="E50" s="130" t="s">
        <v>702</v>
      </c>
      <c r="F50" s="131">
        <v>42690</v>
      </c>
      <c r="G50" s="292" t="s">
        <v>522</v>
      </c>
      <c r="H50" s="128"/>
      <c r="I50" s="128"/>
      <c r="J50" s="353">
        <v>4</v>
      </c>
      <c r="K50" s="30"/>
    </row>
    <row r="51" spans="1:11" s="31" customFormat="1" ht="12" hidden="1" outlineLevel="2" thickBot="1" x14ac:dyDescent="0.25">
      <c r="A51" s="128">
        <v>36</v>
      </c>
      <c r="B51" s="128" t="s">
        <v>525</v>
      </c>
      <c r="C51" s="128">
        <v>24164</v>
      </c>
      <c r="D51" s="128" t="s">
        <v>703</v>
      </c>
      <c r="E51" s="130" t="s">
        <v>32</v>
      </c>
      <c r="F51" s="131">
        <v>42691</v>
      </c>
      <c r="G51" s="292" t="s">
        <v>522</v>
      </c>
      <c r="H51" s="128"/>
      <c r="I51" s="128"/>
      <c r="J51" s="353">
        <v>1</v>
      </c>
      <c r="K51" s="30"/>
    </row>
    <row r="52" spans="1:11" s="31" customFormat="1" ht="12" hidden="1" outlineLevel="2" thickBot="1" x14ac:dyDescent="0.25">
      <c r="A52" s="128">
        <v>37</v>
      </c>
      <c r="B52" s="128" t="s">
        <v>525</v>
      </c>
      <c r="C52" s="128">
        <v>24036</v>
      </c>
      <c r="D52" s="128" t="s">
        <v>704</v>
      </c>
      <c r="E52" s="130" t="s">
        <v>98</v>
      </c>
      <c r="F52" s="131">
        <v>42691</v>
      </c>
      <c r="G52" s="292" t="s">
        <v>522</v>
      </c>
      <c r="H52" s="128"/>
      <c r="I52" s="128"/>
      <c r="J52" s="353">
        <v>1</v>
      </c>
      <c r="K52" s="30"/>
    </row>
    <row r="53" spans="1:11" s="31" customFormat="1" ht="12" hidden="1" outlineLevel="2" thickBot="1" x14ac:dyDescent="0.25">
      <c r="A53" s="128">
        <v>38</v>
      </c>
      <c r="B53" s="128" t="s">
        <v>525</v>
      </c>
      <c r="C53" s="128">
        <v>24177</v>
      </c>
      <c r="D53" s="128" t="s">
        <v>705</v>
      </c>
      <c r="E53" s="130" t="s">
        <v>706</v>
      </c>
      <c r="F53" s="131">
        <v>42691</v>
      </c>
      <c r="G53" s="292" t="s">
        <v>522</v>
      </c>
      <c r="H53" s="128"/>
      <c r="I53" s="128"/>
      <c r="J53" s="353">
        <v>20</v>
      </c>
      <c r="K53" s="30"/>
    </row>
    <row r="54" spans="1:11" s="31" customFormat="1" ht="12" hidden="1" outlineLevel="2" thickBot="1" x14ac:dyDescent="0.25">
      <c r="A54" s="128">
        <v>39</v>
      </c>
      <c r="B54" s="128" t="s">
        <v>525</v>
      </c>
      <c r="C54" s="128">
        <v>24167</v>
      </c>
      <c r="D54" s="128" t="s">
        <v>707</v>
      </c>
      <c r="E54" s="130" t="s">
        <v>708</v>
      </c>
      <c r="F54" s="131">
        <v>42691</v>
      </c>
      <c r="G54" s="292" t="s">
        <v>522</v>
      </c>
      <c r="H54" s="128"/>
      <c r="I54" s="128"/>
      <c r="J54" s="353">
        <v>10</v>
      </c>
      <c r="K54" s="30"/>
    </row>
    <row r="55" spans="1:11" s="31" customFormat="1" ht="12" hidden="1" outlineLevel="2" thickBot="1" x14ac:dyDescent="0.25">
      <c r="A55" s="128">
        <v>40</v>
      </c>
      <c r="B55" s="128" t="s">
        <v>525</v>
      </c>
      <c r="C55" s="128">
        <v>24177</v>
      </c>
      <c r="D55" s="128" t="s">
        <v>709</v>
      </c>
      <c r="E55" s="130" t="s">
        <v>419</v>
      </c>
      <c r="F55" s="131">
        <v>42692</v>
      </c>
      <c r="G55" s="292" t="s">
        <v>522</v>
      </c>
      <c r="H55" s="128"/>
      <c r="I55" s="128"/>
      <c r="J55" s="353">
        <v>1</v>
      </c>
      <c r="K55" s="30"/>
    </row>
    <row r="56" spans="1:11" s="31" customFormat="1" ht="12" hidden="1" outlineLevel="2" thickBot="1" x14ac:dyDescent="0.25">
      <c r="A56" s="128">
        <v>41</v>
      </c>
      <c r="B56" s="128" t="s">
        <v>525</v>
      </c>
      <c r="C56" s="128">
        <v>24036</v>
      </c>
      <c r="D56" s="128" t="s">
        <v>710</v>
      </c>
      <c r="E56" s="130" t="s">
        <v>711</v>
      </c>
      <c r="F56" s="131">
        <v>42692</v>
      </c>
      <c r="G56" s="292" t="s">
        <v>522</v>
      </c>
      <c r="H56" s="128"/>
      <c r="I56" s="128"/>
      <c r="J56" s="353">
        <v>4</v>
      </c>
      <c r="K56" s="30"/>
    </row>
    <row r="57" spans="1:11" s="31" customFormat="1" ht="12" hidden="1" outlineLevel="2" thickBot="1" x14ac:dyDescent="0.25">
      <c r="A57" s="128">
        <v>42</v>
      </c>
      <c r="B57" s="128" t="s">
        <v>525</v>
      </c>
      <c r="C57" s="128">
        <v>24177</v>
      </c>
      <c r="D57" s="128" t="s">
        <v>712</v>
      </c>
      <c r="E57" s="130" t="s">
        <v>713</v>
      </c>
      <c r="F57" s="131">
        <v>42692</v>
      </c>
      <c r="G57" s="292" t="s">
        <v>522</v>
      </c>
      <c r="H57" s="128"/>
      <c r="I57" s="128"/>
      <c r="J57" s="353">
        <v>6</v>
      </c>
      <c r="K57" s="30"/>
    </row>
    <row r="58" spans="1:11" s="31" customFormat="1" ht="12" hidden="1" outlineLevel="2" thickBot="1" x14ac:dyDescent="0.25">
      <c r="A58" s="128">
        <v>43</v>
      </c>
      <c r="B58" s="128" t="s">
        <v>525</v>
      </c>
      <c r="C58" s="128">
        <v>24166</v>
      </c>
      <c r="D58" s="128" t="s">
        <v>714</v>
      </c>
      <c r="E58" s="130" t="s">
        <v>715</v>
      </c>
      <c r="F58" s="131">
        <v>42692</v>
      </c>
      <c r="G58" s="292" t="s">
        <v>522</v>
      </c>
      <c r="H58" s="128"/>
      <c r="I58" s="128"/>
      <c r="J58" s="353">
        <v>6</v>
      </c>
      <c r="K58" s="30"/>
    </row>
    <row r="59" spans="1:11" s="31" customFormat="1" ht="12" hidden="1" outlineLevel="2" thickBot="1" x14ac:dyDescent="0.25">
      <c r="A59" s="128">
        <v>44</v>
      </c>
      <c r="B59" s="128" t="s">
        <v>525</v>
      </c>
      <c r="C59" s="128">
        <v>24177</v>
      </c>
      <c r="D59" s="128" t="s">
        <v>716</v>
      </c>
      <c r="E59" s="130" t="s">
        <v>717</v>
      </c>
      <c r="F59" s="131">
        <v>42693</v>
      </c>
      <c r="G59" s="292" t="s">
        <v>522</v>
      </c>
      <c r="H59" s="128"/>
      <c r="I59" s="128"/>
      <c r="J59" s="353">
        <v>2</v>
      </c>
      <c r="K59" s="30"/>
    </row>
    <row r="60" spans="1:11" s="31" customFormat="1" ht="12" hidden="1" outlineLevel="2" thickBot="1" x14ac:dyDescent="0.25">
      <c r="A60" s="128">
        <v>45</v>
      </c>
      <c r="B60" s="128" t="s">
        <v>525</v>
      </c>
      <c r="C60" s="128">
        <v>24177</v>
      </c>
      <c r="D60" s="128" t="s">
        <v>718</v>
      </c>
      <c r="E60" s="130" t="s">
        <v>719</v>
      </c>
      <c r="F60" s="131">
        <v>42693</v>
      </c>
      <c r="G60" s="292" t="s">
        <v>522</v>
      </c>
      <c r="H60" s="128"/>
      <c r="I60" s="128"/>
      <c r="J60" s="353">
        <v>3</v>
      </c>
      <c r="K60" s="30"/>
    </row>
    <row r="61" spans="1:11" s="31" customFormat="1" ht="12" hidden="1" outlineLevel="2" thickBot="1" x14ac:dyDescent="0.25">
      <c r="A61" s="128">
        <v>46</v>
      </c>
      <c r="B61" s="129" t="s">
        <v>525</v>
      </c>
      <c r="C61" s="128">
        <v>24166</v>
      </c>
      <c r="D61" s="128" t="s">
        <v>720</v>
      </c>
      <c r="E61" s="130" t="s">
        <v>721</v>
      </c>
      <c r="F61" s="131">
        <v>42693</v>
      </c>
      <c r="G61" s="292" t="s">
        <v>522</v>
      </c>
      <c r="H61" s="128"/>
      <c r="I61" s="128"/>
      <c r="J61" s="353">
        <v>3</v>
      </c>
      <c r="K61" s="30"/>
    </row>
    <row r="62" spans="1:11" s="31" customFormat="1" ht="12" hidden="1" outlineLevel="2" thickBot="1" x14ac:dyDescent="0.25">
      <c r="A62" s="128">
        <v>47</v>
      </c>
      <c r="B62" s="129" t="s">
        <v>722</v>
      </c>
      <c r="C62" s="128">
        <v>21248</v>
      </c>
      <c r="D62" s="129" t="s">
        <v>723</v>
      </c>
      <c r="E62" s="130" t="s">
        <v>724</v>
      </c>
      <c r="F62" s="131">
        <v>42675</v>
      </c>
      <c r="G62" s="292" t="s">
        <v>725</v>
      </c>
      <c r="H62" s="128"/>
      <c r="I62" s="128"/>
      <c r="J62" s="353">
        <v>7</v>
      </c>
      <c r="K62" s="30"/>
    </row>
    <row r="63" spans="1:11" s="31" customFormat="1" ht="12" hidden="1" outlineLevel="2" thickBot="1" x14ac:dyDescent="0.25">
      <c r="A63" s="128">
        <v>48</v>
      </c>
      <c r="B63" s="129" t="s">
        <v>722</v>
      </c>
      <c r="C63" s="128">
        <v>21249</v>
      </c>
      <c r="D63" s="128" t="s">
        <v>726</v>
      </c>
      <c r="E63" s="130" t="s">
        <v>727</v>
      </c>
      <c r="F63" s="131">
        <v>42675</v>
      </c>
      <c r="G63" s="292" t="s">
        <v>725</v>
      </c>
      <c r="H63" s="128"/>
      <c r="I63" s="128"/>
      <c r="J63" s="353">
        <v>1</v>
      </c>
      <c r="K63" s="30"/>
    </row>
    <row r="64" spans="1:11" s="31" customFormat="1" ht="12" hidden="1" outlineLevel="2" thickBot="1" x14ac:dyDescent="0.25">
      <c r="A64" s="128">
        <v>49</v>
      </c>
      <c r="B64" s="129" t="s">
        <v>722</v>
      </c>
      <c r="C64" s="128">
        <v>21143</v>
      </c>
      <c r="D64" s="128" t="s">
        <v>124</v>
      </c>
      <c r="E64" s="130" t="s">
        <v>728</v>
      </c>
      <c r="F64" s="131">
        <v>42676</v>
      </c>
      <c r="G64" s="292" t="s">
        <v>725</v>
      </c>
      <c r="H64" s="128"/>
      <c r="I64" s="128"/>
      <c r="J64" s="353">
        <v>1</v>
      </c>
      <c r="K64" s="30"/>
    </row>
    <row r="65" spans="1:11" s="31" customFormat="1" ht="12" hidden="1" outlineLevel="2" thickBot="1" x14ac:dyDescent="0.25">
      <c r="A65" s="128">
        <v>50</v>
      </c>
      <c r="B65" s="129" t="s">
        <v>722</v>
      </c>
      <c r="C65" s="128">
        <v>21142</v>
      </c>
      <c r="D65" s="128" t="s">
        <v>6</v>
      </c>
      <c r="E65" s="130" t="s">
        <v>729</v>
      </c>
      <c r="F65" s="131">
        <v>42676</v>
      </c>
      <c r="G65" s="292" t="s">
        <v>725</v>
      </c>
      <c r="H65" s="128"/>
      <c r="I65" s="128"/>
      <c r="J65" s="353">
        <v>1</v>
      </c>
      <c r="K65" s="30"/>
    </row>
    <row r="66" spans="1:11" s="31" customFormat="1" ht="12" hidden="1" outlineLevel="2" thickBot="1" x14ac:dyDescent="0.25">
      <c r="A66" s="128">
        <v>51</v>
      </c>
      <c r="B66" s="129" t="s">
        <v>722</v>
      </c>
      <c r="C66" s="128">
        <v>21007</v>
      </c>
      <c r="D66" s="128" t="s">
        <v>59</v>
      </c>
      <c r="E66" s="130" t="s">
        <v>730</v>
      </c>
      <c r="F66" s="131">
        <v>42677</v>
      </c>
      <c r="G66" s="292" t="s">
        <v>725</v>
      </c>
      <c r="H66" s="128"/>
      <c r="I66" s="128"/>
      <c r="J66" s="353">
        <v>1</v>
      </c>
      <c r="K66" s="30"/>
    </row>
    <row r="67" spans="1:11" s="31" customFormat="1" ht="12" hidden="1" outlineLevel="2" thickBot="1" x14ac:dyDescent="0.25">
      <c r="A67" s="128">
        <v>52</v>
      </c>
      <c r="B67" s="129" t="s">
        <v>722</v>
      </c>
      <c r="C67" s="128">
        <v>21144</v>
      </c>
      <c r="D67" s="128" t="s">
        <v>96</v>
      </c>
      <c r="E67" s="133" t="s">
        <v>73</v>
      </c>
      <c r="F67" s="131">
        <v>42677</v>
      </c>
      <c r="G67" s="292" t="s">
        <v>725</v>
      </c>
      <c r="H67" s="128"/>
      <c r="I67" s="128"/>
      <c r="J67" s="353">
        <v>1</v>
      </c>
      <c r="K67" s="30"/>
    </row>
    <row r="68" spans="1:11" s="31" customFormat="1" ht="12" hidden="1" outlineLevel="2" thickBot="1" x14ac:dyDescent="0.25">
      <c r="A68" s="128">
        <v>53</v>
      </c>
      <c r="B68" s="129" t="s">
        <v>722</v>
      </c>
      <c r="C68" s="128">
        <v>21143</v>
      </c>
      <c r="D68" s="128" t="s">
        <v>118</v>
      </c>
      <c r="E68" s="130" t="s">
        <v>731</v>
      </c>
      <c r="F68" s="131">
        <v>42678</v>
      </c>
      <c r="G68" s="292" t="s">
        <v>725</v>
      </c>
      <c r="H68" s="128"/>
      <c r="I68" s="128"/>
      <c r="J68" s="353">
        <v>1</v>
      </c>
      <c r="K68" s="30"/>
    </row>
    <row r="69" spans="1:11" s="31" customFormat="1" ht="12" hidden="1" outlineLevel="2" thickBot="1" x14ac:dyDescent="0.25">
      <c r="A69" s="128">
        <v>54</v>
      </c>
      <c r="B69" s="129" t="s">
        <v>722</v>
      </c>
      <c r="C69" s="128">
        <v>21005</v>
      </c>
      <c r="D69" s="128" t="s">
        <v>732</v>
      </c>
      <c r="E69" s="130" t="s">
        <v>733</v>
      </c>
      <c r="F69" s="131">
        <v>42678</v>
      </c>
      <c r="G69" s="292" t="s">
        <v>725</v>
      </c>
      <c r="H69" s="128"/>
      <c r="I69" s="128"/>
      <c r="J69" s="353">
        <v>2</v>
      </c>
      <c r="K69" s="30"/>
    </row>
    <row r="70" spans="1:11" s="31" customFormat="1" ht="12" hidden="1" outlineLevel="2" thickBot="1" x14ac:dyDescent="0.25">
      <c r="A70" s="128">
        <v>55</v>
      </c>
      <c r="B70" s="129" t="s">
        <v>722</v>
      </c>
      <c r="C70" s="134">
        <v>21249</v>
      </c>
      <c r="D70" s="128" t="s">
        <v>136</v>
      </c>
      <c r="E70" s="133" t="s">
        <v>155</v>
      </c>
      <c r="F70" s="131">
        <v>42679</v>
      </c>
      <c r="G70" s="292" t="s">
        <v>725</v>
      </c>
      <c r="H70" s="128"/>
      <c r="I70" s="128"/>
      <c r="J70" s="353">
        <v>1</v>
      </c>
      <c r="K70" s="30"/>
    </row>
    <row r="71" spans="1:11" s="31" customFormat="1" ht="12" hidden="1" outlineLevel="2" thickBot="1" x14ac:dyDescent="0.25">
      <c r="A71" s="128">
        <v>56</v>
      </c>
      <c r="B71" s="129" t="s">
        <v>722</v>
      </c>
      <c r="C71" s="134">
        <v>21142</v>
      </c>
      <c r="D71" s="128" t="s">
        <v>42</v>
      </c>
      <c r="E71" s="133" t="s">
        <v>734</v>
      </c>
      <c r="F71" s="131">
        <v>42679</v>
      </c>
      <c r="G71" s="292" t="s">
        <v>725</v>
      </c>
      <c r="H71" s="128"/>
      <c r="I71" s="128"/>
      <c r="J71" s="353">
        <v>6</v>
      </c>
      <c r="K71" s="30"/>
    </row>
    <row r="72" spans="1:11" s="31" customFormat="1" ht="12" hidden="1" outlineLevel="2" thickBot="1" x14ac:dyDescent="0.25">
      <c r="A72" s="128">
        <v>57</v>
      </c>
      <c r="B72" s="129" t="s">
        <v>722</v>
      </c>
      <c r="C72" s="134">
        <v>21142</v>
      </c>
      <c r="D72" s="128" t="s">
        <v>21</v>
      </c>
      <c r="E72" s="133" t="s">
        <v>381</v>
      </c>
      <c r="F72" s="131">
        <v>42680</v>
      </c>
      <c r="G72" s="292" t="s">
        <v>725</v>
      </c>
      <c r="H72" s="128"/>
      <c r="I72" s="128"/>
      <c r="J72" s="353">
        <v>1</v>
      </c>
      <c r="K72" s="30"/>
    </row>
    <row r="73" spans="1:11" s="31" customFormat="1" ht="12" hidden="1" outlineLevel="2" thickBot="1" x14ac:dyDescent="0.25">
      <c r="A73" s="128">
        <v>58</v>
      </c>
      <c r="B73" s="129" t="s">
        <v>735</v>
      </c>
      <c r="C73" s="134">
        <v>21195</v>
      </c>
      <c r="D73" s="128" t="s">
        <v>736</v>
      </c>
      <c r="E73" s="133" t="s">
        <v>737</v>
      </c>
      <c r="F73" s="131">
        <v>42680</v>
      </c>
      <c r="G73" s="292" t="s">
        <v>725</v>
      </c>
      <c r="H73" s="128"/>
      <c r="I73" s="128"/>
      <c r="J73" s="353">
        <v>4</v>
      </c>
      <c r="K73" s="30"/>
    </row>
    <row r="74" spans="1:11" s="31" customFormat="1" ht="12" hidden="1" outlineLevel="2" thickBot="1" x14ac:dyDescent="0.25">
      <c r="A74" s="128">
        <v>59</v>
      </c>
      <c r="B74" s="129" t="s">
        <v>735</v>
      </c>
      <c r="C74" s="134" t="s">
        <v>738</v>
      </c>
      <c r="D74" s="128" t="s">
        <v>739</v>
      </c>
      <c r="E74" s="130" t="s">
        <v>740</v>
      </c>
      <c r="F74" s="131">
        <v>42681</v>
      </c>
      <c r="G74" s="292" t="s">
        <v>725</v>
      </c>
      <c r="H74" s="128"/>
      <c r="I74" s="128"/>
      <c r="J74" s="353">
        <v>6</v>
      </c>
      <c r="K74" s="30"/>
    </row>
    <row r="75" spans="1:11" s="31" customFormat="1" ht="12" hidden="1" outlineLevel="2" thickBot="1" x14ac:dyDescent="0.25">
      <c r="A75" s="128">
        <v>60</v>
      </c>
      <c r="B75" s="129" t="s">
        <v>735</v>
      </c>
      <c r="C75" s="134">
        <v>21242</v>
      </c>
      <c r="D75" s="128" t="s">
        <v>741</v>
      </c>
      <c r="E75" s="130" t="s">
        <v>742</v>
      </c>
      <c r="F75" s="131">
        <v>42681</v>
      </c>
      <c r="G75" s="292" t="s">
        <v>725</v>
      </c>
      <c r="H75" s="128"/>
      <c r="I75" s="128"/>
      <c r="J75" s="353">
        <v>4</v>
      </c>
      <c r="K75" s="30"/>
    </row>
    <row r="76" spans="1:11" s="31" customFormat="1" ht="12" hidden="1" outlineLevel="2" thickBot="1" x14ac:dyDescent="0.25">
      <c r="A76" s="128">
        <v>61</v>
      </c>
      <c r="B76" s="128" t="s">
        <v>735</v>
      </c>
      <c r="C76" s="128">
        <v>21195</v>
      </c>
      <c r="D76" s="128" t="s">
        <v>743</v>
      </c>
      <c r="E76" s="135" t="s">
        <v>744</v>
      </c>
      <c r="F76" s="131">
        <v>42682</v>
      </c>
      <c r="G76" s="292" t="s">
        <v>725</v>
      </c>
      <c r="H76" s="128"/>
      <c r="I76" s="128"/>
      <c r="J76" s="353">
        <v>7</v>
      </c>
      <c r="K76" s="30"/>
    </row>
    <row r="77" spans="1:11" s="31" customFormat="1" ht="12" hidden="1" outlineLevel="2" thickBot="1" x14ac:dyDescent="0.25">
      <c r="A77" s="128">
        <v>62</v>
      </c>
      <c r="B77" s="129" t="s">
        <v>735</v>
      </c>
      <c r="C77" s="128">
        <v>21242</v>
      </c>
      <c r="D77" s="128" t="s">
        <v>745</v>
      </c>
      <c r="E77" s="130" t="s">
        <v>746</v>
      </c>
      <c r="F77" s="131">
        <v>42682</v>
      </c>
      <c r="G77" s="292" t="s">
        <v>725</v>
      </c>
      <c r="H77" s="128"/>
      <c r="I77" s="128"/>
      <c r="J77" s="353">
        <v>4</v>
      </c>
      <c r="K77" s="30"/>
    </row>
    <row r="78" spans="1:11" s="31" customFormat="1" ht="12" hidden="1" outlineLevel="2" thickBot="1" x14ac:dyDescent="0.25">
      <c r="A78" s="128">
        <v>63</v>
      </c>
      <c r="B78" s="129" t="s">
        <v>735</v>
      </c>
      <c r="C78" s="128">
        <v>21242</v>
      </c>
      <c r="D78" s="128" t="s">
        <v>747</v>
      </c>
      <c r="E78" s="130" t="s">
        <v>748</v>
      </c>
      <c r="F78" s="131">
        <v>42683</v>
      </c>
      <c r="G78" s="292" t="s">
        <v>725</v>
      </c>
      <c r="H78" s="128"/>
      <c r="I78" s="128"/>
      <c r="J78" s="353">
        <v>6</v>
      </c>
      <c r="K78" s="30"/>
    </row>
    <row r="79" spans="1:11" s="31" customFormat="1" ht="12" hidden="1" outlineLevel="2" thickBot="1" x14ac:dyDescent="0.25">
      <c r="A79" s="128">
        <v>64</v>
      </c>
      <c r="B79" s="129" t="s">
        <v>735</v>
      </c>
      <c r="C79" s="128">
        <v>21021</v>
      </c>
      <c r="D79" s="128" t="s">
        <v>749</v>
      </c>
      <c r="E79" s="130" t="s">
        <v>750</v>
      </c>
      <c r="F79" s="131">
        <v>42683</v>
      </c>
      <c r="G79" s="292" t="s">
        <v>725</v>
      </c>
      <c r="H79" s="128"/>
      <c r="I79" s="128"/>
      <c r="J79" s="353">
        <v>4</v>
      </c>
      <c r="K79" s="30"/>
    </row>
    <row r="80" spans="1:11" s="31" customFormat="1" ht="12" hidden="1" outlineLevel="2" thickBot="1" x14ac:dyDescent="0.25">
      <c r="A80" s="128">
        <v>65</v>
      </c>
      <c r="B80" s="129" t="s">
        <v>735</v>
      </c>
      <c r="C80" s="128">
        <v>21242</v>
      </c>
      <c r="D80" s="128" t="s">
        <v>206</v>
      </c>
      <c r="E80" s="130" t="s">
        <v>751</v>
      </c>
      <c r="F80" s="131">
        <v>42684</v>
      </c>
      <c r="G80" s="292" t="s">
        <v>725</v>
      </c>
      <c r="H80" s="128"/>
      <c r="I80" s="128"/>
      <c r="J80" s="353">
        <v>1</v>
      </c>
      <c r="K80" s="30"/>
    </row>
    <row r="81" spans="1:11" s="31" customFormat="1" ht="12" hidden="1" outlineLevel="2" thickBot="1" x14ac:dyDescent="0.25">
      <c r="A81" s="128">
        <v>66</v>
      </c>
      <c r="B81" s="129" t="s">
        <v>735</v>
      </c>
      <c r="C81" s="128">
        <v>21195</v>
      </c>
      <c r="D81" s="128" t="s">
        <v>7</v>
      </c>
      <c r="E81" s="130" t="s">
        <v>98</v>
      </c>
      <c r="F81" s="131">
        <v>42684</v>
      </c>
      <c r="G81" s="292" t="s">
        <v>725</v>
      </c>
      <c r="H81" s="128"/>
      <c r="I81" s="128"/>
      <c r="J81" s="353">
        <v>1</v>
      </c>
      <c r="K81" s="30"/>
    </row>
    <row r="82" spans="1:11" s="31" customFormat="1" ht="12" hidden="1" outlineLevel="2" thickBot="1" x14ac:dyDescent="0.25">
      <c r="A82" s="128">
        <v>67</v>
      </c>
      <c r="B82" s="129" t="s">
        <v>735</v>
      </c>
      <c r="C82" s="128">
        <v>21195</v>
      </c>
      <c r="D82" s="128" t="s">
        <v>752</v>
      </c>
      <c r="E82" s="130" t="s">
        <v>753</v>
      </c>
      <c r="F82" s="131">
        <v>42685</v>
      </c>
      <c r="G82" s="292" t="s">
        <v>725</v>
      </c>
      <c r="H82" s="128"/>
      <c r="I82" s="128"/>
      <c r="J82" s="353">
        <v>3</v>
      </c>
      <c r="K82" s="30"/>
    </row>
    <row r="83" spans="1:11" s="31" customFormat="1" ht="12" hidden="1" outlineLevel="2" thickBot="1" x14ac:dyDescent="0.25">
      <c r="A83" s="128">
        <v>68</v>
      </c>
      <c r="B83" s="128" t="s">
        <v>735</v>
      </c>
      <c r="C83" s="128">
        <v>21020</v>
      </c>
      <c r="D83" s="128" t="s">
        <v>42</v>
      </c>
      <c r="E83" s="128" t="s">
        <v>754</v>
      </c>
      <c r="F83" s="131">
        <v>42685</v>
      </c>
      <c r="G83" s="292" t="s">
        <v>725</v>
      </c>
      <c r="H83" s="128"/>
      <c r="I83" s="128"/>
      <c r="J83" s="353">
        <v>10</v>
      </c>
      <c r="K83" s="30"/>
    </row>
    <row r="84" spans="1:11" s="31" customFormat="1" ht="12" hidden="1" outlineLevel="2" thickBot="1" x14ac:dyDescent="0.25">
      <c r="A84" s="128">
        <v>69</v>
      </c>
      <c r="B84" s="128" t="s">
        <v>527</v>
      </c>
      <c r="C84" s="128">
        <v>21305</v>
      </c>
      <c r="D84" s="128" t="s">
        <v>755</v>
      </c>
      <c r="E84" s="128" t="s">
        <v>756</v>
      </c>
      <c r="F84" s="131">
        <v>42686</v>
      </c>
      <c r="G84" s="292" t="s">
        <v>725</v>
      </c>
      <c r="H84" s="128"/>
      <c r="I84" s="128"/>
      <c r="J84" s="353">
        <v>13</v>
      </c>
      <c r="K84" s="30"/>
    </row>
    <row r="85" spans="1:11" s="31" customFormat="1" ht="12" hidden="1" outlineLevel="2" thickBot="1" x14ac:dyDescent="0.25">
      <c r="A85" s="128">
        <v>70</v>
      </c>
      <c r="B85" s="128" t="s">
        <v>527</v>
      </c>
      <c r="C85" s="128">
        <v>21317</v>
      </c>
      <c r="D85" s="128" t="s">
        <v>528</v>
      </c>
      <c r="E85" s="130" t="s">
        <v>757</v>
      </c>
      <c r="F85" s="131">
        <v>42686</v>
      </c>
      <c r="G85" s="292" t="s">
        <v>725</v>
      </c>
      <c r="H85" s="128"/>
      <c r="I85" s="128"/>
      <c r="J85" s="353">
        <v>18</v>
      </c>
      <c r="K85" s="30"/>
    </row>
    <row r="86" spans="1:11" s="31" customFormat="1" ht="12" hidden="1" outlineLevel="2" thickBot="1" x14ac:dyDescent="0.25">
      <c r="A86" s="128">
        <v>71</v>
      </c>
      <c r="B86" s="128" t="s">
        <v>527</v>
      </c>
      <c r="C86" s="128">
        <v>21223</v>
      </c>
      <c r="D86" s="128" t="s">
        <v>529</v>
      </c>
      <c r="E86" s="130" t="s">
        <v>758</v>
      </c>
      <c r="F86" s="131">
        <v>42687</v>
      </c>
      <c r="G86" s="292" t="s">
        <v>725</v>
      </c>
      <c r="H86" s="128"/>
      <c r="I86" s="128"/>
      <c r="J86" s="353">
        <v>7</v>
      </c>
      <c r="K86" s="30"/>
    </row>
    <row r="87" spans="1:11" s="31" customFormat="1" ht="12" hidden="1" outlineLevel="2" thickBot="1" x14ac:dyDescent="0.25">
      <c r="A87" s="128">
        <v>72</v>
      </c>
      <c r="B87" s="128" t="s">
        <v>527</v>
      </c>
      <c r="C87" s="128">
        <v>21168</v>
      </c>
      <c r="D87" s="128" t="s">
        <v>530</v>
      </c>
      <c r="E87" s="128" t="s">
        <v>759</v>
      </c>
      <c r="F87" s="131">
        <v>42687</v>
      </c>
      <c r="G87" s="292" t="s">
        <v>725</v>
      </c>
      <c r="H87" s="128"/>
      <c r="I87" s="128"/>
      <c r="J87" s="353">
        <v>6</v>
      </c>
      <c r="K87" s="30"/>
    </row>
    <row r="88" spans="1:11" s="31" customFormat="1" ht="12" hidden="1" outlineLevel="2" thickBot="1" x14ac:dyDescent="0.25">
      <c r="A88" s="128">
        <v>73</v>
      </c>
      <c r="B88" s="129" t="s">
        <v>527</v>
      </c>
      <c r="C88" s="128">
        <v>21320</v>
      </c>
      <c r="D88" s="128" t="s">
        <v>223</v>
      </c>
      <c r="E88" s="128" t="s">
        <v>760</v>
      </c>
      <c r="F88" s="131">
        <v>42688</v>
      </c>
      <c r="G88" s="292" t="s">
        <v>725</v>
      </c>
      <c r="H88" s="128"/>
      <c r="I88" s="128"/>
      <c r="J88" s="353">
        <v>3</v>
      </c>
      <c r="K88" s="30"/>
    </row>
    <row r="89" spans="1:11" s="31" customFormat="1" ht="12" hidden="1" outlineLevel="2" thickBot="1" x14ac:dyDescent="0.25">
      <c r="A89" s="128">
        <v>74</v>
      </c>
      <c r="B89" s="129" t="s">
        <v>527</v>
      </c>
      <c r="C89" s="128">
        <v>21221</v>
      </c>
      <c r="D89" s="128" t="s">
        <v>413</v>
      </c>
      <c r="E89" s="128" t="s">
        <v>761</v>
      </c>
      <c r="F89" s="131">
        <v>42688</v>
      </c>
      <c r="G89" s="292" t="s">
        <v>725</v>
      </c>
      <c r="H89" s="128"/>
      <c r="I89" s="128"/>
      <c r="J89" s="353">
        <v>11</v>
      </c>
      <c r="K89" s="30"/>
    </row>
    <row r="90" spans="1:11" s="31" customFormat="1" ht="12" hidden="1" outlineLevel="2" thickBot="1" x14ac:dyDescent="0.25">
      <c r="A90" s="128">
        <v>75</v>
      </c>
      <c r="B90" s="129" t="s">
        <v>527</v>
      </c>
      <c r="C90" s="128">
        <v>21227</v>
      </c>
      <c r="D90" s="128" t="s">
        <v>762</v>
      </c>
      <c r="E90" s="128" t="s">
        <v>763</v>
      </c>
      <c r="F90" s="131">
        <v>42689</v>
      </c>
      <c r="G90" s="292" t="s">
        <v>725</v>
      </c>
      <c r="H90" s="128"/>
      <c r="I90" s="128"/>
      <c r="J90" s="353">
        <v>3</v>
      </c>
      <c r="K90" s="30"/>
    </row>
    <row r="91" spans="1:11" s="31" customFormat="1" ht="12" hidden="1" outlineLevel="2" thickBot="1" x14ac:dyDescent="0.25">
      <c r="A91" s="128">
        <v>76</v>
      </c>
      <c r="B91" s="129" t="s">
        <v>527</v>
      </c>
      <c r="C91" s="128">
        <v>21167</v>
      </c>
      <c r="D91" s="128" t="s">
        <v>291</v>
      </c>
      <c r="E91" s="130" t="s">
        <v>764</v>
      </c>
      <c r="F91" s="131">
        <v>42689</v>
      </c>
      <c r="G91" s="292" t="s">
        <v>725</v>
      </c>
      <c r="H91" s="128"/>
      <c r="I91" s="128"/>
      <c r="J91" s="353">
        <v>6</v>
      </c>
      <c r="K91" s="30"/>
    </row>
    <row r="92" spans="1:11" s="31" customFormat="1" ht="12" hidden="1" outlineLevel="2" thickBot="1" x14ac:dyDescent="0.25">
      <c r="A92" s="128">
        <v>77</v>
      </c>
      <c r="B92" s="129" t="s">
        <v>527</v>
      </c>
      <c r="C92" s="128">
        <v>21160</v>
      </c>
      <c r="D92" s="128" t="s">
        <v>198</v>
      </c>
      <c r="E92" s="130" t="s">
        <v>765</v>
      </c>
      <c r="F92" s="131">
        <v>42690</v>
      </c>
      <c r="G92" s="292" t="s">
        <v>725</v>
      </c>
      <c r="H92" s="128"/>
      <c r="I92" s="128"/>
      <c r="J92" s="353">
        <v>8</v>
      </c>
      <c r="K92" s="30"/>
    </row>
    <row r="93" spans="1:11" s="31" customFormat="1" ht="12" hidden="1" outlineLevel="2" thickBot="1" x14ac:dyDescent="0.25">
      <c r="A93" s="128">
        <v>78</v>
      </c>
      <c r="B93" s="129" t="s">
        <v>527</v>
      </c>
      <c r="C93" s="128">
        <v>21225</v>
      </c>
      <c r="D93" s="128" t="s">
        <v>120</v>
      </c>
      <c r="E93" s="130" t="s">
        <v>766</v>
      </c>
      <c r="F93" s="131">
        <v>42690</v>
      </c>
      <c r="G93" s="292" t="s">
        <v>725</v>
      </c>
      <c r="H93" s="128"/>
      <c r="I93" s="128"/>
      <c r="J93" s="353">
        <v>8</v>
      </c>
      <c r="K93" s="30"/>
    </row>
    <row r="94" spans="1:11" s="31" customFormat="1" ht="12" hidden="1" outlineLevel="2" thickBot="1" x14ac:dyDescent="0.25">
      <c r="A94" s="128">
        <v>79</v>
      </c>
      <c r="B94" s="129" t="s">
        <v>527</v>
      </c>
      <c r="C94" s="128">
        <v>21223</v>
      </c>
      <c r="D94" s="128" t="s">
        <v>482</v>
      </c>
      <c r="E94" s="128" t="s">
        <v>767</v>
      </c>
      <c r="F94" s="131">
        <v>42690</v>
      </c>
      <c r="G94" s="292" t="s">
        <v>725</v>
      </c>
      <c r="H94" s="128"/>
      <c r="I94" s="128"/>
      <c r="J94" s="353">
        <v>13</v>
      </c>
      <c r="K94" s="30"/>
    </row>
    <row r="95" spans="1:11" s="31" customFormat="1" ht="12" hidden="1" outlineLevel="2" thickBot="1" x14ac:dyDescent="0.25">
      <c r="A95" s="128">
        <v>80</v>
      </c>
      <c r="B95" s="129" t="s">
        <v>527</v>
      </c>
      <c r="C95" s="128">
        <v>21157</v>
      </c>
      <c r="D95" s="128" t="s">
        <v>17</v>
      </c>
      <c r="E95" s="128" t="s">
        <v>768</v>
      </c>
      <c r="F95" s="131">
        <v>42690</v>
      </c>
      <c r="G95" s="292" t="s">
        <v>725</v>
      </c>
      <c r="H95" s="128"/>
      <c r="I95" s="128"/>
      <c r="J95" s="353">
        <v>5</v>
      </c>
      <c r="K95" s="30"/>
    </row>
    <row r="96" spans="1:11" s="31" customFormat="1" ht="12" hidden="1" outlineLevel="2" thickBot="1" x14ac:dyDescent="0.25">
      <c r="A96" s="128">
        <v>81</v>
      </c>
      <c r="B96" s="129" t="s">
        <v>527</v>
      </c>
      <c r="C96" s="128">
        <v>21159</v>
      </c>
      <c r="D96" s="128" t="s">
        <v>531</v>
      </c>
      <c r="E96" s="128" t="s">
        <v>769</v>
      </c>
      <c r="F96" s="131">
        <v>42690</v>
      </c>
      <c r="G96" s="292" t="s">
        <v>725</v>
      </c>
      <c r="H96" s="128"/>
      <c r="I96" s="128"/>
      <c r="J96" s="353">
        <v>7</v>
      </c>
      <c r="K96" s="30"/>
    </row>
    <row r="97" spans="1:11" s="31" customFormat="1" ht="12" hidden="1" outlineLevel="2" thickBot="1" x14ac:dyDescent="0.25">
      <c r="A97" s="128">
        <v>82</v>
      </c>
      <c r="B97" s="129" t="s">
        <v>527</v>
      </c>
      <c r="C97" s="128">
        <v>21321</v>
      </c>
      <c r="D97" s="128" t="s">
        <v>770</v>
      </c>
      <c r="E97" s="128" t="s">
        <v>771</v>
      </c>
      <c r="F97" s="131">
        <v>42691</v>
      </c>
      <c r="G97" s="292" t="s">
        <v>725</v>
      </c>
      <c r="H97" s="128"/>
      <c r="I97" s="128"/>
      <c r="J97" s="353">
        <v>5</v>
      </c>
      <c r="K97" s="30"/>
    </row>
    <row r="98" spans="1:11" s="31" customFormat="1" ht="12" hidden="1" outlineLevel="2" thickBot="1" x14ac:dyDescent="0.25">
      <c r="A98" s="128">
        <v>83</v>
      </c>
      <c r="B98" s="129" t="s">
        <v>527</v>
      </c>
      <c r="C98" s="128">
        <v>21154</v>
      </c>
      <c r="D98" s="128" t="s">
        <v>124</v>
      </c>
      <c r="E98" s="128" t="s">
        <v>772</v>
      </c>
      <c r="F98" s="131">
        <v>42691</v>
      </c>
      <c r="G98" s="292" t="s">
        <v>725</v>
      </c>
      <c r="H98" s="128"/>
      <c r="I98" s="128"/>
      <c r="J98" s="353">
        <v>11</v>
      </c>
      <c r="K98" s="30"/>
    </row>
    <row r="99" spans="1:11" s="31" customFormat="1" ht="23.25" hidden="1" outlineLevel="2" thickBot="1" x14ac:dyDescent="0.25">
      <c r="A99" s="128">
        <v>84</v>
      </c>
      <c r="B99" s="129" t="s">
        <v>773</v>
      </c>
      <c r="C99" s="128">
        <v>21151</v>
      </c>
      <c r="D99" s="128" t="s">
        <v>774</v>
      </c>
      <c r="E99" s="130" t="s">
        <v>775</v>
      </c>
      <c r="F99" s="131">
        <v>42675</v>
      </c>
      <c r="G99" s="292" t="s">
        <v>776</v>
      </c>
      <c r="H99" s="128"/>
      <c r="I99" s="128"/>
      <c r="J99" s="353">
        <v>25</v>
      </c>
      <c r="K99" s="30"/>
    </row>
    <row r="100" spans="1:11" s="31" customFormat="1" ht="12" hidden="1" outlineLevel="2" thickBot="1" x14ac:dyDescent="0.25">
      <c r="A100" s="128">
        <v>85</v>
      </c>
      <c r="B100" s="128" t="s">
        <v>773</v>
      </c>
      <c r="C100" s="128">
        <v>2117</v>
      </c>
      <c r="D100" s="128" t="s">
        <v>139</v>
      </c>
      <c r="E100" s="128" t="s">
        <v>372</v>
      </c>
      <c r="F100" s="131">
        <v>42675</v>
      </c>
      <c r="G100" s="292" t="s">
        <v>776</v>
      </c>
      <c r="H100" s="128"/>
      <c r="I100" s="128"/>
      <c r="J100" s="353">
        <v>1</v>
      </c>
      <c r="K100" s="30"/>
    </row>
    <row r="101" spans="1:11" s="31" customFormat="1" ht="12" hidden="1" outlineLevel="2" thickBot="1" x14ac:dyDescent="0.25">
      <c r="A101" s="128">
        <v>86</v>
      </c>
      <c r="B101" s="128" t="s">
        <v>773</v>
      </c>
      <c r="C101" s="128">
        <v>21103</v>
      </c>
      <c r="D101" s="128" t="s">
        <v>59</v>
      </c>
      <c r="E101" s="128" t="s">
        <v>777</v>
      </c>
      <c r="F101" s="131">
        <v>42676</v>
      </c>
      <c r="G101" s="292" t="s">
        <v>776</v>
      </c>
      <c r="H101" s="128"/>
      <c r="I101" s="128"/>
      <c r="J101" s="353">
        <v>1</v>
      </c>
      <c r="K101" s="30"/>
    </row>
    <row r="102" spans="1:11" s="31" customFormat="1" ht="12" hidden="1" outlineLevel="2" thickBot="1" x14ac:dyDescent="0.25">
      <c r="A102" s="128">
        <v>87</v>
      </c>
      <c r="B102" s="128" t="s">
        <v>773</v>
      </c>
      <c r="C102" s="128">
        <v>21107</v>
      </c>
      <c r="D102" s="128" t="s">
        <v>68</v>
      </c>
      <c r="E102" s="132" t="s">
        <v>778</v>
      </c>
      <c r="F102" s="131">
        <v>42676</v>
      </c>
      <c r="G102" s="292" t="s">
        <v>776</v>
      </c>
      <c r="H102" s="128"/>
      <c r="I102" s="128"/>
      <c r="J102" s="353">
        <v>5</v>
      </c>
      <c r="K102" s="30"/>
    </row>
    <row r="103" spans="1:11" s="31" customFormat="1" ht="12" hidden="1" outlineLevel="2" thickBot="1" x14ac:dyDescent="0.25">
      <c r="A103" s="128">
        <v>88</v>
      </c>
      <c r="B103" s="128" t="s">
        <v>773</v>
      </c>
      <c r="C103" s="128">
        <v>21107</v>
      </c>
      <c r="D103" s="128" t="s">
        <v>195</v>
      </c>
      <c r="E103" s="130" t="s">
        <v>779</v>
      </c>
      <c r="F103" s="131">
        <v>42677</v>
      </c>
      <c r="G103" s="292" t="s">
        <v>776</v>
      </c>
      <c r="H103" s="128"/>
      <c r="I103" s="128"/>
      <c r="J103" s="353">
        <v>3</v>
      </c>
      <c r="K103" s="30"/>
    </row>
    <row r="104" spans="1:11" s="31" customFormat="1" ht="12" hidden="1" outlineLevel="2" thickBot="1" x14ac:dyDescent="0.25">
      <c r="A104" s="128">
        <v>89</v>
      </c>
      <c r="B104" s="128" t="s">
        <v>773</v>
      </c>
      <c r="C104" s="128">
        <v>21104</v>
      </c>
      <c r="D104" s="128" t="s">
        <v>42</v>
      </c>
      <c r="E104" s="130" t="s">
        <v>780</v>
      </c>
      <c r="F104" s="131">
        <v>42677</v>
      </c>
      <c r="G104" s="292" t="s">
        <v>776</v>
      </c>
      <c r="H104" s="128"/>
      <c r="I104" s="128"/>
      <c r="J104" s="353">
        <v>16</v>
      </c>
      <c r="K104" s="30"/>
    </row>
    <row r="105" spans="1:11" s="31" customFormat="1" ht="12" hidden="1" outlineLevel="2" thickBot="1" x14ac:dyDescent="0.25">
      <c r="A105" s="128">
        <v>90</v>
      </c>
      <c r="B105" s="128" t="s">
        <v>781</v>
      </c>
      <c r="C105" s="128">
        <v>21108</v>
      </c>
      <c r="D105" s="128" t="s">
        <v>195</v>
      </c>
      <c r="E105" s="130" t="s">
        <v>782</v>
      </c>
      <c r="F105" s="131">
        <v>42678</v>
      </c>
      <c r="G105" s="292" t="s">
        <v>776</v>
      </c>
      <c r="H105" s="128"/>
      <c r="I105" s="128"/>
      <c r="J105" s="353">
        <v>5</v>
      </c>
      <c r="K105" s="30"/>
    </row>
    <row r="106" spans="1:11" s="31" customFormat="1" ht="12" hidden="1" outlineLevel="2" thickBot="1" x14ac:dyDescent="0.25">
      <c r="A106" s="128">
        <v>91</v>
      </c>
      <c r="B106" s="128" t="s">
        <v>781</v>
      </c>
      <c r="C106" s="128">
        <v>21109</v>
      </c>
      <c r="D106" s="128" t="s">
        <v>195</v>
      </c>
      <c r="E106" s="130" t="s">
        <v>783</v>
      </c>
      <c r="F106" s="131">
        <v>42678</v>
      </c>
      <c r="G106" s="292" t="s">
        <v>776</v>
      </c>
      <c r="H106" s="128"/>
      <c r="I106" s="128"/>
      <c r="J106" s="353">
        <v>5</v>
      </c>
      <c r="K106" s="30"/>
    </row>
    <row r="107" spans="1:11" s="31" customFormat="1" ht="12" hidden="1" outlineLevel="2" thickBot="1" x14ac:dyDescent="0.25">
      <c r="A107" s="128">
        <v>92</v>
      </c>
      <c r="B107" s="128" t="s">
        <v>784</v>
      </c>
      <c r="C107" s="128">
        <v>21105</v>
      </c>
      <c r="D107" s="128" t="s">
        <v>184</v>
      </c>
      <c r="E107" s="130" t="s">
        <v>785</v>
      </c>
      <c r="F107" s="131">
        <v>42679</v>
      </c>
      <c r="G107" s="292" t="s">
        <v>776</v>
      </c>
      <c r="H107" s="128"/>
      <c r="I107" s="128"/>
      <c r="J107" s="353">
        <v>7</v>
      </c>
      <c r="K107" s="30"/>
    </row>
    <row r="108" spans="1:11" s="31" customFormat="1" ht="12" hidden="1" outlineLevel="2" thickBot="1" x14ac:dyDescent="0.25">
      <c r="A108" s="128">
        <v>93</v>
      </c>
      <c r="B108" s="128" t="s">
        <v>786</v>
      </c>
      <c r="C108" s="128">
        <v>21111</v>
      </c>
      <c r="D108" s="128" t="s">
        <v>120</v>
      </c>
      <c r="E108" s="130" t="s">
        <v>33</v>
      </c>
      <c r="F108" s="131">
        <v>42679</v>
      </c>
      <c r="G108" s="292" t="s">
        <v>776</v>
      </c>
      <c r="H108" s="128"/>
      <c r="I108" s="128"/>
      <c r="J108" s="353">
        <v>1</v>
      </c>
      <c r="K108" s="30"/>
    </row>
    <row r="109" spans="1:11" s="31" customFormat="1" ht="12" hidden="1" outlineLevel="2" thickBot="1" x14ac:dyDescent="0.25">
      <c r="A109" s="128">
        <v>94</v>
      </c>
      <c r="B109" s="128" t="s">
        <v>786</v>
      </c>
      <c r="C109" s="128">
        <v>21246</v>
      </c>
      <c r="D109" s="128" t="s">
        <v>68</v>
      </c>
      <c r="E109" s="130" t="s">
        <v>787</v>
      </c>
      <c r="F109" s="131">
        <v>42680</v>
      </c>
      <c r="G109" s="292" t="s">
        <v>776</v>
      </c>
      <c r="H109" s="128"/>
      <c r="I109" s="128"/>
      <c r="J109" s="353">
        <v>1</v>
      </c>
      <c r="K109" s="30"/>
    </row>
    <row r="110" spans="1:11" s="31" customFormat="1" ht="12" hidden="1" outlineLevel="2" thickBot="1" x14ac:dyDescent="0.25">
      <c r="A110" s="128">
        <v>95</v>
      </c>
      <c r="B110" s="128" t="s">
        <v>786</v>
      </c>
      <c r="C110" s="128">
        <v>21110</v>
      </c>
      <c r="D110" s="128" t="s">
        <v>288</v>
      </c>
      <c r="E110" s="130" t="s">
        <v>788</v>
      </c>
      <c r="F110" s="131">
        <v>42680</v>
      </c>
      <c r="G110" s="292" t="s">
        <v>776</v>
      </c>
      <c r="H110" s="128"/>
      <c r="I110" s="128"/>
      <c r="J110" s="353">
        <v>16</v>
      </c>
      <c r="K110" s="30"/>
    </row>
    <row r="111" spans="1:11" s="31" customFormat="1" ht="12" hidden="1" outlineLevel="2" thickBot="1" x14ac:dyDescent="0.25">
      <c r="A111" s="128">
        <v>96</v>
      </c>
      <c r="B111" s="128" t="s">
        <v>786</v>
      </c>
      <c r="C111" s="128">
        <v>21246</v>
      </c>
      <c r="D111" s="128" t="s">
        <v>21</v>
      </c>
      <c r="E111" s="130" t="s">
        <v>789</v>
      </c>
      <c r="F111" s="131">
        <v>42681</v>
      </c>
      <c r="G111" s="292" t="s">
        <v>776</v>
      </c>
      <c r="H111" s="128"/>
      <c r="I111" s="128"/>
      <c r="J111" s="353">
        <v>16</v>
      </c>
      <c r="K111" s="30"/>
    </row>
    <row r="112" spans="1:11" s="31" customFormat="1" ht="12" hidden="1" outlineLevel="2" thickBot="1" x14ac:dyDescent="0.25">
      <c r="A112" s="128">
        <v>97</v>
      </c>
      <c r="B112" s="128" t="s">
        <v>328</v>
      </c>
      <c r="C112" s="128">
        <v>21097</v>
      </c>
      <c r="D112" s="128" t="s">
        <v>790</v>
      </c>
      <c r="E112" s="130" t="s">
        <v>34</v>
      </c>
      <c r="F112" s="131">
        <v>42681</v>
      </c>
      <c r="G112" s="292" t="s">
        <v>776</v>
      </c>
      <c r="H112" s="128"/>
      <c r="I112" s="128"/>
      <c r="J112" s="353">
        <v>1</v>
      </c>
      <c r="K112" s="30"/>
    </row>
    <row r="113" spans="1:11" s="31" customFormat="1" ht="12" hidden="1" outlineLevel="2" thickBot="1" x14ac:dyDescent="0.25">
      <c r="A113" s="128">
        <v>98</v>
      </c>
      <c r="B113" s="128" t="s">
        <v>328</v>
      </c>
      <c r="C113" s="128">
        <v>21093</v>
      </c>
      <c r="D113" s="128" t="s">
        <v>533</v>
      </c>
      <c r="E113" s="130" t="s">
        <v>791</v>
      </c>
      <c r="F113" s="131">
        <v>42682</v>
      </c>
      <c r="G113" s="292" t="s">
        <v>776</v>
      </c>
      <c r="H113" s="128"/>
      <c r="I113" s="128"/>
      <c r="J113" s="353">
        <v>3</v>
      </c>
      <c r="K113" s="30"/>
    </row>
    <row r="114" spans="1:11" s="31" customFormat="1" ht="12" hidden="1" outlineLevel="2" thickBot="1" x14ac:dyDescent="0.25">
      <c r="A114" s="128">
        <v>99</v>
      </c>
      <c r="B114" s="128" t="s">
        <v>328</v>
      </c>
      <c r="C114" s="128">
        <v>21083</v>
      </c>
      <c r="D114" s="128" t="s">
        <v>532</v>
      </c>
      <c r="E114" s="130" t="s">
        <v>154</v>
      </c>
      <c r="F114" s="131">
        <v>42682</v>
      </c>
      <c r="G114" s="292" t="s">
        <v>776</v>
      </c>
      <c r="H114" s="128"/>
      <c r="I114" s="128"/>
      <c r="J114" s="353">
        <v>1</v>
      </c>
      <c r="K114" s="30"/>
    </row>
    <row r="115" spans="1:11" s="31" customFormat="1" ht="12" hidden="1" outlineLevel="2" thickBot="1" x14ac:dyDescent="0.25">
      <c r="A115" s="128">
        <v>100</v>
      </c>
      <c r="B115" s="128" t="s">
        <v>328</v>
      </c>
      <c r="C115" s="128">
        <v>21303</v>
      </c>
      <c r="D115" s="128" t="s">
        <v>384</v>
      </c>
      <c r="E115" s="130" t="s">
        <v>33</v>
      </c>
      <c r="F115" s="131">
        <v>42683</v>
      </c>
      <c r="G115" s="292" t="s">
        <v>776</v>
      </c>
      <c r="H115" s="128"/>
      <c r="I115" s="128"/>
      <c r="J115" s="353">
        <v>1</v>
      </c>
      <c r="K115" s="30"/>
    </row>
    <row r="116" spans="1:11" s="31" customFormat="1" ht="12" hidden="1" outlineLevel="2" thickBot="1" x14ac:dyDescent="0.25">
      <c r="A116" s="128">
        <v>101</v>
      </c>
      <c r="B116" s="128" t="s">
        <v>328</v>
      </c>
      <c r="C116" s="128">
        <v>21115</v>
      </c>
      <c r="D116" s="128" t="s">
        <v>289</v>
      </c>
      <c r="E116" s="130" t="s">
        <v>792</v>
      </c>
      <c r="F116" s="131">
        <v>42683</v>
      </c>
      <c r="G116" s="292" t="s">
        <v>776</v>
      </c>
      <c r="H116" s="128"/>
      <c r="I116" s="128"/>
      <c r="J116" s="353">
        <v>3</v>
      </c>
      <c r="K116" s="30"/>
    </row>
    <row r="117" spans="1:11" s="31" customFormat="1" ht="12" hidden="1" outlineLevel="2" thickBot="1" x14ac:dyDescent="0.25">
      <c r="A117" s="128">
        <v>102</v>
      </c>
      <c r="B117" s="128" t="s">
        <v>328</v>
      </c>
      <c r="C117" s="128">
        <v>21097</v>
      </c>
      <c r="D117" s="128" t="s">
        <v>793</v>
      </c>
      <c r="E117" s="130" t="s">
        <v>794</v>
      </c>
      <c r="F117" s="131">
        <v>42684</v>
      </c>
      <c r="G117" s="292" t="s">
        <v>776</v>
      </c>
      <c r="H117" s="128"/>
      <c r="I117" s="128"/>
      <c r="J117" s="353">
        <v>11</v>
      </c>
      <c r="K117" s="30"/>
    </row>
    <row r="118" spans="1:11" s="31" customFormat="1" ht="12" hidden="1" outlineLevel="2" thickBot="1" x14ac:dyDescent="0.25">
      <c r="A118" s="128">
        <v>103</v>
      </c>
      <c r="B118" s="129" t="s">
        <v>328</v>
      </c>
      <c r="C118" s="128">
        <v>21106</v>
      </c>
      <c r="D118" s="128" t="s">
        <v>162</v>
      </c>
      <c r="E118" s="130" t="s">
        <v>795</v>
      </c>
      <c r="F118" s="131">
        <v>42684</v>
      </c>
      <c r="G118" s="292" t="s">
        <v>776</v>
      </c>
      <c r="H118" s="128"/>
      <c r="I118" s="128"/>
      <c r="J118" s="353">
        <v>2</v>
      </c>
      <c r="K118" s="30"/>
    </row>
    <row r="119" spans="1:11" s="31" customFormat="1" ht="12" hidden="1" outlineLevel="2" thickBot="1" x14ac:dyDescent="0.25">
      <c r="A119" s="128">
        <v>104</v>
      </c>
      <c r="B119" s="129" t="s">
        <v>328</v>
      </c>
      <c r="C119" s="128">
        <v>21303</v>
      </c>
      <c r="D119" s="128" t="s">
        <v>796</v>
      </c>
      <c r="E119" s="130" t="s">
        <v>75</v>
      </c>
      <c r="F119" s="131">
        <v>42685</v>
      </c>
      <c r="G119" s="292" t="s">
        <v>776</v>
      </c>
      <c r="H119" s="128"/>
      <c r="I119" s="128"/>
      <c r="J119" s="353">
        <v>1</v>
      </c>
      <c r="K119" s="30"/>
    </row>
    <row r="120" spans="1:11" s="31" customFormat="1" ht="12" hidden="1" outlineLevel="2" thickBot="1" x14ac:dyDescent="0.25">
      <c r="A120" s="128">
        <v>105</v>
      </c>
      <c r="B120" s="129" t="s">
        <v>328</v>
      </c>
      <c r="C120" s="128">
        <v>21097</v>
      </c>
      <c r="D120" s="128" t="s">
        <v>138</v>
      </c>
      <c r="E120" s="130" t="s">
        <v>797</v>
      </c>
      <c r="F120" s="131">
        <v>42685</v>
      </c>
      <c r="G120" s="292" t="s">
        <v>776</v>
      </c>
      <c r="H120" s="128"/>
      <c r="I120" s="128"/>
      <c r="J120" s="353">
        <v>3</v>
      </c>
      <c r="K120" s="30"/>
    </row>
    <row r="121" spans="1:11" s="31" customFormat="1" ht="12" hidden="1" outlineLevel="2" thickBot="1" x14ac:dyDescent="0.25">
      <c r="A121" s="128">
        <v>106</v>
      </c>
      <c r="B121" s="129" t="s">
        <v>328</v>
      </c>
      <c r="C121" s="128">
        <v>21095</v>
      </c>
      <c r="D121" s="128" t="s">
        <v>120</v>
      </c>
      <c r="E121" s="130" t="s">
        <v>230</v>
      </c>
      <c r="F121" s="131">
        <v>42686</v>
      </c>
      <c r="G121" s="292" t="s">
        <v>776</v>
      </c>
      <c r="H121" s="128"/>
      <c r="I121" s="128"/>
      <c r="J121" s="353">
        <v>1</v>
      </c>
      <c r="K121" s="30"/>
    </row>
    <row r="122" spans="1:11" s="31" customFormat="1" ht="12" hidden="1" outlineLevel="2" thickBot="1" x14ac:dyDescent="0.25">
      <c r="A122" s="128">
        <v>107</v>
      </c>
      <c r="B122" s="129" t="s">
        <v>328</v>
      </c>
      <c r="C122" s="128">
        <v>21095</v>
      </c>
      <c r="D122" s="128" t="s">
        <v>17</v>
      </c>
      <c r="E122" s="130" t="s">
        <v>798</v>
      </c>
      <c r="F122" s="131">
        <v>42686</v>
      </c>
      <c r="G122" s="292" t="s">
        <v>776</v>
      </c>
      <c r="H122" s="128"/>
      <c r="I122" s="128"/>
      <c r="J122" s="353">
        <v>4</v>
      </c>
      <c r="K122" s="30"/>
    </row>
    <row r="123" spans="1:11" s="31" customFormat="1" ht="12" hidden="1" outlineLevel="2" thickBot="1" x14ac:dyDescent="0.25">
      <c r="A123" s="128">
        <v>108</v>
      </c>
      <c r="B123" s="129" t="s">
        <v>328</v>
      </c>
      <c r="C123" s="128">
        <v>21093</v>
      </c>
      <c r="D123" s="128" t="s">
        <v>139</v>
      </c>
      <c r="E123" s="130" t="s">
        <v>119</v>
      </c>
      <c r="F123" s="131">
        <v>42687</v>
      </c>
      <c r="G123" s="292" t="s">
        <v>776</v>
      </c>
      <c r="H123" s="128"/>
      <c r="I123" s="128"/>
      <c r="J123" s="353">
        <v>1</v>
      </c>
      <c r="K123" s="30"/>
    </row>
    <row r="124" spans="1:11" s="31" customFormat="1" ht="12" hidden="1" outlineLevel="2" thickBot="1" x14ac:dyDescent="0.25">
      <c r="A124" s="128">
        <v>109</v>
      </c>
      <c r="B124" s="128" t="s">
        <v>328</v>
      </c>
      <c r="C124" s="128">
        <v>21096</v>
      </c>
      <c r="D124" s="128" t="s">
        <v>59</v>
      </c>
      <c r="E124" s="128" t="s">
        <v>34</v>
      </c>
      <c r="F124" s="131">
        <v>42687</v>
      </c>
      <c r="G124" s="292" t="s">
        <v>776</v>
      </c>
      <c r="H124" s="128"/>
      <c r="I124" s="128"/>
      <c r="J124" s="353">
        <v>1</v>
      </c>
      <c r="K124" s="30"/>
    </row>
    <row r="125" spans="1:11" s="31" customFormat="1" ht="12" hidden="1" outlineLevel="2" thickBot="1" x14ac:dyDescent="0.25">
      <c r="A125" s="128">
        <v>110</v>
      </c>
      <c r="B125" s="128" t="s">
        <v>328</v>
      </c>
      <c r="C125" s="128">
        <v>21097</v>
      </c>
      <c r="D125" s="128" t="s">
        <v>96</v>
      </c>
      <c r="E125" s="128" t="s">
        <v>799</v>
      </c>
      <c r="F125" s="131">
        <v>42688</v>
      </c>
      <c r="G125" s="292" t="s">
        <v>776</v>
      </c>
      <c r="H125" s="128"/>
      <c r="I125" s="128"/>
      <c r="J125" s="353">
        <v>3</v>
      </c>
      <c r="K125" s="30"/>
    </row>
    <row r="126" spans="1:11" s="31" customFormat="1" ht="12" hidden="1" outlineLevel="2" thickBot="1" x14ac:dyDescent="0.25">
      <c r="A126" s="128">
        <v>111</v>
      </c>
      <c r="B126" s="128" t="s">
        <v>328</v>
      </c>
      <c r="C126" s="128">
        <v>21094</v>
      </c>
      <c r="D126" s="128" t="s">
        <v>68</v>
      </c>
      <c r="E126" s="130" t="s">
        <v>76</v>
      </c>
      <c r="F126" s="131">
        <v>42688</v>
      </c>
      <c r="G126" s="292" t="s">
        <v>776</v>
      </c>
      <c r="H126" s="128"/>
      <c r="I126" s="128"/>
      <c r="J126" s="353">
        <v>1</v>
      </c>
      <c r="K126" s="30"/>
    </row>
    <row r="127" spans="1:11" s="31" customFormat="1" ht="12" hidden="1" outlineLevel="2" thickBot="1" x14ac:dyDescent="0.25">
      <c r="A127" s="128">
        <v>112</v>
      </c>
      <c r="B127" s="128" t="s">
        <v>328</v>
      </c>
      <c r="C127" s="128">
        <v>21094</v>
      </c>
      <c r="D127" s="128" t="s">
        <v>129</v>
      </c>
      <c r="E127" s="130" t="s">
        <v>800</v>
      </c>
      <c r="F127" s="131">
        <v>42689</v>
      </c>
      <c r="G127" s="292" t="s">
        <v>776</v>
      </c>
      <c r="H127" s="128"/>
      <c r="I127" s="128"/>
      <c r="J127" s="353">
        <v>2</v>
      </c>
      <c r="K127" s="30"/>
    </row>
    <row r="128" spans="1:11" s="31" customFormat="1" ht="12" hidden="1" outlineLevel="2" thickBot="1" x14ac:dyDescent="0.25">
      <c r="A128" s="128">
        <v>113</v>
      </c>
      <c r="B128" s="128" t="s">
        <v>328</v>
      </c>
      <c r="C128" s="128">
        <v>21091</v>
      </c>
      <c r="D128" s="128" t="s">
        <v>273</v>
      </c>
      <c r="E128" s="128" t="s">
        <v>801</v>
      </c>
      <c r="F128" s="131">
        <v>42689</v>
      </c>
      <c r="G128" s="292" t="s">
        <v>776</v>
      </c>
      <c r="H128" s="128"/>
      <c r="I128" s="128"/>
      <c r="J128" s="353">
        <v>2</v>
      </c>
      <c r="K128" s="30"/>
    </row>
    <row r="129" spans="1:11" s="31" customFormat="1" ht="12" hidden="1" outlineLevel="2" thickBot="1" x14ac:dyDescent="0.25">
      <c r="A129" s="128">
        <v>114</v>
      </c>
      <c r="B129" s="129" t="s">
        <v>328</v>
      </c>
      <c r="C129" s="128">
        <v>21096</v>
      </c>
      <c r="D129" s="128" t="s">
        <v>149</v>
      </c>
      <c r="E129" s="128" t="s">
        <v>98</v>
      </c>
      <c r="F129" s="131">
        <v>42690</v>
      </c>
      <c r="G129" s="292" t="s">
        <v>776</v>
      </c>
      <c r="H129" s="128"/>
      <c r="I129" s="128"/>
      <c r="J129" s="353">
        <v>1</v>
      </c>
      <c r="K129" s="30"/>
    </row>
    <row r="130" spans="1:11" s="31" customFormat="1" ht="12" hidden="1" outlineLevel="2" thickBot="1" x14ac:dyDescent="0.25">
      <c r="A130" s="128">
        <v>115</v>
      </c>
      <c r="B130" s="129" t="s">
        <v>328</v>
      </c>
      <c r="C130" s="128">
        <v>21091</v>
      </c>
      <c r="D130" s="128" t="s">
        <v>207</v>
      </c>
      <c r="E130" s="128" t="s">
        <v>35</v>
      </c>
      <c r="F130" s="131">
        <v>42690</v>
      </c>
      <c r="G130" s="292" t="s">
        <v>776</v>
      </c>
      <c r="H130" s="128"/>
      <c r="I130" s="128"/>
      <c r="J130" s="353">
        <v>1</v>
      </c>
      <c r="K130" s="30"/>
    </row>
    <row r="131" spans="1:11" s="31" customFormat="1" ht="12" hidden="1" outlineLevel="2" thickBot="1" x14ac:dyDescent="0.25">
      <c r="A131" s="128">
        <v>116</v>
      </c>
      <c r="B131" s="129" t="s">
        <v>328</v>
      </c>
      <c r="C131" s="128">
        <v>21115</v>
      </c>
      <c r="D131" s="128" t="s">
        <v>534</v>
      </c>
      <c r="E131" s="128" t="s">
        <v>802</v>
      </c>
      <c r="F131" s="131">
        <v>42690</v>
      </c>
      <c r="G131" s="292" t="s">
        <v>776</v>
      </c>
      <c r="H131" s="128"/>
      <c r="I131" s="128"/>
      <c r="J131" s="353">
        <v>2</v>
      </c>
      <c r="K131" s="30"/>
    </row>
    <row r="132" spans="1:11" s="31" customFormat="1" ht="12" hidden="1" outlineLevel="2" thickBot="1" x14ac:dyDescent="0.25">
      <c r="A132" s="128">
        <v>117</v>
      </c>
      <c r="B132" s="129" t="s">
        <v>328</v>
      </c>
      <c r="C132" s="128">
        <v>21096</v>
      </c>
      <c r="D132" s="128" t="s">
        <v>42</v>
      </c>
      <c r="E132" s="130" t="s">
        <v>803</v>
      </c>
      <c r="F132" s="131">
        <v>42690</v>
      </c>
      <c r="G132" s="292" t="s">
        <v>776</v>
      </c>
      <c r="H132" s="128"/>
      <c r="I132" s="128"/>
      <c r="J132" s="353">
        <v>4</v>
      </c>
      <c r="K132" s="30"/>
    </row>
    <row r="133" spans="1:11" s="31" customFormat="1" ht="12" hidden="1" outlineLevel="2" thickBot="1" x14ac:dyDescent="0.25">
      <c r="A133" s="128">
        <v>118</v>
      </c>
      <c r="B133" s="129" t="s">
        <v>328</v>
      </c>
      <c r="C133" s="128">
        <v>21094</v>
      </c>
      <c r="D133" s="128" t="s">
        <v>21</v>
      </c>
      <c r="E133" s="130" t="s">
        <v>256</v>
      </c>
      <c r="F133" s="131">
        <v>42690</v>
      </c>
      <c r="G133" s="292" t="s">
        <v>776</v>
      </c>
      <c r="H133" s="128"/>
      <c r="I133" s="128"/>
      <c r="J133" s="353">
        <v>1</v>
      </c>
      <c r="K133" s="30"/>
    </row>
    <row r="134" spans="1:11" s="31" customFormat="1" ht="12" hidden="1" outlineLevel="2" thickBot="1" x14ac:dyDescent="0.25">
      <c r="A134" s="128">
        <v>119</v>
      </c>
      <c r="B134" s="129" t="s">
        <v>804</v>
      </c>
      <c r="C134" s="128">
        <v>21100</v>
      </c>
      <c r="D134" s="128" t="s">
        <v>805</v>
      </c>
      <c r="E134" s="130" t="s">
        <v>806</v>
      </c>
      <c r="F134" s="131">
        <v>42691</v>
      </c>
      <c r="G134" s="292" t="s">
        <v>776</v>
      </c>
      <c r="H134" s="128"/>
      <c r="I134" s="128"/>
      <c r="J134" s="353">
        <v>1</v>
      </c>
      <c r="K134" s="30"/>
    </row>
    <row r="135" spans="1:11" s="31" customFormat="1" ht="12" hidden="1" outlineLevel="2" thickBot="1" x14ac:dyDescent="0.25">
      <c r="A135" s="128">
        <v>120</v>
      </c>
      <c r="B135" s="129" t="s">
        <v>804</v>
      </c>
      <c r="C135" s="128">
        <v>21098</v>
      </c>
      <c r="D135" s="128" t="s">
        <v>807</v>
      </c>
      <c r="E135" s="128" t="s">
        <v>74</v>
      </c>
      <c r="F135" s="131">
        <v>42691</v>
      </c>
      <c r="G135" s="292" t="s">
        <v>776</v>
      </c>
      <c r="H135" s="128"/>
      <c r="I135" s="128"/>
      <c r="J135" s="353">
        <v>1</v>
      </c>
      <c r="K135" s="30"/>
    </row>
    <row r="136" spans="1:11" s="31" customFormat="1" ht="12" hidden="1" outlineLevel="2" thickBot="1" x14ac:dyDescent="0.25">
      <c r="A136" s="128">
        <v>121</v>
      </c>
      <c r="B136" s="129" t="s">
        <v>804</v>
      </c>
      <c r="C136" s="128">
        <v>21098</v>
      </c>
      <c r="D136" s="128" t="s">
        <v>120</v>
      </c>
      <c r="E136" s="128" t="s">
        <v>32</v>
      </c>
      <c r="F136" s="131">
        <v>42691</v>
      </c>
      <c r="G136" s="292" t="s">
        <v>776</v>
      </c>
      <c r="H136" s="128"/>
      <c r="I136" s="128"/>
      <c r="J136" s="353">
        <v>1</v>
      </c>
      <c r="K136" s="30"/>
    </row>
    <row r="137" spans="1:11" s="31" customFormat="1" ht="12" hidden="1" outlineLevel="2" thickBot="1" x14ac:dyDescent="0.25">
      <c r="A137" s="128">
        <v>122</v>
      </c>
      <c r="B137" s="129" t="s">
        <v>804</v>
      </c>
      <c r="C137" s="128">
        <v>21101</v>
      </c>
      <c r="D137" s="128" t="s">
        <v>166</v>
      </c>
      <c r="E137" s="128" t="s">
        <v>808</v>
      </c>
      <c r="F137" s="131">
        <v>42691</v>
      </c>
      <c r="G137" s="292" t="s">
        <v>776</v>
      </c>
      <c r="H137" s="128"/>
      <c r="I137" s="128"/>
      <c r="J137" s="353">
        <v>5</v>
      </c>
      <c r="K137" s="30"/>
    </row>
    <row r="138" spans="1:11" s="31" customFormat="1" ht="12" hidden="1" outlineLevel="2" thickBot="1" x14ac:dyDescent="0.25">
      <c r="A138" s="128">
        <v>123</v>
      </c>
      <c r="B138" s="129" t="s">
        <v>804</v>
      </c>
      <c r="C138" s="128">
        <v>21099</v>
      </c>
      <c r="D138" s="128" t="s">
        <v>94</v>
      </c>
      <c r="E138" s="128" t="s">
        <v>98</v>
      </c>
      <c r="F138" s="131">
        <v>42692</v>
      </c>
      <c r="G138" s="292" t="s">
        <v>776</v>
      </c>
      <c r="H138" s="128"/>
      <c r="I138" s="128"/>
      <c r="J138" s="353">
        <v>1</v>
      </c>
      <c r="K138" s="30"/>
    </row>
    <row r="139" spans="1:11" s="31" customFormat="1" ht="12" hidden="1" outlineLevel="2" thickBot="1" x14ac:dyDescent="0.25">
      <c r="A139" s="128">
        <v>124</v>
      </c>
      <c r="B139" s="129" t="s">
        <v>804</v>
      </c>
      <c r="C139" s="128">
        <v>21100</v>
      </c>
      <c r="D139" s="128" t="s">
        <v>59</v>
      </c>
      <c r="E139" s="128" t="s">
        <v>809</v>
      </c>
      <c r="F139" s="131">
        <v>42692</v>
      </c>
      <c r="G139" s="292" t="s">
        <v>776</v>
      </c>
      <c r="H139" s="128"/>
      <c r="I139" s="128"/>
      <c r="J139" s="353">
        <v>3</v>
      </c>
      <c r="K139" s="30"/>
    </row>
    <row r="140" spans="1:11" s="31" customFormat="1" ht="12" hidden="1" outlineLevel="2" thickBot="1" x14ac:dyDescent="0.25">
      <c r="A140" s="128">
        <v>125</v>
      </c>
      <c r="B140" s="129" t="s">
        <v>804</v>
      </c>
      <c r="C140" s="128">
        <v>21132</v>
      </c>
      <c r="D140" s="128" t="s">
        <v>810</v>
      </c>
      <c r="E140" s="130" t="s">
        <v>154</v>
      </c>
      <c r="F140" s="131">
        <v>42692</v>
      </c>
      <c r="G140" s="292" t="s">
        <v>776</v>
      </c>
      <c r="H140" s="128"/>
      <c r="I140" s="128"/>
      <c r="J140" s="353">
        <v>1</v>
      </c>
      <c r="K140" s="30"/>
    </row>
    <row r="141" spans="1:11" s="31" customFormat="1" ht="12" hidden="1" outlineLevel="2" thickBot="1" x14ac:dyDescent="0.25">
      <c r="A141" s="128">
        <v>126</v>
      </c>
      <c r="B141" s="128" t="s">
        <v>804</v>
      </c>
      <c r="C141" s="128">
        <v>21098</v>
      </c>
      <c r="D141" s="128" t="s">
        <v>175</v>
      </c>
      <c r="E141" s="128" t="s">
        <v>488</v>
      </c>
      <c r="F141" s="131">
        <v>42692</v>
      </c>
      <c r="G141" s="292" t="s">
        <v>776</v>
      </c>
      <c r="H141" s="128"/>
      <c r="I141" s="128"/>
      <c r="J141" s="353">
        <v>1</v>
      </c>
      <c r="K141" s="30"/>
    </row>
    <row r="142" spans="1:11" s="31" customFormat="1" ht="12" hidden="1" outlineLevel="2" thickBot="1" x14ac:dyDescent="0.25">
      <c r="A142" s="128">
        <v>127</v>
      </c>
      <c r="B142" s="128" t="s">
        <v>804</v>
      </c>
      <c r="C142" s="128">
        <v>21098</v>
      </c>
      <c r="D142" s="128" t="s">
        <v>186</v>
      </c>
      <c r="E142" s="128" t="s">
        <v>811</v>
      </c>
      <c r="F142" s="131">
        <v>42693</v>
      </c>
      <c r="G142" s="292" t="s">
        <v>776</v>
      </c>
      <c r="H142" s="128"/>
      <c r="I142" s="128"/>
      <c r="J142" s="353">
        <v>2</v>
      </c>
      <c r="K142" s="30"/>
    </row>
    <row r="143" spans="1:11" s="31" customFormat="1" ht="12" hidden="1" outlineLevel="2" thickBot="1" x14ac:dyDescent="0.25">
      <c r="A143" s="128">
        <v>128</v>
      </c>
      <c r="B143" s="128" t="s">
        <v>804</v>
      </c>
      <c r="C143" s="128">
        <v>21100</v>
      </c>
      <c r="D143" s="128" t="s">
        <v>42</v>
      </c>
      <c r="E143" s="132" t="s">
        <v>812</v>
      </c>
      <c r="F143" s="131">
        <v>42693</v>
      </c>
      <c r="G143" s="292" t="s">
        <v>776</v>
      </c>
      <c r="H143" s="128"/>
      <c r="I143" s="128"/>
      <c r="J143" s="353">
        <v>11</v>
      </c>
      <c r="K143" s="30"/>
    </row>
    <row r="144" spans="1:11" s="31" customFormat="1" ht="12" hidden="1" outlineLevel="2" thickBot="1" x14ac:dyDescent="0.25">
      <c r="A144" s="128">
        <v>129</v>
      </c>
      <c r="B144" s="128" t="s">
        <v>804</v>
      </c>
      <c r="C144" s="128">
        <v>21098</v>
      </c>
      <c r="D144" s="128" t="s">
        <v>21</v>
      </c>
      <c r="E144" s="130" t="s">
        <v>813</v>
      </c>
      <c r="F144" s="131">
        <v>42693</v>
      </c>
      <c r="G144" s="292" t="s">
        <v>776</v>
      </c>
      <c r="H144" s="128"/>
      <c r="I144" s="128"/>
      <c r="J144" s="353">
        <v>2</v>
      </c>
      <c r="K144" s="30"/>
    </row>
    <row r="145" spans="1:11" s="31" customFormat="1" ht="12" hidden="1" outlineLevel="2" thickBot="1" x14ac:dyDescent="0.25">
      <c r="A145" s="128">
        <v>130</v>
      </c>
      <c r="B145" s="128" t="s">
        <v>814</v>
      </c>
      <c r="C145" s="128">
        <v>21182</v>
      </c>
      <c r="D145" s="128" t="s">
        <v>124</v>
      </c>
      <c r="E145" s="130" t="s">
        <v>98</v>
      </c>
      <c r="F145" s="131">
        <v>42696</v>
      </c>
      <c r="G145" s="292" t="s">
        <v>776</v>
      </c>
      <c r="H145" s="128"/>
      <c r="I145" s="128"/>
      <c r="J145" s="353">
        <v>1</v>
      </c>
      <c r="K145" s="30"/>
    </row>
    <row r="146" spans="1:11" s="31" customFormat="1" ht="12" hidden="1" outlineLevel="2" thickBot="1" x14ac:dyDescent="0.25">
      <c r="A146" s="128">
        <v>131</v>
      </c>
      <c r="B146" s="128" t="s">
        <v>814</v>
      </c>
      <c r="C146" s="128">
        <v>21182</v>
      </c>
      <c r="D146" s="128" t="s">
        <v>96</v>
      </c>
      <c r="E146" s="130" t="s">
        <v>815</v>
      </c>
      <c r="F146" s="131">
        <v>42696</v>
      </c>
      <c r="G146" s="292" t="s">
        <v>776</v>
      </c>
      <c r="H146" s="128"/>
      <c r="I146" s="128"/>
      <c r="J146" s="353">
        <v>2</v>
      </c>
      <c r="K146" s="30"/>
    </row>
    <row r="147" spans="1:11" s="31" customFormat="1" ht="12" hidden="1" outlineLevel="2" thickBot="1" x14ac:dyDescent="0.25">
      <c r="A147" s="128">
        <v>132</v>
      </c>
      <c r="B147" s="128" t="s">
        <v>814</v>
      </c>
      <c r="C147" s="128">
        <v>21180</v>
      </c>
      <c r="D147" s="128"/>
      <c r="E147" s="130" t="s">
        <v>816</v>
      </c>
      <c r="F147" s="131">
        <v>42697</v>
      </c>
      <c r="G147" s="292" t="s">
        <v>776</v>
      </c>
      <c r="H147" s="128"/>
      <c r="I147" s="128"/>
      <c r="J147" s="353">
        <v>7</v>
      </c>
      <c r="K147" s="30"/>
    </row>
    <row r="148" spans="1:11" s="31" customFormat="1" ht="12" hidden="1" outlineLevel="2" thickBot="1" x14ac:dyDescent="0.25">
      <c r="A148" s="128">
        <v>133</v>
      </c>
      <c r="B148" s="128" t="s">
        <v>814</v>
      </c>
      <c r="C148" s="128">
        <v>21181</v>
      </c>
      <c r="D148" s="128"/>
      <c r="E148" s="130" t="s">
        <v>817</v>
      </c>
      <c r="F148" s="131">
        <v>42697</v>
      </c>
      <c r="G148" s="292" t="s">
        <v>776</v>
      </c>
      <c r="H148" s="128"/>
      <c r="I148" s="128"/>
      <c r="J148" s="353">
        <v>3</v>
      </c>
      <c r="K148" s="30"/>
    </row>
    <row r="149" spans="1:11" s="31" customFormat="1" ht="12" hidden="1" outlineLevel="2" thickBot="1" x14ac:dyDescent="0.25">
      <c r="A149" s="128">
        <v>134</v>
      </c>
      <c r="B149" s="128" t="s">
        <v>814</v>
      </c>
      <c r="C149" s="128">
        <v>21182</v>
      </c>
      <c r="D149" s="128"/>
      <c r="E149" s="130" t="s">
        <v>818</v>
      </c>
      <c r="F149" s="131">
        <v>42697</v>
      </c>
      <c r="G149" s="292" t="s">
        <v>776</v>
      </c>
      <c r="H149" s="128"/>
      <c r="I149" s="128"/>
      <c r="J149" s="353">
        <v>9</v>
      </c>
      <c r="K149" s="30"/>
    </row>
    <row r="150" spans="1:11" s="31" customFormat="1" ht="12" hidden="1" outlineLevel="2" thickBot="1" x14ac:dyDescent="0.25">
      <c r="A150" s="128">
        <v>135</v>
      </c>
      <c r="B150" s="128" t="s">
        <v>524</v>
      </c>
      <c r="C150" s="128">
        <v>24284</v>
      </c>
      <c r="D150" s="128" t="s">
        <v>127</v>
      </c>
      <c r="E150" s="130" t="s">
        <v>819</v>
      </c>
      <c r="F150" s="131">
        <v>42696</v>
      </c>
      <c r="G150" s="292" t="s">
        <v>364</v>
      </c>
      <c r="H150" s="128"/>
      <c r="I150" s="128"/>
      <c r="J150" s="353">
        <v>7</v>
      </c>
      <c r="K150" s="30"/>
    </row>
    <row r="151" spans="1:11" s="31" customFormat="1" ht="12" hidden="1" outlineLevel="2" thickBot="1" x14ac:dyDescent="0.25">
      <c r="A151" s="128">
        <v>136</v>
      </c>
      <c r="B151" s="128" t="s">
        <v>524</v>
      </c>
      <c r="C151" s="128">
        <v>24170</v>
      </c>
      <c r="D151" s="128" t="s">
        <v>42</v>
      </c>
      <c r="E151" s="130" t="s">
        <v>820</v>
      </c>
      <c r="F151" s="131">
        <v>42696</v>
      </c>
      <c r="G151" s="292" t="s">
        <v>364</v>
      </c>
      <c r="H151" s="128"/>
      <c r="I151" s="128"/>
      <c r="J151" s="353">
        <v>8</v>
      </c>
      <c r="K151" s="30"/>
    </row>
    <row r="152" spans="1:11" s="31" customFormat="1" ht="23.25" hidden="1" outlineLevel="2" thickBot="1" x14ac:dyDescent="0.25">
      <c r="A152" s="128">
        <v>137</v>
      </c>
      <c r="B152" s="128" t="s">
        <v>524</v>
      </c>
      <c r="C152" s="128">
        <v>24171</v>
      </c>
      <c r="D152" s="128" t="s">
        <v>42</v>
      </c>
      <c r="E152" s="130" t="s">
        <v>821</v>
      </c>
      <c r="F152" s="131">
        <v>42697</v>
      </c>
      <c r="G152" s="292" t="s">
        <v>364</v>
      </c>
      <c r="H152" s="128"/>
      <c r="I152" s="128"/>
      <c r="J152" s="353">
        <v>24</v>
      </c>
      <c r="K152" s="30"/>
    </row>
    <row r="153" spans="1:11" s="31" customFormat="1" ht="12" hidden="1" outlineLevel="2" thickBot="1" x14ac:dyDescent="0.25">
      <c r="A153" s="128">
        <v>138</v>
      </c>
      <c r="B153" s="128" t="s">
        <v>524</v>
      </c>
      <c r="C153" s="128">
        <v>24285</v>
      </c>
      <c r="D153" s="128" t="s">
        <v>42</v>
      </c>
      <c r="E153" s="130" t="s">
        <v>822</v>
      </c>
      <c r="F153" s="131">
        <v>42697</v>
      </c>
      <c r="G153" s="292" t="s">
        <v>364</v>
      </c>
      <c r="H153" s="128"/>
      <c r="I153" s="128"/>
      <c r="J153" s="353">
        <v>18</v>
      </c>
      <c r="K153" s="30"/>
    </row>
    <row r="154" spans="1:11" s="31" customFormat="1" ht="12" hidden="1" outlineLevel="2" thickBot="1" x14ac:dyDescent="0.25">
      <c r="A154" s="128">
        <v>139</v>
      </c>
      <c r="B154" s="128" t="s">
        <v>524</v>
      </c>
      <c r="C154" s="128">
        <v>24284</v>
      </c>
      <c r="D154" s="128" t="s">
        <v>42</v>
      </c>
      <c r="E154" s="130" t="s">
        <v>226</v>
      </c>
      <c r="F154" s="131">
        <v>42697</v>
      </c>
      <c r="G154" s="292" t="s">
        <v>364</v>
      </c>
      <c r="H154" s="128"/>
      <c r="I154" s="128"/>
      <c r="J154" s="353">
        <v>1</v>
      </c>
      <c r="K154" s="30"/>
    </row>
    <row r="155" spans="1:11" s="31" customFormat="1" ht="12" hidden="1" outlineLevel="2" thickBot="1" x14ac:dyDescent="0.25">
      <c r="A155" s="128">
        <v>140</v>
      </c>
      <c r="B155" s="128" t="s">
        <v>823</v>
      </c>
      <c r="C155" s="128">
        <v>24193</v>
      </c>
      <c r="D155" s="128" t="s">
        <v>824</v>
      </c>
      <c r="E155" s="130" t="s">
        <v>825</v>
      </c>
      <c r="F155" s="131">
        <v>42698</v>
      </c>
      <c r="G155" s="292" t="s">
        <v>364</v>
      </c>
      <c r="H155" s="128"/>
      <c r="I155" s="128"/>
      <c r="J155" s="353">
        <v>3</v>
      </c>
      <c r="K155" s="30"/>
    </row>
    <row r="156" spans="1:11" s="31" customFormat="1" ht="12" hidden="1" outlineLevel="2" thickBot="1" x14ac:dyDescent="0.25">
      <c r="A156" s="128">
        <v>141</v>
      </c>
      <c r="B156" s="128" t="s">
        <v>823</v>
      </c>
      <c r="C156" s="128">
        <v>24193</v>
      </c>
      <c r="D156" s="128" t="s">
        <v>383</v>
      </c>
      <c r="E156" s="130" t="s">
        <v>826</v>
      </c>
      <c r="F156" s="131">
        <v>42698</v>
      </c>
      <c r="G156" s="292" t="s">
        <v>364</v>
      </c>
      <c r="H156" s="128"/>
      <c r="I156" s="128"/>
      <c r="J156" s="353">
        <v>2</v>
      </c>
      <c r="K156" s="30"/>
    </row>
    <row r="157" spans="1:11" s="31" customFormat="1" ht="12" hidden="1" outlineLevel="2" thickBot="1" x14ac:dyDescent="0.25">
      <c r="A157" s="128">
        <v>142</v>
      </c>
      <c r="B157" s="128" t="s">
        <v>823</v>
      </c>
      <c r="C157" s="128">
        <v>24188</v>
      </c>
      <c r="D157" s="128" t="s">
        <v>827</v>
      </c>
      <c r="E157" s="130" t="s">
        <v>828</v>
      </c>
      <c r="F157" s="131">
        <v>42698</v>
      </c>
      <c r="G157" s="292" t="s">
        <v>364</v>
      </c>
      <c r="H157" s="128"/>
      <c r="I157" s="128"/>
      <c r="J157" s="353">
        <v>2</v>
      </c>
      <c r="K157" s="30"/>
    </row>
    <row r="158" spans="1:11" s="31" customFormat="1" ht="12" hidden="1" outlineLevel="2" thickBot="1" x14ac:dyDescent="0.25">
      <c r="A158" s="128">
        <v>143</v>
      </c>
      <c r="B158" s="128" t="s">
        <v>823</v>
      </c>
      <c r="C158" s="128">
        <v>24196</v>
      </c>
      <c r="D158" s="128" t="s">
        <v>829</v>
      </c>
      <c r="E158" s="130" t="s">
        <v>830</v>
      </c>
      <c r="F158" s="131">
        <v>42687</v>
      </c>
      <c r="G158" s="292" t="s">
        <v>364</v>
      </c>
      <c r="H158" s="128"/>
      <c r="I158" s="128"/>
      <c r="J158" s="353">
        <v>6</v>
      </c>
      <c r="K158" s="30"/>
    </row>
    <row r="159" spans="1:11" s="31" customFormat="1" ht="12" hidden="1" outlineLevel="2" thickBot="1" x14ac:dyDescent="0.25">
      <c r="A159" s="128">
        <v>144</v>
      </c>
      <c r="B159" s="128" t="s">
        <v>823</v>
      </c>
      <c r="C159" s="128">
        <v>24331</v>
      </c>
      <c r="D159" s="128" t="s">
        <v>831</v>
      </c>
      <c r="E159" s="130" t="s">
        <v>832</v>
      </c>
      <c r="F159" s="131">
        <v>42687</v>
      </c>
      <c r="G159" s="292" t="s">
        <v>364</v>
      </c>
      <c r="H159" s="128"/>
      <c r="I159" s="128"/>
      <c r="J159" s="353">
        <v>2</v>
      </c>
      <c r="K159" s="30"/>
    </row>
    <row r="160" spans="1:11" s="31" customFormat="1" ht="18.75" hidden="1" customHeight="1" outlineLevel="2" x14ac:dyDescent="0.2">
      <c r="A160" s="128">
        <v>145</v>
      </c>
      <c r="B160" s="128" t="s">
        <v>823</v>
      </c>
      <c r="C160" s="128">
        <v>24188</v>
      </c>
      <c r="D160" s="128" t="s">
        <v>833</v>
      </c>
      <c r="E160" s="130" t="s">
        <v>834</v>
      </c>
      <c r="F160" s="131">
        <v>42688</v>
      </c>
      <c r="G160" s="292" t="s">
        <v>364</v>
      </c>
      <c r="H160" s="128"/>
      <c r="I160" s="128"/>
      <c r="J160" s="353">
        <v>3</v>
      </c>
      <c r="K160" s="30"/>
    </row>
    <row r="161" spans="1:11" s="31" customFormat="1" ht="18.75" hidden="1" customHeight="1" outlineLevel="2" x14ac:dyDescent="0.2">
      <c r="A161" s="128">
        <v>146</v>
      </c>
      <c r="B161" s="128" t="s">
        <v>823</v>
      </c>
      <c r="C161" s="128">
        <v>24196</v>
      </c>
      <c r="D161" s="128" t="s">
        <v>835</v>
      </c>
      <c r="E161" s="130" t="s">
        <v>836</v>
      </c>
      <c r="F161" s="131">
        <v>42688</v>
      </c>
      <c r="G161" s="292" t="s">
        <v>364</v>
      </c>
      <c r="H161" s="128"/>
      <c r="I161" s="128"/>
      <c r="J161" s="353">
        <v>3</v>
      </c>
      <c r="K161" s="30"/>
    </row>
    <row r="162" spans="1:11" s="31" customFormat="1" ht="18.75" hidden="1" customHeight="1" outlineLevel="2" x14ac:dyDescent="0.2">
      <c r="A162" s="128">
        <v>147</v>
      </c>
      <c r="B162" s="129" t="s">
        <v>823</v>
      </c>
      <c r="C162" s="128">
        <v>24192</v>
      </c>
      <c r="D162" s="128" t="s">
        <v>837</v>
      </c>
      <c r="E162" s="130" t="s">
        <v>838</v>
      </c>
      <c r="F162" s="131">
        <v>42689</v>
      </c>
      <c r="G162" s="292" t="s">
        <v>364</v>
      </c>
      <c r="H162" s="128"/>
      <c r="I162" s="128"/>
      <c r="J162" s="353">
        <v>4</v>
      </c>
      <c r="K162" s="30"/>
    </row>
    <row r="163" spans="1:11" s="31" customFormat="1" ht="18.75" hidden="1" customHeight="1" outlineLevel="2" x14ac:dyDescent="0.2">
      <c r="A163" s="128">
        <v>148</v>
      </c>
      <c r="B163" s="129" t="s">
        <v>823</v>
      </c>
      <c r="C163" s="128">
        <v>24195</v>
      </c>
      <c r="D163" s="129" t="s">
        <v>839</v>
      </c>
      <c r="E163" s="130" t="s">
        <v>840</v>
      </c>
      <c r="F163" s="131">
        <v>42689</v>
      </c>
      <c r="G163" s="292" t="s">
        <v>364</v>
      </c>
      <c r="H163" s="128"/>
      <c r="I163" s="128"/>
      <c r="J163" s="353">
        <v>2</v>
      </c>
      <c r="K163" s="30"/>
    </row>
    <row r="164" spans="1:11" s="31" customFormat="1" ht="18.75" hidden="1" customHeight="1" outlineLevel="2" x14ac:dyDescent="0.2">
      <c r="A164" s="128">
        <v>149</v>
      </c>
      <c r="B164" s="129" t="s">
        <v>823</v>
      </c>
      <c r="C164" s="128">
        <v>24193</v>
      </c>
      <c r="D164" s="128" t="s">
        <v>138</v>
      </c>
      <c r="E164" s="130" t="s">
        <v>499</v>
      </c>
      <c r="F164" s="131">
        <v>42690</v>
      </c>
      <c r="G164" s="292" t="s">
        <v>364</v>
      </c>
      <c r="H164" s="128"/>
      <c r="I164" s="128"/>
      <c r="J164" s="353">
        <v>1</v>
      </c>
      <c r="K164" s="30"/>
    </row>
    <row r="165" spans="1:11" s="31" customFormat="1" ht="18.75" hidden="1" customHeight="1" outlineLevel="2" x14ac:dyDescent="0.2">
      <c r="A165" s="128">
        <v>150</v>
      </c>
      <c r="B165" s="129" t="s">
        <v>823</v>
      </c>
      <c r="C165" s="128">
        <v>24189</v>
      </c>
      <c r="D165" s="128" t="s">
        <v>120</v>
      </c>
      <c r="E165" s="130" t="s">
        <v>372</v>
      </c>
      <c r="F165" s="131">
        <v>42690</v>
      </c>
      <c r="G165" s="292" t="s">
        <v>364</v>
      </c>
      <c r="H165" s="128"/>
      <c r="I165" s="128"/>
      <c r="J165" s="353">
        <v>1</v>
      </c>
      <c r="K165" s="30"/>
    </row>
    <row r="166" spans="1:11" s="31" customFormat="1" ht="18.75" hidden="1" customHeight="1" outlineLevel="2" x14ac:dyDescent="0.2">
      <c r="A166" s="128">
        <v>151</v>
      </c>
      <c r="B166" s="129" t="s">
        <v>823</v>
      </c>
      <c r="C166" s="128">
        <v>24191</v>
      </c>
      <c r="D166" s="128" t="s">
        <v>31</v>
      </c>
      <c r="E166" s="130" t="s">
        <v>841</v>
      </c>
      <c r="F166" s="131">
        <v>42690</v>
      </c>
      <c r="G166" s="292" t="s">
        <v>364</v>
      </c>
      <c r="H166" s="128"/>
      <c r="I166" s="128"/>
      <c r="J166" s="353">
        <v>2</v>
      </c>
      <c r="K166" s="30"/>
    </row>
    <row r="167" spans="1:11" s="31" customFormat="1" ht="18.75" hidden="1" customHeight="1" outlineLevel="2" x14ac:dyDescent="0.2">
      <c r="A167" s="128">
        <v>152</v>
      </c>
      <c r="B167" s="129" t="s">
        <v>823</v>
      </c>
      <c r="C167" s="128">
        <v>24192</v>
      </c>
      <c r="D167" s="128" t="s">
        <v>124</v>
      </c>
      <c r="E167" s="130" t="s">
        <v>372</v>
      </c>
      <c r="F167" s="131">
        <v>42690</v>
      </c>
      <c r="G167" s="292" t="s">
        <v>364</v>
      </c>
      <c r="H167" s="128"/>
      <c r="I167" s="128"/>
      <c r="J167" s="353">
        <v>1</v>
      </c>
      <c r="K167" s="30"/>
    </row>
    <row r="168" spans="1:11" s="31" customFormat="1" ht="18.75" hidden="1" customHeight="1" outlineLevel="2" x14ac:dyDescent="0.2">
      <c r="A168" s="128">
        <v>153</v>
      </c>
      <c r="B168" s="129" t="s">
        <v>823</v>
      </c>
      <c r="C168" s="128" t="s">
        <v>842</v>
      </c>
      <c r="D168" s="128" t="s">
        <v>166</v>
      </c>
      <c r="E168" s="133" t="s">
        <v>843</v>
      </c>
      <c r="F168" s="131">
        <v>42690</v>
      </c>
      <c r="G168" s="292" t="s">
        <v>364</v>
      </c>
      <c r="H168" s="128"/>
      <c r="I168" s="128"/>
      <c r="J168" s="353">
        <v>3</v>
      </c>
      <c r="K168" s="30"/>
    </row>
    <row r="169" spans="1:11" s="31" customFormat="1" ht="18.75" hidden="1" customHeight="1" outlineLevel="2" x14ac:dyDescent="0.2">
      <c r="A169" s="128">
        <v>154</v>
      </c>
      <c r="B169" s="129" t="s">
        <v>823</v>
      </c>
      <c r="C169" s="128">
        <v>24193</v>
      </c>
      <c r="D169" s="128" t="s">
        <v>121</v>
      </c>
      <c r="E169" s="130" t="s">
        <v>844</v>
      </c>
      <c r="F169" s="131">
        <v>42691</v>
      </c>
      <c r="G169" s="292" t="s">
        <v>364</v>
      </c>
      <c r="H169" s="128"/>
      <c r="I169" s="128"/>
      <c r="J169" s="353">
        <v>9</v>
      </c>
      <c r="K169" s="30"/>
    </row>
    <row r="170" spans="1:11" s="31" customFormat="1" ht="18.75" hidden="1" customHeight="1" outlineLevel="2" x14ac:dyDescent="0.2">
      <c r="A170" s="128">
        <v>155</v>
      </c>
      <c r="B170" s="129" t="s">
        <v>823</v>
      </c>
      <c r="C170" s="128">
        <v>24188</v>
      </c>
      <c r="D170" s="128" t="s">
        <v>845</v>
      </c>
      <c r="E170" s="130" t="s">
        <v>846</v>
      </c>
      <c r="F170" s="131">
        <v>42691</v>
      </c>
      <c r="G170" s="292" t="s">
        <v>364</v>
      </c>
      <c r="H170" s="128"/>
      <c r="I170" s="128"/>
      <c r="J170" s="353">
        <v>8</v>
      </c>
      <c r="K170" s="30"/>
    </row>
    <row r="171" spans="1:11" s="31" customFormat="1" ht="18.75" hidden="1" customHeight="1" outlineLevel="2" x14ac:dyDescent="0.2">
      <c r="A171" s="128">
        <v>156</v>
      </c>
      <c r="B171" s="129" t="s">
        <v>823</v>
      </c>
      <c r="C171" s="134">
        <v>24194</v>
      </c>
      <c r="D171" s="128" t="s">
        <v>159</v>
      </c>
      <c r="E171" s="133" t="s">
        <v>847</v>
      </c>
      <c r="F171" s="131">
        <v>42691</v>
      </c>
      <c r="G171" s="292" t="s">
        <v>364</v>
      </c>
      <c r="H171" s="128"/>
      <c r="I171" s="128"/>
      <c r="J171" s="353">
        <v>5</v>
      </c>
      <c r="K171" s="30"/>
    </row>
    <row r="172" spans="1:11" s="31" customFormat="1" ht="18.75" hidden="1" customHeight="1" outlineLevel="2" x14ac:dyDescent="0.2">
      <c r="A172" s="128">
        <v>157</v>
      </c>
      <c r="B172" s="129" t="s">
        <v>823</v>
      </c>
      <c r="C172" s="134">
        <v>24189</v>
      </c>
      <c r="D172" s="128" t="s">
        <v>42</v>
      </c>
      <c r="E172" s="133" t="s">
        <v>848</v>
      </c>
      <c r="F172" s="131">
        <v>42691</v>
      </c>
      <c r="G172" s="292" t="s">
        <v>364</v>
      </c>
      <c r="H172" s="128"/>
      <c r="I172" s="128"/>
      <c r="J172" s="353">
        <v>3</v>
      </c>
      <c r="K172" s="30"/>
    </row>
    <row r="173" spans="1:11" s="31" customFormat="1" ht="18.75" hidden="1" customHeight="1" outlineLevel="2" x14ac:dyDescent="0.2">
      <c r="A173" s="128">
        <v>158</v>
      </c>
      <c r="B173" s="129" t="s">
        <v>823</v>
      </c>
      <c r="C173" s="134">
        <v>24191</v>
      </c>
      <c r="D173" s="128" t="s">
        <v>58</v>
      </c>
      <c r="E173" s="133" t="s">
        <v>849</v>
      </c>
      <c r="F173" s="131">
        <v>42692</v>
      </c>
      <c r="G173" s="292" t="s">
        <v>364</v>
      </c>
      <c r="H173" s="128"/>
      <c r="I173" s="128"/>
      <c r="J173" s="353">
        <v>3</v>
      </c>
      <c r="K173" s="30"/>
    </row>
    <row r="174" spans="1:11" s="31" customFormat="1" ht="18.75" hidden="1" customHeight="1" outlineLevel="2" x14ac:dyDescent="0.2">
      <c r="A174" s="128">
        <v>159</v>
      </c>
      <c r="B174" s="129" t="s">
        <v>823</v>
      </c>
      <c r="C174" s="134">
        <v>24195</v>
      </c>
      <c r="D174" s="128" t="s">
        <v>308</v>
      </c>
      <c r="E174" s="133" t="s">
        <v>850</v>
      </c>
      <c r="F174" s="131">
        <v>42692</v>
      </c>
      <c r="G174" s="292" t="s">
        <v>364</v>
      </c>
      <c r="H174" s="128"/>
      <c r="I174" s="128"/>
      <c r="J174" s="353">
        <v>2</v>
      </c>
      <c r="K174" s="30"/>
    </row>
    <row r="175" spans="1:11" s="31" customFormat="1" ht="18.75" hidden="1" customHeight="1" outlineLevel="2" x14ac:dyDescent="0.2">
      <c r="A175" s="128">
        <v>160</v>
      </c>
      <c r="B175" s="129" t="s">
        <v>823</v>
      </c>
      <c r="C175" s="134">
        <v>24189</v>
      </c>
      <c r="D175" s="128" t="s">
        <v>490</v>
      </c>
      <c r="E175" s="130" t="s">
        <v>230</v>
      </c>
      <c r="F175" s="131">
        <v>42692</v>
      </c>
      <c r="G175" s="292" t="s">
        <v>364</v>
      </c>
      <c r="H175" s="128"/>
      <c r="I175" s="128"/>
      <c r="J175" s="353">
        <v>1</v>
      </c>
      <c r="K175" s="30"/>
    </row>
    <row r="176" spans="1:11" s="31" customFormat="1" ht="18.75" hidden="1" customHeight="1" outlineLevel="2" x14ac:dyDescent="0.2">
      <c r="A176" s="128">
        <v>161</v>
      </c>
      <c r="B176" s="129" t="s">
        <v>823</v>
      </c>
      <c r="C176" s="134">
        <v>24191</v>
      </c>
      <c r="D176" s="128" t="s">
        <v>7</v>
      </c>
      <c r="E176" s="130" t="s">
        <v>33</v>
      </c>
      <c r="F176" s="131">
        <v>42692</v>
      </c>
      <c r="G176" s="292" t="s">
        <v>364</v>
      </c>
      <c r="H176" s="128"/>
      <c r="I176" s="128"/>
      <c r="J176" s="353">
        <v>1</v>
      </c>
      <c r="K176" s="30"/>
    </row>
    <row r="177" spans="1:11" s="31" customFormat="1" ht="18.75" hidden="1" customHeight="1" outlineLevel="2" x14ac:dyDescent="0.2">
      <c r="A177" s="128">
        <v>162</v>
      </c>
      <c r="B177" s="128" t="s">
        <v>823</v>
      </c>
      <c r="C177" s="128">
        <v>24194</v>
      </c>
      <c r="D177" s="128" t="s">
        <v>709</v>
      </c>
      <c r="E177" s="135" t="s">
        <v>851</v>
      </c>
      <c r="F177" s="131">
        <v>42693</v>
      </c>
      <c r="G177" s="292" t="s">
        <v>364</v>
      </c>
      <c r="H177" s="128"/>
      <c r="I177" s="128"/>
      <c r="J177" s="353">
        <v>2</v>
      </c>
      <c r="K177" s="30"/>
    </row>
    <row r="178" spans="1:11" s="31" customFormat="1" ht="18.75" hidden="1" customHeight="1" outlineLevel="2" x14ac:dyDescent="0.2">
      <c r="A178" s="128">
        <v>163</v>
      </c>
      <c r="B178" s="129" t="s">
        <v>823</v>
      </c>
      <c r="C178" s="128">
        <v>24191</v>
      </c>
      <c r="D178" s="128" t="s">
        <v>68</v>
      </c>
      <c r="E178" s="130" t="s">
        <v>119</v>
      </c>
      <c r="F178" s="131">
        <v>42693</v>
      </c>
      <c r="G178" s="292" t="s">
        <v>364</v>
      </c>
      <c r="H178" s="128"/>
      <c r="I178" s="128"/>
      <c r="J178" s="353">
        <v>1</v>
      </c>
      <c r="K178" s="30"/>
    </row>
    <row r="179" spans="1:11" s="31" customFormat="1" ht="18.75" hidden="1" customHeight="1" outlineLevel="2" x14ac:dyDescent="0.2">
      <c r="A179" s="128">
        <v>164</v>
      </c>
      <c r="B179" s="129" t="s">
        <v>823</v>
      </c>
      <c r="C179" s="128">
        <v>24192</v>
      </c>
      <c r="D179" s="128" t="s">
        <v>852</v>
      </c>
      <c r="E179" s="130" t="s">
        <v>667</v>
      </c>
      <c r="F179" s="131">
        <v>42693</v>
      </c>
      <c r="G179" s="292" t="s">
        <v>364</v>
      </c>
      <c r="H179" s="128"/>
      <c r="I179" s="128"/>
      <c r="J179" s="353">
        <v>1</v>
      </c>
      <c r="K179" s="30"/>
    </row>
    <row r="180" spans="1:11" s="31" customFormat="1" ht="18.75" hidden="1" customHeight="1" outlineLevel="2" x14ac:dyDescent="0.2">
      <c r="A180" s="128">
        <v>165</v>
      </c>
      <c r="B180" s="129" t="s">
        <v>823</v>
      </c>
      <c r="C180" s="128">
        <v>24189</v>
      </c>
      <c r="D180" s="128" t="s">
        <v>128</v>
      </c>
      <c r="E180" s="130" t="s">
        <v>73</v>
      </c>
      <c r="F180" s="131">
        <v>42694</v>
      </c>
      <c r="G180" s="292" t="s">
        <v>364</v>
      </c>
      <c r="H180" s="128"/>
      <c r="I180" s="128"/>
      <c r="J180" s="353">
        <v>1</v>
      </c>
      <c r="K180" s="30"/>
    </row>
    <row r="181" spans="1:11" s="31" customFormat="1" ht="18.75" hidden="1" customHeight="1" outlineLevel="2" x14ac:dyDescent="0.2">
      <c r="A181" s="128">
        <v>166</v>
      </c>
      <c r="B181" s="129" t="s">
        <v>663</v>
      </c>
      <c r="C181" s="128">
        <v>24313</v>
      </c>
      <c r="D181" s="128" t="s">
        <v>853</v>
      </c>
      <c r="E181" s="130" t="s">
        <v>854</v>
      </c>
      <c r="F181" s="131">
        <v>42675</v>
      </c>
      <c r="G181" s="292" t="s">
        <v>364</v>
      </c>
      <c r="H181" s="128"/>
      <c r="I181" s="128"/>
      <c r="J181" s="353">
        <v>2</v>
      </c>
      <c r="K181" s="30"/>
    </row>
    <row r="182" spans="1:11" s="31" customFormat="1" ht="18.75" hidden="1" customHeight="1" outlineLevel="2" x14ac:dyDescent="0.2">
      <c r="A182" s="128">
        <v>167</v>
      </c>
      <c r="B182" s="129" t="s">
        <v>663</v>
      </c>
      <c r="C182" s="128">
        <v>24303</v>
      </c>
      <c r="D182" s="128" t="s">
        <v>855</v>
      </c>
      <c r="E182" s="130" t="s">
        <v>856</v>
      </c>
      <c r="F182" s="131">
        <v>42675</v>
      </c>
      <c r="G182" s="292" t="s">
        <v>364</v>
      </c>
      <c r="H182" s="128"/>
      <c r="I182" s="128"/>
      <c r="J182" s="353">
        <v>1</v>
      </c>
      <c r="K182" s="30"/>
    </row>
    <row r="183" spans="1:11" s="31" customFormat="1" ht="18.75" hidden="1" customHeight="1" outlineLevel="2" x14ac:dyDescent="0.2">
      <c r="A183" s="128">
        <v>168</v>
      </c>
      <c r="B183" s="129" t="s">
        <v>663</v>
      </c>
      <c r="C183" s="128">
        <v>24317</v>
      </c>
      <c r="D183" s="128" t="s">
        <v>857</v>
      </c>
      <c r="E183" s="130" t="s">
        <v>858</v>
      </c>
      <c r="F183" s="131">
        <v>42676</v>
      </c>
      <c r="G183" s="292" t="s">
        <v>364</v>
      </c>
      <c r="H183" s="128"/>
      <c r="I183" s="128"/>
      <c r="J183" s="353">
        <v>2</v>
      </c>
      <c r="K183" s="30"/>
    </row>
    <row r="184" spans="1:11" s="31" customFormat="1" ht="18.75" hidden="1" customHeight="1" outlineLevel="2" x14ac:dyDescent="0.2">
      <c r="A184" s="128">
        <v>169</v>
      </c>
      <c r="B184" s="128" t="s">
        <v>663</v>
      </c>
      <c r="C184" s="128">
        <v>24318</v>
      </c>
      <c r="D184" s="128" t="s">
        <v>859</v>
      </c>
      <c r="E184" s="128" t="s">
        <v>152</v>
      </c>
      <c r="F184" s="131">
        <v>42676</v>
      </c>
      <c r="G184" s="292" t="s">
        <v>364</v>
      </c>
      <c r="H184" s="128"/>
      <c r="I184" s="128"/>
      <c r="J184" s="353">
        <v>1</v>
      </c>
      <c r="K184" s="30"/>
    </row>
    <row r="185" spans="1:11" s="31" customFormat="1" ht="18.75" hidden="1" customHeight="1" outlineLevel="2" x14ac:dyDescent="0.2">
      <c r="A185" s="128">
        <v>170</v>
      </c>
      <c r="B185" s="128" t="s">
        <v>663</v>
      </c>
      <c r="C185" s="128">
        <v>24316</v>
      </c>
      <c r="D185" s="128" t="s">
        <v>696</v>
      </c>
      <c r="E185" s="128" t="s">
        <v>381</v>
      </c>
      <c r="F185" s="131">
        <v>42677</v>
      </c>
      <c r="G185" s="292" t="s">
        <v>364</v>
      </c>
      <c r="H185" s="128"/>
      <c r="I185" s="128"/>
      <c r="J185" s="353">
        <v>1</v>
      </c>
      <c r="K185" s="30"/>
    </row>
    <row r="186" spans="1:11" s="31" customFormat="1" ht="18.75" hidden="1" customHeight="1" outlineLevel="2" x14ac:dyDescent="0.2">
      <c r="A186" s="128">
        <v>171</v>
      </c>
      <c r="B186" s="128" t="s">
        <v>663</v>
      </c>
      <c r="C186" s="128">
        <v>24306</v>
      </c>
      <c r="D186" s="128" t="s">
        <v>712</v>
      </c>
      <c r="E186" s="130" t="s">
        <v>860</v>
      </c>
      <c r="F186" s="131">
        <v>42677</v>
      </c>
      <c r="G186" s="292" t="s">
        <v>364</v>
      </c>
      <c r="H186" s="128"/>
      <c r="I186" s="128"/>
      <c r="J186" s="353">
        <v>2</v>
      </c>
      <c r="K186" s="30"/>
    </row>
    <row r="187" spans="1:11" s="31" customFormat="1" ht="18.75" hidden="1" customHeight="1" outlineLevel="2" x14ac:dyDescent="0.2">
      <c r="A187" s="128">
        <v>172</v>
      </c>
      <c r="B187" s="128" t="s">
        <v>663</v>
      </c>
      <c r="C187" s="128">
        <v>24302</v>
      </c>
      <c r="D187" s="128" t="s">
        <v>861</v>
      </c>
      <c r="E187" s="130" t="s">
        <v>382</v>
      </c>
      <c r="F187" s="131">
        <v>42678</v>
      </c>
      <c r="G187" s="292" t="s">
        <v>364</v>
      </c>
      <c r="H187" s="128"/>
      <c r="I187" s="128"/>
      <c r="J187" s="353">
        <v>1</v>
      </c>
      <c r="K187" s="30"/>
    </row>
    <row r="188" spans="1:11" s="31" customFormat="1" ht="18.75" hidden="1" customHeight="1" outlineLevel="2" x14ac:dyDescent="0.2">
      <c r="A188" s="128">
        <v>173</v>
      </c>
      <c r="B188" s="128" t="s">
        <v>663</v>
      </c>
      <c r="C188" s="128">
        <v>24318</v>
      </c>
      <c r="D188" s="128" t="s">
        <v>862</v>
      </c>
      <c r="E188" s="128" t="s">
        <v>863</v>
      </c>
      <c r="F188" s="131">
        <v>42678</v>
      </c>
      <c r="G188" s="292" t="s">
        <v>364</v>
      </c>
      <c r="H188" s="128"/>
      <c r="I188" s="128"/>
      <c r="J188" s="353">
        <v>1</v>
      </c>
      <c r="K188" s="30"/>
    </row>
    <row r="189" spans="1:11" s="31" customFormat="1" ht="18.75" hidden="1" customHeight="1" outlineLevel="2" x14ac:dyDescent="0.2">
      <c r="A189" s="128">
        <v>174</v>
      </c>
      <c r="B189" s="129" t="s">
        <v>663</v>
      </c>
      <c r="C189" s="128">
        <v>24302</v>
      </c>
      <c r="D189" s="128" t="s">
        <v>864</v>
      </c>
      <c r="E189" s="128" t="s">
        <v>32</v>
      </c>
      <c r="F189" s="131">
        <v>42679</v>
      </c>
      <c r="G189" s="292" t="s">
        <v>364</v>
      </c>
      <c r="H189" s="128"/>
      <c r="I189" s="128"/>
      <c r="J189" s="353">
        <v>1</v>
      </c>
      <c r="K189" s="30"/>
    </row>
    <row r="190" spans="1:11" s="31" customFormat="1" ht="18.75" hidden="1" customHeight="1" outlineLevel="2" x14ac:dyDescent="0.2">
      <c r="A190" s="128">
        <v>175</v>
      </c>
      <c r="B190" s="129" t="s">
        <v>663</v>
      </c>
      <c r="C190" s="128">
        <v>24313</v>
      </c>
      <c r="D190" s="128" t="s">
        <v>714</v>
      </c>
      <c r="E190" s="128" t="s">
        <v>865</v>
      </c>
      <c r="F190" s="131">
        <v>42679</v>
      </c>
      <c r="G190" s="292" t="s">
        <v>364</v>
      </c>
      <c r="H190" s="128"/>
      <c r="I190" s="128"/>
      <c r="J190" s="353">
        <v>2</v>
      </c>
      <c r="K190" s="30"/>
    </row>
    <row r="191" spans="1:11" s="31" customFormat="1" ht="18.75" hidden="1" customHeight="1" outlineLevel="2" x14ac:dyDescent="0.2">
      <c r="A191" s="128">
        <v>176</v>
      </c>
      <c r="B191" s="129" t="s">
        <v>663</v>
      </c>
      <c r="C191" s="128">
        <v>24305</v>
      </c>
      <c r="D191" s="128" t="s">
        <v>866</v>
      </c>
      <c r="E191" s="128" t="s">
        <v>867</v>
      </c>
      <c r="F191" s="131">
        <v>42680</v>
      </c>
      <c r="G191" s="292" t="s">
        <v>364</v>
      </c>
      <c r="H191" s="128"/>
      <c r="I191" s="128"/>
      <c r="J191" s="353">
        <v>2</v>
      </c>
      <c r="K191" s="30"/>
    </row>
    <row r="192" spans="1:11" s="31" customFormat="1" ht="18.75" hidden="1" customHeight="1" outlineLevel="2" x14ac:dyDescent="0.2">
      <c r="A192" s="128">
        <v>177</v>
      </c>
      <c r="B192" s="129" t="s">
        <v>663</v>
      </c>
      <c r="C192" s="128">
        <v>24317</v>
      </c>
      <c r="D192" s="128" t="s">
        <v>868</v>
      </c>
      <c r="E192" s="130" t="s">
        <v>869</v>
      </c>
      <c r="F192" s="131">
        <v>42680</v>
      </c>
      <c r="G192" s="292" t="s">
        <v>364</v>
      </c>
      <c r="H192" s="128"/>
      <c r="I192" s="128"/>
      <c r="J192" s="353">
        <v>2</v>
      </c>
      <c r="K192" s="30"/>
    </row>
    <row r="193" spans="1:11" s="31" customFormat="1" ht="18.75" hidden="1" customHeight="1" outlineLevel="2" x14ac:dyDescent="0.2">
      <c r="A193" s="128">
        <v>178</v>
      </c>
      <c r="B193" s="129" t="s">
        <v>663</v>
      </c>
      <c r="C193" s="128">
        <v>24313</v>
      </c>
      <c r="D193" s="128" t="s">
        <v>870</v>
      </c>
      <c r="E193" s="130" t="s">
        <v>871</v>
      </c>
      <c r="F193" s="131">
        <v>42681</v>
      </c>
      <c r="G193" s="292" t="s">
        <v>364</v>
      </c>
      <c r="H193" s="128"/>
      <c r="I193" s="128"/>
      <c r="J193" s="353">
        <v>1</v>
      </c>
      <c r="K193" s="30"/>
    </row>
    <row r="194" spans="1:11" s="31" customFormat="1" ht="18.75" hidden="1" customHeight="1" outlineLevel="2" x14ac:dyDescent="0.2">
      <c r="A194" s="128">
        <v>179</v>
      </c>
      <c r="B194" s="129" t="s">
        <v>663</v>
      </c>
      <c r="C194" s="128">
        <v>24306</v>
      </c>
      <c r="D194" s="128" t="s">
        <v>872</v>
      </c>
      <c r="E194" s="130" t="s">
        <v>382</v>
      </c>
      <c r="F194" s="131">
        <v>42681</v>
      </c>
      <c r="G194" s="292" t="s">
        <v>364</v>
      </c>
      <c r="H194" s="128"/>
      <c r="I194" s="128"/>
      <c r="J194" s="353">
        <v>1</v>
      </c>
      <c r="K194" s="30"/>
    </row>
    <row r="195" spans="1:11" s="31" customFormat="1" ht="18.75" hidden="1" customHeight="1" outlineLevel="2" x14ac:dyDescent="0.2">
      <c r="A195" s="128">
        <v>180</v>
      </c>
      <c r="B195" s="129" t="s">
        <v>663</v>
      </c>
      <c r="C195" s="128">
        <v>24335</v>
      </c>
      <c r="D195" s="128" t="s">
        <v>873</v>
      </c>
      <c r="E195" s="128" t="s">
        <v>116</v>
      </c>
      <c r="F195" s="131">
        <v>42682</v>
      </c>
      <c r="G195" s="292" t="s">
        <v>364</v>
      </c>
      <c r="H195" s="128"/>
      <c r="I195" s="128"/>
      <c r="J195" s="353">
        <v>1</v>
      </c>
      <c r="K195" s="30"/>
    </row>
    <row r="196" spans="1:11" s="31" customFormat="1" ht="18.75" hidden="1" customHeight="1" outlineLevel="2" x14ac:dyDescent="0.2">
      <c r="A196" s="128">
        <v>181</v>
      </c>
      <c r="B196" s="129" t="s">
        <v>663</v>
      </c>
      <c r="C196" s="128">
        <v>24304</v>
      </c>
      <c r="D196" s="128" t="s">
        <v>874</v>
      </c>
      <c r="E196" s="128" t="s">
        <v>875</v>
      </c>
      <c r="F196" s="131">
        <v>42682</v>
      </c>
      <c r="G196" s="292" t="s">
        <v>364</v>
      </c>
      <c r="H196" s="128"/>
      <c r="I196" s="128"/>
      <c r="J196" s="353">
        <v>2</v>
      </c>
      <c r="K196" s="30"/>
    </row>
    <row r="197" spans="1:11" s="31" customFormat="1" ht="18.75" hidden="1" customHeight="1" outlineLevel="2" x14ac:dyDescent="0.2">
      <c r="A197" s="128">
        <v>182</v>
      </c>
      <c r="B197" s="129" t="s">
        <v>663</v>
      </c>
      <c r="C197" s="128">
        <v>24311</v>
      </c>
      <c r="D197" s="128" t="s">
        <v>876</v>
      </c>
      <c r="E197" s="128" t="s">
        <v>501</v>
      </c>
      <c r="F197" s="131">
        <v>42675</v>
      </c>
      <c r="G197" s="292" t="s">
        <v>365</v>
      </c>
      <c r="H197" s="128"/>
      <c r="I197" s="128"/>
      <c r="J197" s="353">
        <v>1</v>
      </c>
      <c r="K197" s="30"/>
    </row>
    <row r="198" spans="1:11" s="31" customFormat="1" ht="18.75" hidden="1" customHeight="1" outlineLevel="2" x14ac:dyDescent="0.2">
      <c r="A198" s="128">
        <v>183</v>
      </c>
      <c r="B198" s="129" t="s">
        <v>663</v>
      </c>
      <c r="C198" s="128">
        <v>24315</v>
      </c>
      <c r="D198" s="128" t="s">
        <v>877</v>
      </c>
      <c r="E198" s="128" t="s">
        <v>76</v>
      </c>
      <c r="F198" s="131">
        <v>42675</v>
      </c>
      <c r="G198" s="292" t="s">
        <v>365</v>
      </c>
      <c r="H198" s="128"/>
      <c r="I198" s="128"/>
      <c r="J198" s="353">
        <v>1</v>
      </c>
      <c r="K198" s="30"/>
    </row>
    <row r="199" spans="1:11" s="31" customFormat="1" ht="18.75" hidden="1" customHeight="1" outlineLevel="2" x14ac:dyDescent="0.2">
      <c r="A199" s="128">
        <v>184</v>
      </c>
      <c r="B199" s="129" t="s">
        <v>663</v>
      </c>
      <c r="C199" s="128">
        <v>24303</v>
      </c>
      <c r="D199" s="128" t="s">
        <v>878</v>
      </c>
      <c r="E199" s="128" t="s">
        <v>879</v>
      </c>
      <c r="F199" s="131">
        <v>42676</v>
      </c>
      <c r="G199" s="292" t="s">
        <v>365</v>
      </c>
      <c r="H199" s="128"/>
      <c r="I199" s="128"/>
      <c r="J199" s="353">
        <v>2</v>
      </c>
      <c r="K199" s="30"/>
    </row>
    <row r="200" spans="1:11" s="31" customFormat="1" ht="18.75" hidden="1" customHeight="1" outlineLevel="2" x14ac:dyDescent="0.2">
      <c r="A200" s="128">
        <v>185</v>
      </c>
      <c r="B200" s="129" t="s">
        <v>663</v>
      </c>
      <c r="C200" s="128">
        <v>24363</v>
      </c>
      <c r="D200" s="128" t="s">
        <v>880</v>
      </c>
      <c r="E200" s="130" t="s">
        <v>156</v>
      </c>
      <c r="F200" s="131">
        <v>42676</v>
      </c>
      <c r="G200" s="292" t="s">
        <v>365</v>
      </c>
      <c r="H200" s="128"/>
      <c r="I200" s="128"/>
      <c r="J200" s="353">
        <v>1</v>
      </c>
      <c r="K200" s="30"/>
    </row>
    <row r="201" spans="1:11" s="31" customFormat="1" ht="18.75" hidden="1" customHeight="1" outlineLevel="2" x14ac:dyDescent="0.2">
      <c r="A201" s="128">
        <v>186</v>
      </c>
      <c r="B201" s="128" t="s">
        <v>663</v>
      </c>
      <c r="C201" s="128">
        <v>24309</v>
      </c>
      <c r="D201" s="128" t="s">
        <v>881</v>
      </c>
      <c r="E201" s="128" t="s">
        <v>882</v>
      </c>
      <c r="F201" s="131">
        <v>42677</v>
      </c>
      <c r="G201" s="292" t="s">
        <v>365</v>
      </c>
      <c r="H201" s="128"/>
      <c r="I201" s="128"/>
      <c r="J201" s="353">
        <v>3</v>
      </c>
      <c r="K201" s="30"/>
    </row>
    <row r="202" spans="1:11" s="31" customFormat="1" ht="18.75" hidden="1" customHeight="1" outlineLevel="2" x14ac:dyDescent="0.2">
      <c r="A202" s="128">
        <v>187</v>
      </c>
      <c r="B202" s="128" t="s">
        <v>663</v>
      </c>
      <c r="C202" s="128">
        <v>24313</v>
      </c>
      <c r="D202" s="128" t="s">
        <v>883</v>
      </c>
      <c r="E202" s="128" t="s">
        <v>113</v>
      </c>
      <c r="F202" s="131">
        <v>42677</v>
      </c>
      <c r="G202" s="292" t="s">
        <v>365</v>
      </c>
      <c r="H202" s="128"/>
      <c r="I202" s="128"/>
      <c r="J202" s="353">
        <v>1</v>
      </c>
      <c r="K202" s="30"/>
    </row>
    <row r="203" spans="1:11" s="31" customFormat="1" ht="18.75" hidden="1" customHeight="1" outlineLevel="2" x14ac:dyDescent="0.2">
      <c r="A203" s="128">
        <v>188</v>
      </c>
      <c r="B203" s="128" t="s">
        <v>663</v>
      </c>
      <c r="C203" s="128">
        <v>24314</v>
      </c>
      <c r="D203" s="128" t="s">
        <v>720</v>
      </c>
      <c r="E203" s="132" t="s">
        <v>884</v>
      </c>
      <c r="F203" s="131">
        <v>42678</v>
      </c>
      <c r="G203" s="292" t="s">
        <v>365</v>
      </c>
      <c r="H203" s="128"/>
      <c r="I203" s="128"/>
      <c r="J203" s="353">
        <v>1</v>
      </c>
      <c r="K203" s="30"/>
    </row>
    <row r="204" spans="1:11" s="31" customFormat="1" ht="18.75" hidden="1" customHeight="1" outlineLevel="2" x14ac:dyDescent="0.2">
      <c r="A204" s="128">
        <v>189</v>
      </c>
      <c r="B204" s="128" t="s">
        <v>663</v>
      </c>
      <c r="C204" s="128">
        <v>24309</v>
      </c>
      <c r="D204" s="128" t="s">
        <v>885</v>
      </c>
      <c r="E204" s="130" t="s">
        <v>751</v>
      </c>
      <c r="F204" s="131">
        <v>42678</v>
      </c>
      <c r="G204" s="292" t="s">
        <v>365</v>
      </c>
      <c r="H204" s="128"/>
      <c r="I204" s="128"/>
      <c r="J204" s="353">
        <v>1</v>
      </c>
      <c r="K204" s="30"/>
    </row>
    <row r="205" spans="1:11" s="31" customFormat="1" ht="18.75" hidden="1" customHeight="1" outlineLevel="2" x14ac:dyDescent="0.2">
      <c r="A205" s="128">
        <v>190</v>
      </c>
      <c r="B205" s="128" t="s">
        <v>663</v>
      </c>
      <c r="C205" s="128">
        <v>24310</v>
      </c>
      <c r="D205" s="128" t="s">
        <v>886</v>
      </c>
      <c r="E205" s="130" t="s">
        <v>887</v>
      </c>
      <c r="F205" s="131">
        <v>42679</v>
      </c>
      <c r="G205" s="292" t="s">
        <v>365</v>
      </c>
      <c r="H205" s="128"/>
      <c r="I205" s="128"/>
      <c r="J205" s="353">
        <v>1</v>
      </c>
      <c r="K205" s="30"/>
    </row>
    <row r="206" spans="1:11" s="31" customFormat="1" ht="18.75" hidden="1" customHeight="1" outlineLevel="2" x14ac:dyDescent="0.2">
      <c r="A206" s="128">
        <v>191</v>
      </c>
      <c r="B206" s="128" t="s">
        <v>523</v>
      </c>
      <c r="C206" s="128">
        <v>21032</v>
      </c>
      <c r="D206" s="128" t="s">
        <v>888</v>
      </c>
      <c r="E206" s="130" t="s">
        <v>889</v>
      </c>
      <c r="F206" s="131">
        <v>42692</v>
      </c>
      <c r="G206" s="292" t="s">
        <v>365</v>
      </c>
      <c r="H206" s="128"/>
      <c r="I206" s="128"/>
      <c r="J206" s="353">
        <v>5</v>
      </c>
      <c r="K206" s="30"/>
    </row>
    <row r="207" spans="1:11" s="31" customFormat="1" ht="18.75" hidden="1" customHeight="1" outlineLevel="2" x14ac:dyDescent="0.2">
      <c r="A207" s="128">
        <v>192</v>
      </c>
      <c r="B207" s="128" t="s">
        <v>523</v>
      </c>
      <c r="C207" s="128">
        <v>21032</v>
      </c>
      <c r="D207" s="128" t="s">
        <v>890</v>
      </c>
      <c r="E207" s="130" t="s">
        <v>891</v>
      </c>
      <c r="F207" s="131">
        <v>42692</v>
      </c>
      <c r="G207" s="292" t="s">
        <v>365</v>
      </c>
      <c r="H207" s="128"/>
      <c r="I207" s="128"/>
      <c r="J207" s="353">
        <v>4</v>
      </c>
      <c r="K207" s="30"/>
    </row>
    <row r="208" spans="1:11" s="31" customFormat="1" ht="18.75" hidden="1" customHeight="1" outlineLevel="2" x14ac:dyDescent="0.2">
      <c r="A208" s="128">
        <v>193</v>
      </c>
      <c r="B208" s="128" t="s">
        <v>523</v>
      </c>
      <c r="C208" s="128">
        <v>21031</v>
      </c>
      <c r="D208" s="128" t="s">
        <v>707</v>
      </c>
      <c r="E208" s="130" t="s">
        <v>892</v>
      </c>
      <c r="F208" s="131">
        <v>42692</v>
      </c>
      <c r="G208" s="292" t="s">
        <v>365</v>
      </c>
      <c r="H208" s="128"/>
      <c r="I208" s="128"/>
      <c r="J208" s="353">
        <v>2</v>
      </c>
      <c r="K208" s="30"/>
    </row>
    <row r="209" spans="1:11" s="31" customFormat="1" ht="18.75" hidden="1" customHeight="1" outlineLevel="2" x14ac:dyDescent="0.2">
      <c r="A209" s="128">
        <v>194</v>
      </c>
      <c r="B209" s="128" t="s">
        <v>523</v>
      </c>
      <c r="C209" s="128">
        <v>24029</v>
      </c>
      <c r="D209" s="128" t="s">
        <v>893</v>
      </c>
      <c r="E209" s="130" t="s">
        <v>894</v>
      </c>
      <c r="F209" s="131">
        <v>42693</v>
      </c>
      <c r="G209" s="292" t="s">
        <v>365</v>
      </c>
      <c r="H209" s="128"/>
      <c r="I209" s="128"/>
      <c r="J209" s="353">
        <v>3</v>
      </c>
      <c r="K209" s="30"/>
    </row>
    <row r="210" spans="1:11" s="31" customFormat="1" ht="18.75" hidden="1" customHeight="1" outlineLevel="2" x14ac:dyDescent="0.2">
      <c r="A210" s="128">
        <v>195</v>
      </c>
      <c r="B210" s="128" t="s">
        <v>523</v>
      </c>
      <c r="C210" s="128">
        <v>24030</v>
      </c>
      <c r="D210" s="128" t="s">
        <v>859</v>
      </c>
      <c r="E210" s="130" t="s">
        <v>260</v>
      </c>
      <c r="F210" s="131">
        <v>42693</v>
      </c>
      <c r="G210" s="292" t="s">
        <v>365</v>
      </c>
      <c r="H210" s="128"/>
      <c r="I210" s="128"/>
      <c r="J210" s="353">
        <v>1</v>
      </c>
      <c r="K210" s="30"/>
    </row>
    <row r="211" spans="1:11" s="31" customFormat="1" ht="18.75" hidden="1" customHeight="1" outlineLevel="2" x14ac:dyDescent="0.2">
      <c r="A211" s="128">
        <v>196</v>
      </c>
      <c r="B211" s="128" t="s">
        <v>523</v>
      </c>
      <c r="C211" s="128">
        <v>24176</v>
      </c>
      <c r="D211" s="128" t="s">
        <v>895</v>
      </c>
      <c r="E211" s="130" t="s">
        <v>896</v>
      </c>
      <c r="F211" s="131">
        <v>42693</v>
      </c>
      <c r="G211" s="292" t="s">
        <v>365</v>
      </c>
      <c r="H211" s="128"/>
      <c r="I211" s="128"/>
      <c r="J211" s="353">
        <v>1</v>
      </c>
      <c r="K211" s="30"/>
    </row>
    <row r="212" spans="1:11" s="31" customFormat="1" ht="18.75" hidden="1" customHeight="1" outlineLevel="2" x14ac:dyDescent="0.2">
      <c r="A212" s="128">
        <v>197</v>
      </c>
      <c r="B212" s="128" t="s">
        <v>523</v>
      </c>
      <c r="C212" s="128">
        <v>24029</v>
      </c>
      <c r="D212" s="128" t="s">
        <v>696</v>
      </c>
      <c r="E212" s="130" t="s">
        <v>871</v>
      </c>
      <c r="F212" s="131">
        <v>42694</v>
      </c>
      <c r="G212" s="292" t="s">
        <v>365</v>
      </c>
      <c r="H212" s="128"/>
      <c r="I212" s="128"/>
      <c r="J212" s="353">
        <v>1</v>
      </c>
      <c r="K212" s="30"/>
    </row>
    <row r="213" spans="1:11" s="31" customFormat="1" ht="18.75" hidden="1" customHeight="1" outlineLevel="2" x14ac:dyDescent="0.2">
      <c r="A213" s="128">
        <v>198</v>
      </c>
      <c r="B213" s="128" t="s">
        <v>523</v>
      </c>
      <c r="C213" s="128">
        <v>24030</v>
      </c>
      <c r="D213" s="128" t="s">
        <v>550</v>
      </c>
      <c r="E213" s="130" t="s">
        <v>897</v>
      </c>
      <c r="F213" s="131">
        <v>42694</v>
      </c>
      <c r="G213" s="292" t="s">
        <v>365</v>
      </c>
      <c r="H213" s="128"/>
      <c r="I213" s="128"/>
      <c r="J213" s="353">
        <v>2</v>
      </c>
      <c r="K213" s="30"/>
    </row>
    <row r="214" spans="1:11" s="31" customFormat="1" ht="18.75" hidden="1" customHeight="1" outlineLevel="2" x14ac:dyDescent="0.2">
      <c r="A214" s="128">
        <v>199</v>
      </c>
      <c r="B214" s="128" t="s">
        <v>523</v>
      </c>
      <c r="C214" s="128">
        <v>24176</v>
      </c>
      <c r="D214" s="128" t="s">
        <v>870</v>
      </c>
      <c r="E214" s="130" t="s">
        <v>898</v>
      </c>
      <c r="F214" s="131">
        <v>42694</v>
      </c>
      <c r="G214" s="292" t="s">
        <v>365</v>
      </c>
      <c r="H214" s="128"/>
      <c r="I214" s="128"/>
      <c r="J214" s="353">
        <v>6</v>
      </c>
      <c r="K214" s="30"/>
    </row>
    <row r="215" spans="1:11" s="31" customFormat="1" ht="18.75" hidden="1" customHeight="1" outlineLevel="2" x14ac:dyDescent="0.2">
      <c r="A215" s="128">
        <v>200</v>
      </c>
      <c r="B215" s="128" t="s">
        <v>523</v>
      </c>
      <c r="C215" s="128">
        <v>24031</v>
      </c>
      <c r="D215" s="128" t="s">
        <v>899</v>
      </c>
      <c r="E215" s="130" t="s">
        <v>119</v>
      </c>
      <c r="F215" s="131">
        <v>42695</v>
      </c>
      <c r="G215" s="292" t="s">
        <v>365</v>
      </c>
      <c r="H215" s="128"/>
      <c r="I215" s="128"/>
      <c r="J215" s="353">
        <v>1</v>
      </c>
      <c r="K215" s="30"/>
    </row>
    <row r="216" spans="1:11" s="31" customFormat="1" ht="18.75" hidden="1" customHeight="1" outlineLevel="2" x14ac:dyDescent="0.2">
      <c r="A216" s="128">
        <v>201</v>
      </c>
      <c r="B216" s="128" t="s">
        <v>526</v>
      </c>
      <c r="C216" s="128">
        <v>24150</v>
      </c>
      <c r="D216" s="128" t="s">
        <v>900</v>
      </c>
      <c r="E216" s="130" t="s">
        <v>73</v>
      </c>
      <c r="F216" s="131">
        <v>42695</v>
      </c>
      <c r="G216" s="292" t="s">
        <v>365</v>
      </c>
      <c r="H216" s="128"/>
      <c r="I216" s="128"/>
      <c r="J216" s="353">
        <v>1</v>
      </c>
      <c r="K216" s="30"/>
    </row>
    <row r="217" spans="1:11" s="31" customFormat="1" ht="18.75" hidden="1" customHeight="1" outlineLevel="2" x14ac:dyDescent="0.2">
      <c r="A217" s="128">
        <v>202</v>
      </c>
      <c r="B217" s="128" t="s">
        <v>526</v>
      </c>
      <c r="C217" s="128">
        <v>24149</v>
      </c>
      <c r="D217" s="128" t="s">
        <v>901</v>
      </c>
      <c r="E217" s="130" t="s">
        <v>33</v>
      </c>
      <c r="F217" s="131">
        <v>42695</v>
      </c>
      <c r="G217" s="292" t="s">
        <v>365</v>
      </c>
      <c r="H217" s="128"/>
      <c r="I217" s="128"/>
      <c r="J217" s="353">
        <v>1</v>
      </c>
      <c r="K217" s="30"/>
    </row>
    <row r="218" spans="1:11" s="31" customFormat="1" ht="18.75" hidden="1" customHeight="1" outlineLevel="2" x14ac:dyDescent="0.2">
      <c r="A218" s="128">
        <v>203</v>
      </c>
      <c r="B218" s="128" t="s">
        <v>526</v>
      </c>
      <c r="C218" s="128">
        <v>24149</v>
      </c>
      <c r="D218" s="128" t="s">
        <v>902</v>
      </c>
      <c r="E218" s="130" t="s">
        <v>903</v>
      </c>
      <c r="F218" s="131">
        <v>42696</v>
      </c>
      <c r="G218" s="292" t="s">
        <v>365</v>
      </c>
      <c r="H218" s="128"/>
      <c r="I218" s="128"/>
      <c r="J218" s="353">
        <v>2</v>
      </c>
      <c r="K218" s="30"/>
    </row>
    <row r="219" spans="1:11" s="31" customFormat="1" ht="18.75" hidden="1" customHeight="1" outlineLevel="2" x14ac:dyDescent="0.2">
      <c r="A219" s="128">
        <v>204</v>
      </c>
      <c r="B219" s="128" t="s">
        <v>526</v>
      </c>
      <c r="C219" s="128">
        <v>24149</v>
      </c>
      <c r="D219" s="128" t="s">
        <v>904</v>
      </c>
      <c r="E219" s="130" t="s">
        <v>32</v>
      </c>
      <c r="F219" s="131">
        <v>42696</v>
      </c>
      <c r="G219" s="292" t="s">
        <v>365</v>
      </c>
      <c r="H219" s="128"/>
      <c r="I219" s="128"/>
      <c r="J219" s="353">
        <v>1</v>
      </c>
      <c r="K219" s="30"/>
    </row>
    <row r="220" spans="1:11" s="31" customFormat="1" ht="18.75" hidden="1" customHeight="1" outlineLevel="2" x14ac:dyDescent="0.2">
      <c r="A220" s="128">
        <v>205</v>
      </c>
      <c r="B220" s="128" t="s">
        <v>526</v>
      </c>
      <c r="C220" s="128">
        <v>24149</v>
      </c>
      <c r="D220" s="128" t="s">
        <v>905</v>
      </c>
      <c r="E220" s="130" t="s">
        <v>119</v>
      </c>
      <c r="F220" s="131">
        <v>42696</v>
      </c>
      <c r="G220" s="292" t="s">
        <v>365</v>
      </c>
      <c r="H220" s="128"/>
      <c r="I220" s="128"/>
      <c r="J220" s="353">
        <v>1</v>
      </c>
      <c r="K220" s="30"/>
    </row>
    <row r="221" spans="1:11" s="31" customFormat="1" ht="18.75" hidden="1" customHeight="1" outlineLevel="2" x14ac:dyDescent="0.2">
      <c r="A221" s="128">
        <v>206</v>
      </c>
      <c r="B221" s="129" t="s">
        <v>526</v>
      </c>
      <c r="C221" s="128">
        <v>24150</v>
      </c>
      <c r="D221" s="128" t="s">
        <v>859</v>
      </c>
      <c r="E221" s="130" t="s">
        <v>906</v>
      </c>
      <c r="F221" s="131">
        <v>42697</v>
      </c>
      <c r="G221" s="292" t="s">
        <v>365</v>
      </c>
      <c r="H221" s="128"/>
      <c r="I221" s="128"/>
      <c r="J221" s="353">
        <v>3</v>
      </c>
      <c r="K221" s="30"/>
    </row>
    <row r="222" spans="1:11" s="31" customFormat="1" ht="18.75" hidden="1" customHeight="1" outlineLevel="2" x14ac:dyDescent="0.2">
      <c r="A222" s="128">
        <v>207</v>
      </c>
      <c r="B222" s="129" t="s">
        <v>526</v>
      </c>
      <c r="C222" s="128">
        <v>24149</v>
      </c>
      <c r="D222" s="129" t="s">
        <v>907</v>
      </c>
      <c r="E222" s="130" t="s">
        <v>908</v>
      </c>
      <c r="F222" s="131">
        <v>42697</v>
      </c>
      <c r="G222" s="292" t="s">
        <v>365</v>
      </c>
      <c r="H222" s="128"/>
      <c r="I222" s="128"/>
      <c r="J222" s="353">
        <v>2</v>
      </c>
      <c r="K222" s="30"/>
    </row>
    <row r="223" spans="1:11" s="31" customFormat="1" ht="18.75" hidden="1" customHeight="1" outlineLevel="2" x14ac:dyDescent="0.2">
      <c r="A223" s="128">
        <v>208</v>
      </c>
      <c r="B223" s="129" t="s">
        <v>526</v>
      </c>
      <c r="C223" s="128">
        <v>24149</v>
      </c>
      <c r="D223" s="128" t="s">
        <v>42</v>
      </c>
      <c r="E223" s="130" t="s">
        <v>909</v>
      </c>
      <c r="F223" s="131">
        <v>42697</v>
      </c>
      <c r="G223" s="292" t="s">
        <v>365</v>
      </c>
      <c r="H223" s="128"/>
      <c r="I223" s="128"/>
      <c r="J223" s="353">
        <v>1</v>
      </c>
      <c r="K223" s="30"/>
    </row>
    <row r="224" spans="1:11" s="31" customFormat="1" ht="18.75" hidden="1" customHeight="1" outlineLevel="2" x14ac:dyDescent="0.2">
      <c r="A224" s="128">
        <v>209</v>
      </c>
      <c r="B224" s="129" t="s">
        <v>526</v>
      </c>
      <c r="C224" s="128">
        <v>24149</v>
      </c>
      <c r="D224" s="128" t="s">
        <v>720</v>
      </c>
      <c r="E224" s="130" t="s">
        <v>910</v>
      </c>
      <c r="F224" s="131">
        <v>42698</v>
      </c>
      <c r="G224" s="292" t="s">
        <v>365</v>
      </c>
      <c r="H224" s="128"/>
      <c r="I224" s="128"/>
      <c r="J224" s="353">
        <v>2</v>
      </c>
      <c r="K224" s="30"/>
    </row>
    <row r="225" spans="1:11" s="31" customFormat="1" ht="18.75" hidden="1" customHeight="1" outlineLevel="2" x14ac:dyDescent="0.2">
      <c r="A225" s="128">
        <v>210</v>
      </c>
      <c r="B225" s="129" t="s">
        <v>526</v>
      </c>
      <c r="C225" s="128">
        <v>24150</v>
      </c>
      <c r="D225" s="128" t="s">
        <v>701</v>
      </c>
      <c r="E225" s="130" t="s">
        <v>911</v>
      </c>
      <c r="F225" s="131">
        <v>42698</v>
      </c>
      <c r="G225" s="292" t="s">
        <v>365</v>
      </c>
      <c r="H225" s="128"/>
      <c r="I225" s="128"/>
      <c r="J225" s="353">
        <v>4</v>
      </c>
      <c r="K225" s="30"/>
    </row>
    <row r="226" spans="1:11" s="31" customFormat="1" ht="18.75" hidden="1" customHeight="1" outlineLevel="2" x14ac:dyDescent="0.2">
      <c r="A226" s="128">
        <v>211</v>
      </c>
      <c r="B226" s="129" t="s">
        <v>912</v>
      </c>
      <c r="C226" s="128">
        <v>24320</v>
      </c>
      <c r="D226" s="128" t="s">
        <v>913</v>
      </c>
      <c r="E226" s="130" t="s">
        <v>914</v>
      </c>
      <c r="F226" s="131">
        <v>42698</v>
      </c>
      <c r="G226" s="292" t="s">
        <v>365</v>
      </c>
      <c r="H226" s="128"/>
      <c r="I226" s="128"/>
      <c r="J226" s="353">
        <v>5</v>
      </c>
      <c r="K226" s="30"/>
    </row>
    <row r="227" spans="1:11" s="31" customFormat="1" ht="18.75" hidden="1" customHeight="1" outlineLevel="2" x14ac:dyDescent="0.2">
      <c r="A227" s="128">
        <v>212</v>
      </c>
      <c r="B227" s="129" t="s">
        <v>912</v>
      </c>
      <c r="C227" s="128">
        <v>24320</v>
      </c>
      <c r="D227" s="128" t="s">
        <v>904</v>
      </c>
      <c r="E227" s="133" t="s">
        <v>915</v>
      </c>
      <c r="F227" s="131">
        <v>42699</v>
      </c>
      <c r="G227" s="292" t="s">
        <v>365</v>
      </c>
      <c r="H227" s="128"/>
      <c r="I227" s="128"/>
      <c r="J227" s="353">
        <v>4</v>
      </c>
      <c r="K227" s="30"/>
    </row>
    <row r="228" spans="1:11" s="31" customFormat="1" ht="18.75" hidden="1" customHeight="1" outlineLevel="2" x14ac:dyDescent="0.2">
      <c r="A228" s="128">
        <v>213</v>
      </c>
      <c r="B228" s="129" t="s">
        <v>912</v>
      </c>
      <c r="C228" s="128">
        <v>24320</v>
      </c>
      <c r="D228" s="128" t="s">
        <v>483</v>
      </c>
      <c r="E228" s="130" t="s">
        <v>916</v>
      </c>
      <c r="F228" s="131">
        <v>42699</v>
      </c>
      <c r="G228" s="292" t="s">
        <v>365</v>
      </c>
      <c r="H228" s="128"/>
      <c r="I228" s="128"/>
      <c r="J228" s="353">
        <v>8</v>
      </c>
      <c r="K228" s="30"/>
    </row>
    <row r="229" spans="1:11" s="31" customFormat="1" ht="18.75" hidden="1" customHeight="1" outlineLevel="2" x14ac:dyDescent="0.2">
      <c r="A229" s="128">
        <v>214</v>
      </c>
      <c r="B229" s="129" t="s">
        <v>663</v>
      </c>
      <c r="C229" s="128">
        <v>24314</v>
      </c>
      <c r="D229" s="128" t="s">
        <v>917</v>
      </c>
      <c r="E229" s="130" t="s">
        <v>388</v>
      </c>
      <c r="F229" s="131">
        <v>42679</v>
      </c>
      <c r="G229" s="292" t="s">
        <v>365</v>
      </c>
      <c r="H229" s="128"/>
      <c r="I229" s="128"/>
      <c r="J229" s="353">
        <v>1</v>
      </c>
      <c r="K229" s="30"/>
    </row>
    <row r="230" spans="1:11" s="31" customFormat="1" ht="18.75" hidden="1" customHeight="1" outlineLevel="2" x14ac:dyDescent="0.2">
      <c r="A230" s="128">
        <v>215</v>
      </c>
      <c r="B230" s="129" t="s">
        <v>663</v>
      </c>
      <c r="C230" s="134">
        <v>24237</v>
      </c>
      <c r="D230" s="128" t="s">
        <v>918</v>
      </c>
      <c r="E230" s="133" t="s">
        <v>919</v>
      </c>
      <c r="F230" s="131">
        <v>42680</v>
      </c>
      <c r="G230" s="292" t="s">
        <v>365</v>
      </c>
      <c r="H230" s="128"/>
      <c r="I230" s="128"/>
      <c r="J230" s="353">
        <v>3</v>
      </c>
      <c r="K230" s="30"/>
    </row>
    <row r="231" spans="1:11" s="31" customFormat="1" ht="18.75" hidden="1" customHeight="1" outlineLevel="2" x14ac:dyDescent="0.2">
      <c r="A231" s="128">
        <v>216</v>
      </c>
      <c r="B231" s="129" t="s">
        <v>663</v>
      </c>
      <c r="C231" s="134">
        <v>24309</v>
      </c>
      <c r="D231" s="128" t="s">
        <v>920</v>
      </c>
      <c r="E231" s="133" t="s">
        <v>921</v>
      </c>
      <c r="F231" s="131">
        <v>42680</v>
      </c>
      <c r="G231" s="292" t="s">
        <v>365</v>
      </c>
      <c r="H231" s="128"/>
      <c r="I231" s="128"/>
      <c r="J231" s="353">
        <v>2</v>
      </c>
      <c r="K231" s="30"/>
    </row>
    <row r="232" spans="1:11" s="31" customFormat="1" ht="18.75" hidden="1" customHeight="1" outlineLevel="2" x14ac:dyDescent="0.2">
      <c r="A232" s="128">
        <v>217</v>
      </c>
      <c r="B232" s="129" t="s">
        <v>663</v>
      </c>
      <c r="C232" s="134">
        <v>24311</v>
      </c>
      <c r="D232" s="128" t="s">
        <v>922</v>
      </c>
      <c r="E232" s="133" t="s">
        <v>254</v>
      </c>
      <c r="F232" s="131">
        <v>42681</v>
      </c>
      <c r="G232" s="292" t="s">
        <v>365</v>
      </c>
      <c r="H232" s="128"/>
      <c r="I232" s="128"/>
      <c r="J232" s="353">
        <v>1</v>
      </c>
      <c r="K232" s="30"/>
    </row>
    <row r="233" spans="1:11" s="31" customFormat="1" ht="18.75" hidden="1" customHeight="1" outlineLevel="2" x14ac:dyDescent="0.2">
      <c r="A233" s="128">
        <v>218</v>
      </c>
      <c r="B233" s="129" t="s">
        <v>663</v>
      </c>
      <c r="C233" s="134">
        <v>24309</v>
      </c>
      <c r="D233" s="128" t="s">
        <v>923</v>
      </c>
      <c r="E233" s="133" t="s">
        <v>32</v>
      </c>
      <c r="F233" s="131">
        <v>42681</v>
      </c>
      <c r="G233" s="292" t="s">
        <v>365</v>
      </c>
      <c r="H233" s="128"/>
      <c r="I233" s="128"/>
      <c r="J233" s="353">
        <v>1</v>
      </c>
      <c r="K233" s="30"/>
    </row>
    <row r="234" spans="1:11" s="31" customFormat="1" ht="18.75" hidden="1" customHeight="1" outlineLevel="2" x14ac:dyDescent="0.2">
      <c r="A234" s="128">
        <v>219</v>
      </c>
      <c r="B234" s="129" t="s">
        <v>663</v>
      </c>
      <c r="C234" s="134">
        <v>24310</v>
      </c>
      <c r="D234" s="128" t="s">
        <v>691</v>
      </c>
      <c r="E234" s="130" t="s">
        <v>717</v>
      </c>
      <c r="F234" s="131">
        <v>42681</v>
      </c>
      <c r="G234" s="292" t="s">
        <v>365</v>
      </c>
      <c r="H234" s="128"/>
      <c r="I234" s="128"/>
      <c r="J234" s="353">
        <v>1</v>
      </c>
      <c r="K234" s="30"/>
    </row>
    <row r="235" spans="1:11" s="31" customFormat="1" ht="18.75" hidden="1" customHeight="1" outlineLevel="2" x14ac:dyDescent="0.2">
      <c r="A235" s="128">
        <v>220</v>
      </c>
      <c r="B235" s="129" t="s">
        <v>663</v>
      </c>
      <c r="C235" s="134">
        <v>24308</v>
      </c>
      <c r="D235" s="128" t="s">
        <v>924</v>
      </c>
      <c r="E235" s="130" t="s">
        <v>252</v>
      </c>
      <c r="F235" s="131">
        <v>42682</v>
      </c>
      <c r="G235" s="292" t="s">
        <v>365</v>
      </c>
      <c r="H235" s="128"/>
      <c r="I235" s="128"/>
      <c r="J235" s="353">
        <v>1</v>
      </c>
      <c r="K235" s="30"/>
    </row>
    <row r="236" spans="1:11" s="31" customFormat="1" ht="18.75" hidden="1" customHeight="1" outlineLevel="2" x14ac:dyDescent="0.2">
      <c r="A236" s="128">
        <v>221</v>
      </c>
      <c r="B236" s="128" t="s">
        <v>663</v>
      </c>
      <c r="C236" s="128">
        <v>24308</v>
      </c>
      <c r="D236" s="128" t="s">
        <v>902</v>
      </c>
      <c r="E236" s="135" t="s">
        <v>925</v>
      </c>
      <c r="F236" s="131">
        <v>42682</v>
      </c>
      <c r="G236" s="292" t="s">
        <v>365</v>
      </c>
      <c r="H236" s="128"/>
      <c r="I236" s="128"/>
      <c r="J236" s="353">
        <v>2</v>
      </c>
      <c r="K236" s="30"/>
    </row>
    <row r="237" spans="1:11" s="31" customFormat="1" ht="18.75" hidden="1" customHeight="1" outlineLevel="2" x14ac:dyDescent="0.2">
      <c r="A237" s="128">
        <v>222</v>
      </c>
      <c r="B237" s="128" t="s">
        <v>663</v>
      </c>
      <c r="C237" s="128">
        <v>24312</v>
      </c>
      <c r="D237" s="128" t="s">
        <v>926</v>
      </c>
      <c r="E237" s="135" t="s">
        <v>357</v>
      </c>
      <c r="F237" s="131">
        <v>42683</v>
      </c>
      <c r="G237" s="292" t="s">
        <v>365</v>
      </c>
      <c r="H237" s="128"/>
      <c r="I237" s="128"/>
      <c r="J237" s="353">
        <v>1</v>
      </c>
      <c r="K237" s="30"/>
    </row>
    <row r="238" spans="1:11" s="31" customFormat="1" ht="18.75" hidden="1" customHeight="1" outlineLevel="2" x14ac:dyDescent="0.2">
      <c r="A238" s="128">
        <v>223</v>
      </c>
      <c r="B238" s="128" t="s">
        <v>663</v>
      </c>
      <c r="C238" s="128">
        <v>24311</v>
      </c>
      <c r="D238" s="128" t="s">
        <v>927</v>
      </c>
      <c r="E238" s="130" t="s">
        <v>928</v>
      </c>
      <c r="F238" s="131">
        <v>42683</v>
      </c>
      <c r="G238" s="292" t="s">
        <v>365</v>
      </c>
      <c r="H238" s="128"/>
      <c r="I238" s="128"/>
      <c r="J238" s="353">
        <v>2</v>
      </c>
      <c r="K238" s="30"/>
    </row>
    <row r="239" spans="1:11" s="31" customFormat="1" ht="18.75" hidden="1" customHeight="1" outlineLevel="2" x14ac:dyDescent="0.2">
      <c r="A239" s="128">
        <v>224</v>
      </c>
      <c r="B239" s="128" t="s">
        <v>663</v>
      </c>
      <c r="C239" s="128">
        <v>24315</v>
      </c>
      <c r="D239" s="128" t="s">
        <v>929</v>
      </c>
      <c r="E239" s="130" t="s">
        <v>930</v>
      </c>
      <c r="F239" s="131">
        <v>42684</v>
      </c>
      <c r="G239" s="292" t="s">
        <v>365</v>
      </c>
      <c r="H239" s="128"/>
      <c r="I239" s="128"/>
      <c r="J239" s="353">
        <v>2</v>
      </c>
      <c r="K239" s="30"/>
    </row>
    <row r="240" spans="1:11" s="31" customFormat="1" ht="18.75" hidden="1" customHeight="1" outlineLevel="2" x14ac:dyDescent="0.2">
      <c r="A240" s="128">
        <v>225</v>
      </c>
      <c r="B240" s="128" t="s">
        <v>663</v>
      </c>
      <c r="C240" s="128">
        <v>24312</v>
      </c>
      <c r="D240" s="128" t="s">
        <v>931</v>
      </c>
      <c r="E240" s="130" t="s">
        <v>36</v>
      </c>
      <c r="F240" s="131">
        <v>42684</v>
      </c>
      <c r="G240" s="292" t="s">
        <v>365</v>
      </c>
      <c r="H240" s="128"/>
      <c r="I240" s="128"/>
      <c r="J240" s="353">
        <v>1</v>
      </c>
      <c r="K240" s="30"/>
    </row>
    <row r="241" spans="1:11" s="31" customFormat="1" ht="18.75" hidden="1" customHeight="1" outlineLevel="2" x14ac:dyDescent="0.2">
      <c r="A241" s="128">
        <v>226</v>
      </c>
      <c r="B241" s="128" t="s">
        <v>663</v>
      </c>
      <c r="C241" s="128">
        <v>24313</v>
      </c>
      <c r="D241" s="128" t="s">
        <v>707</v>
      </c>
      <c r="E241" s="130" t="s">
        <v>932</v>
      </c>
      <c r="F241" s="131">
        <v>42685</v>
      </c>
      <c r="G241" s="292" t="s">
        <v>365</v>
      </c>
      <c r="H241" s="128"/>
      <c r="I241" s="128"/>
      <c r="J241" s="353">
        <v>3</v>
      </c>
      <c r="K241" s="30"/>
    </row>
    <row r="242" spans="1:11" s="31" customFormat="1" ht="18.75" hidden="1" customHeight="1" outlineLevel="2" x14ac:dyDescent="0.2">
      <c r="A242" s="128">
        <v>227</v>
      </c>
      <c r="B242" s="128" t="s">
        <v>933</v>
      </c>
      <c r="C242" s="128">
        <v>24322</v>
      </c>
      <c r="D242" s="128" t="s">
        <v>934</v>
      </c>
      <c r="E242" s="130" t="s">
        <v>935</v>
      </c>
      <c r="F242" s="131">
        <v>42686</v>
      </c>
      <c r="G242" s="292" t="s">
        <v>365</v>
      </c>
      <c r="H242" s="128"/>
      <c r="I242" s="128"/>
      <c r="J242" s="353">
        <v>4</v>
      </c>
      <c r="K242" s="30"/>
    </row>
    <row r="243" spans="1:11" s="31" customFormat="1" ht="18.75" hidden="1" customHeight="1" outlineLevel="2" x14ac:dyDescent="0.2">
      <c r="A243" s="128">
        <v>228</v>
      </c>
      <c r="B243" s="128" t="s">
        <v>933</v>
      </c>
      <c r="C243" s="128">
        <v>24028</v>
      </c>
      <c r="D243" s="128" t="s">
        <v>936</v>
      </c>
      <c r="E243" s="135" t="s">
        <v>937</v>
      </c>
      <c r="F243" s="131">
        <v>42686</v>
      </c>
      <c r="G243" s="292" t="s">
        <v>365</v>
      </c>
      <c r="H243" s="128"/>
      <c r="I243" s="128"/>
      <c r="J243" s="353">
        <v>3</v>
      </c>
      <c r="K243" s="30"/>
    </row>
    <row r="244" spans="1:11" s="31" customFormat="1" ht="18.75" hidden="1" customHeight="1" outlineLevel="2" x14ac:dyDescent="0.2">
      <c r="A244" s="128">
        <v>229</v>
      </c>
      <c r="B244" s="129" t="s">
        <v>933</v>
      </c>
      <c r="C244" s="128">
        <v>24341</v>
      </c>
      <c r="D244" s="128" t="s">
        <v>938</v>
      </c>
      <c r="E244" s="128" t="s">
        <v>939</v>
      </c>
      <c r="F244" s="131">
        <v>42686</v>
      </c>
      <c r="G244" s="292" t="s">
        <v>365</v>
      </c>
      <c r="H244" s="128"/>
      <c r="I244" s="128"/>
      <c r="J244" s="353">
        <v>1</v>
      </c>
      <c r="K244" s="30"/>
    </row>
    <row r="245" spans="1:11" s="31" customFormat="1" ht="18.75" hidden="1" customHeight="1" outlineLevel="2" x14ac:dyDescent="0.2">
      <c r="A245" s="128">
        <v>230</v>
      </c>
      <c r="B245" s="129" t="s">
        <v>933</v>
      </c>
      <c r="C245" s="128">
        <v>24028</v>
      </c>
      <c r="D245" s="128" t="s">
        <v>940</v>
      </c>
      <c r="E245" s="128" t="s">
        <v>74</v>
      </c>
      <c r="F245" s="131">
        <v>42686</v>
      </c>
      <c r="G245" s="292" t="s">
        <v>365</v>
      </c>
      <c r="H245" s="128"/>
      <c r="I245" s="128"/>
      <c r="J245" s="353">
        <v>1</v>
      </c>
      <c r="K245" s="30"/>
    </row>
    <row r="246" spans="1:11" s="31" customFormat="1" ht="18.75" hidden="1" customHeight="1" outlineLevel="2" x14ac:dyDescent="0.2">
      <c r="A246" s="128">
        <v>231</v>
      </c>
      <c r="B246" s="129" t="s">
        <v>933</v>
      </c>
      <c r="C246" s="128">
        <v>24022</v>
      </c>
      <c r="D246" s="128" t="s">
        <v>941</v>
      </c>
      <c r="E246" s="128" t="s">
        <v>806</v>
      </c>
      <c r="F246" s="131">
        <v>42686</v>
      </c>
      <c r="G246" s="292" t="s">
        <v>365</v>
      </c>
      <c r="H246" s="128"/>
      <c r="I246" s="128"/>
      <c r="J246" s="353">
        <v>1</v>
      </c>
      <c r="K246" s="30"/>
    </row>
    <row r="247" spans="1:11" s="31" customFormat="1" ht="18.75" hidden="1" customHeight="1" outlineLevel="2" x14ac:dyDescent="0.2">
      <c r="A247" s="128">
        <v>232</v>
      </c>
      <c r="B247" s="129" t="s">
        <v>933</v>
      </c>
      <c r="C247" s="128">
        <v>24173</v>
      </c>
      <c r="D247" s="128" t="s">
        <v>942</v>
      </c>
      <c r="E247" s="128" t="s">
        <v>123</v>
      </c>
      <c r="F247" s="131">
        <v>42687</v>
      </c>
      <c r="G247" s="292" t="s">
        <v>365</v>
      </c>
      <c r="H247" s="128"/>
      <c r="I247" s="128"/>
      <c r="J247" s="353">
        <v>1</v>
      </c>
      <c r="K247" s="30"/>
    </row>
    <row r="248" spans="1:11" s="31" customFormat="1" ht="18.75" hidden="1" customHeight="1" outlineLevel="2" x14ac:dyDescent="0.2">
      <c r="A248" s="128">
        <v>233</v>
      </c>
      <c r="B248" s="129" t="s">
        <v>933</v>
      </c>
      <c r="C248" s="128">
        <v>24028</v>
      </c>
      <c r="D248" s="128" t="s">
        <v>943</v>
      </c>
      <c r="E248" s="128" t="s">
        <v>119</v>
      </c>
      <c r="F248" s="131">
        <v>42687</v>
      </c>
      <c r="G248" s="292" t="s">
        <v>365</v>
      </c>
      <c r="H248" s="128"/>
      <c r="I248" s="128"/>
      <c r="J248" s="353">
        <v>1</v>
      </c>
      <c r="K248" s="30"/>
    </row>
    <row r="249" spans="1:11" s="31" customFormat="1" ht="18.75" hidden="1" customHeight="1" outlineLevel="2" x14ac:dyDescent="0.2">
      <c r="A249" s="128">
        <v>234</v>
      </c>
      <c r="B249" s="129" t="s">
        <v>933</v>
      </c>
      <c r="C249" s="128">
        <v>24022</v>
      </c>
      <c r="D249" s="128" t="s">
        <v>944</v>
      </c>
      <c r="E249" s="128" t="s">
        <v>32</v>
      </c>
      <c r="F249" s="131">
        <v>42687</v>
      </c>
      <c r="G249" s="292" t="s">
        <v>365</v>
      </c>
      <c r="H249" s="128"/>
      <c r="I249" s="128"/>
      <c r="J249" s="353">
        <v>1</v>
      </c>
      <c r="K249" s="30"/>
    </row>
    <row r="250" spans="1:11" s="31" customFormat="1" ht="12" hidden="1" outlineLevel="2" thickBot="1" x14ac:dyDescent="0.25">
      <c r="A250" s="128">
        <v>235</v>
      </c>
      <c r="B250" s="129" t="s">
        <v>933</v>
      </c>
      <c r="C250" s="128">
        <v>24324</v>
      </c>
      <c r="D250" s="128" t="s">
        <v>945</v>
      </c>
      <c r="E250" s="130" t="s">
        <v>32</v>
      </c>
      <c r="F250" s="131">
        <v>42687</v>
      </c>
      <c r="G250" s="292" t="s">
        <v>365</v>
      </c>
      <c r="H250" s="128"/>
      <c r="I250" s="128"/>
      <c r="J250" s="353">
        <v>1</v>
      </c>
      <c r="K250" s="30"/>
    </row>
    <row r="251" spans="1:11" s="31" customFormat="1" ht="18.75" hidden="1" customHeight="1" outlineLevel="2" x14ac:dyDescent="0.2">
      <c r="A251" s="128">
        <v>236</v>
      </c>
      <c r="B251" s="129" t="s">
        <v>933</v>
      </c>
      <c r="C251" s="128">
        <v>24354</v>
      </c>
      <c r="D251" s="128" t="s">
        <v>946</v>
      </c>
      <c r="E251" s="130" t="s">
        <v>947</v>
      </c>
      <c r="F251" s="131">
        <v>42688</v>
      </c>
      <c r="G251" s="292" t="s">
        <v>365</v>
      </c>
      <c r="H251" s="128"/>
      <c r="I251" s="128"/>
      <c r="J251" s="353">
        <v>2</v>
      </c>
      <c r="K251" s="30"/>
    </row>
    <row r="252" spans="1:11" s="31" customFormat="1" ht="12" hidden="1" outlineLevel="2" thickBot="1" x14ac:dyDescent="0.25">
      <c r="A252" s="128">
        <v>237</v>
      </c>
      <c r="B252" s="129" t="s">
        <v>933</v>
      </c>
      <c r="C252" s="128">
        <v>24173</v>
      </c>
      <c r="D252" s="128" t="s">
        <v>948</v>
      </c>
      <c r="E252" s="130" t="s">
        <v>949</v>
      </c>
      <c r="F252" s="131">
        <v>42688</v>
      </c>
      <c r="G252" s="292" t="s">
        <v>365</v>
      </c>
      <c r="H252" s="128"/>
      <c r="I252" s="128"/>
      <c r="J252" s="353">
        <v>8</v>
      </c>
      <c r="K252" s="30"/>
    </row>
    <row r="253" spans="1:11" s="31" customFormat="1" ht="12" hidden="1" outlineLevel="2" thickBot="1" x14ac:dyDescent="0.25">
      <c r="A253" s="128">
        <v>238</v>
      </c>
      <c r="B253" s="129" t="s">
        <v>933</v>
      </c>
      <c r="C253" s="128">
        <v>24354</v>
      </c>
      <c r="D253" s="128" t="s">
        <v>950</v>
      </c>
      <c r="E253" s="130" t="s">
        <v>210</v>
      </c>
      <c r="F253" s="131">
        <v>42688</v>
      </c>
      <c r="G253" s="292" t="s">
        <v>365</v>
      </c>
      <c r="H253" s="128"/>
      <c r="I253" s="128"/>
      <c r="J253" s="353">
        <v>1</v>
      </c>
      <c r="K253" s="30"/>
    </row>
    <row r="254" spans="1:11" s="31" customFormat="1" ht="12" hidden="1" outlineLevel="2" thickBot="1" x14ac:dyDescent="0.25">
      <c r="A254" s="128">
        <v>239</v>
      </c>
      <c r="B254" s="129" t="s">
        <v>933</v>
      </c>
      <c r="C254" s="128">
        <v>24347</v>
      </c>
      <c r="D254" s="128" t="s">
        <v>951</v>
      </c>
      <c r="E254" s="130" t="s">
        <v>952</v>
      </c>
      <c r="F254" s="131">
        <v>42688</v>
      </c>
      <c r="G254" s="292" t="s">
        <v>365</v>
      </c>
      <c r="H254" s="128"/>
      <c r="I254" s="128"/>
      <c r="J254" s="353">
        <v>2</v>
      </c>
      <c r="K254" s="30"/>
    </row>
    <row r="255" spans="1:11" s="31" customFormat="1" ht="12" hidden="1" outlineLevel="2" thickBot="1" x14ac:dyDescent="0.25">
      <c r="A255" s="128">
        <v>240</v>
      </c>
      <c r="B255" s="129" t="s">
        <v>933</v>
      </c>
      <c r="C255" s="128">
        <v>24334</v>
      </c>
      <c r="D255" s="128" t="s">
        <v>953</v>
      </c>
      <c r="E255" s="130" t="s">
        <v>502</v>
      </c>
      <c r="F255" s="131">
        <v>42689</v>
      </c>
      <c r="G255" s="292" t="s">
        <v>365</v>
      </c>
      <c r="H255" s="128"/>
      <c r="I255" s="128"/>
      <c r="J255" s="353">
        <v>1</v>
      </c>
      <c r="K255" s="30"/>
    </row>
    <row r="256" spans="1:11" s="31" customFormat="1" ht="12" hidden="1" outlineLevel="2" thickBot="1" x14ac:dyDescent="0.25">
      <c r="A256" s="128">
        <v>241</v>
      </c>
      <c r="B256" s="129" t="s">
        <v>933</v>
      </c>
      <c r="C256" s="128">
        <v>24026</v>
      </c>
      <c r="D256" s="128" t="s">
        <v>954</v>
      </c>
      <c r="E256" s="130" t="s">
        <v>955</v>
      </c>
      <c r="F256" s="131">
        <v>42689</v>
      </c>
      <c r="G256" s="292" t="s">
        <v>365</v>
      </c>
      <c r="H256" s="128"/>
      <c r="I256" s="128"/>
      <c r="J256" s="353">
        <v>7</v>
      </c>
      <c r="K256" s="30"/>
    </row>
    <row r="257" spans="1:11" s="31" customFormat="1" ht="12" hidden="1" outlineLevel="2" thickBot="1" x14ac:dyDescent="0.25">
      <c r="A257" s="128">
        <v>242</v>
      </c>
      <c r="B257" s="129" t="s">
        <v>933</v>
      </c>
      <c r="C257" s="128">
        <v>24352</v>
      </c>
      <c r="D257" s="128" t="s">
        <v>956</v>
      </c>
      <c r="E257" s="130" t="s">
        <v>957</v>
      </c>
      <c r="F257" s="131">
        <v>42689</v>
      </c>
      <c r="G257" s="292" t="s">
        <v>365</v>
      </c>
      <c r="H257" s="128"/>
      <c r="I257" s="128"/>
      <c r="J257" s="353">
        <v>6</v>
      </c>
      <c r="K257" s="30"/>
    </row>
    <row r="258" spans="1:11" s="31" customFormat="1" ht="12" hidden="1" outlineLevel="2" thickBot="1" x14ac:dyDescent="0.25">
      <c r="A258" s="128">
        <v>243</v>
      </c>
      <c r="B258" s="129" t="s">
        <v>933</v>
      </c>
      <c r="C258" s="128">
        <v>24173</v>
      </c>
      <c r="D258" s="128" t="s">
        <v>958</v>
      </c>
      <c r="E258" s="130" t="s">
        <v>959</v>
      </c>
      <c r="F258" s="131">
        <v>42689</v>
      </c>
      <c r="G258" s="292" t="s">
        <v>365</v>
      </c>
      <c r="H258" s="128"/>
      <c r="I258" s="128"/>
      <c r="J258" s="353">
        <v>2</v>
      </c>
      <c r="K258" s="30"/>
    </row>
    <row r="259" spans="1:11" s="31" customFormat="1" ht="12" hidden="1" outlineLevel="2" thickBot="1" x14ac:dyDescent="0.25">
      <c r="A259" s="128">
        <v>244</v>
      </c>
      <c r="B259" s="136" t="s">
        <v>933</v>
      </c>
      <c r="C259" s="128">
        <v>24172</v>
      </c>
      <c r="D259" s="128" t="s">
        <v>960</v>
      </c>
      <c r="E259" s="130" t="s">
        <v>961</v>
      </c>
      <c r="F259" s="131">
        <v>42690</v>
      </c>
      <c r="G259" s="295" t="s">
        <v>365</v>
      </c>
      <c r="H259" s="134"/>
      <c r="I259" s="134"/>
      <c r="J259" s="353">
        <v>3</v>
      </c>
      <c r="K259" s="30"/>
    </row>
    <row r="260" spans="1:11" s="31" customFormat="1" ht="12" hidden="1" outlineLevel="2" thickBot="1" x14ac:dyDescent="0.25">
      <c r="A260" s="128">
        <v>245</v>
      </c>
      <c r="B260" s="136" t="s">
        <v>933</v>
      </c>
      <c r="C260" s="128">
        <v>24347</v>
      </c>
      <c r="D260" s="128" t="s">
        <v>962</v>
      </c>
      <c r="E260" s="130" t="s">
        <v>963</v>
      </c>
      <c r="F260" s="131">
        <v>42690</v>
      </c>
      <c r="G260" s="295" t="s">
        <v>365</v>
      </c>
      <c r="H260" s="134"/>
      <c r="I260" s="134"/>
      <c r="J260" s="353">
        <v>4</v>
      </c>
      <c r="K260" s="30"/>
    </row>
    <row r="261" spans="1:11" s="31" customFormat="1" ht="12" hidden="1" outlineLevel="2" thickBot="1" x14ac:dyDescent="0.25">
      <c r="A261" s="128">
        <v>246</v>
      </c>
      <c r="B261" s="136" t="s">
        <v>933</v>
      </c>
      <c r="C261" s="128">
        <v>24023</v>
      </c>
      <c r="D261" s="128" t="s">
        <v>964</v>
      </c>
      <c r="E261" s="130" t="s">
        <v>32</v>
      </c>
      <c r="F261" s="131">
        <v>42690</v>
      </c>
      <c r="G261" s="295" t="s">
        <v>365</v>
      </c>
      <c r="H261" s="134"/>
      <c r="I261" s="134"/>
      <c r="J261" s="353">
        <v>1</v>
      </c>
      <c r="K261" s="30"/>
    </row>
    <row r="262" spans="1:11" s="31" customFormat="1" ht="12" hidden="1" outlineLevel="2" thickBot="1" x14ac:dyDescent="0.25">
      <c r="A262" s="128">
        <v>247</v>
      </c>
      <c r="B262" s="136" t="s">
        <v>933</v>
      </c>
      <c r="C262" s="128">
        <v>24323</v>
      </c>
      <c r="D262" s="128" t="s">
        <v>965</v>
      </c>
      <c r="E262" s="130" t="s">
        <v>357</v>
      </c>
      <c r="F262" s="131">
        <v>42690</v>
      </c>
      <c r="G262" s="295" t="s">
        <v>365</v>
      </c>
      <c r="H262" s="134"/>
      <c r="I262" s="134"/>
      <c r="J262" s="353">
        <v>1</v>
      </c>
      <c r="K262" s="30"/>
    </row>
    <row r="263" spans="1:11" s="31" customFormat="1" ht="12" hidden="1" outlineLevel="2" thickBot="1" x14ac:dyDescent="0.25">
      <c r="A263" s="128">
        <v>248</v>
      </c>
      <c r="B263" s="136" t="s">
        <v>933</v>
      </c>
      <c r="C263" s="128">
        <v>24322</v>
      </c>
      <c r="D263" s="128" t="s">
        <v>966</v>
      </c>
      <c r="E263" s="130" t="s">
        <v>967</v>
      </c>
      <c r="F263" s="131">
        <v>42691</v>
      </c>
      <c r="G263" s="295" t="s">
        <v>365</v>
      </c>
      <c r="H263" s="134"/>
      <c r="I263" s="134"/>
      <c r="J263" s="353">
        <v>2</v>
      </c>
      <c r="K263" s="30"/>
    </row>
    <row r="264" spans="1:11" s="31" customFormat="1" ht="12" hidden="1" outlineLevel="2" thickBot="1" x14ac:dyDescent="0.25">
      <c r="A264" s="128">
        <v>249</v>
      </c>
      <c r="B264" s="136" t="s">
        <v>933</v>
      </c>
      <c r="C264" s="128">
        <v>24352</v>
      </c>
      <c r="D264" s="128" t="s">
        <v>968</v>
      </c>
      <c r="E264" s="130" t="s">
        <v>969</v>
      </c>
      <c r="F264" s="131">
        <v>42691</v>
      </c>
      <c r="G264" s="295" t="s">
        <v>365</v>
      </c>
      <c r="H264" s="134"/>
      <c r="I264" s="134"/>
      <c r="J264" s="353">
        <v>2</v>
      </c>
      <c r="K264" s="30"/>
    </row>
    <row r="265" spans="1:11" s="31" customFormat="1" ht="12" hidden="1" outlineLevel="2" thickBot="1" x14ac:dyDescent="0.25">
      <c r="A265" s="128">
        <v>250</v>
      </c>
      <c r="B265" s="136" t="s">
        <v>933</v>
      </c>
      <c r="C265" s="128">
        <v>24350</v>
      </c>
      <c r="D265" s="128" t="s">
        <v>970</v>
      </c>
      <c r="E265" s="130" t="s">
        <v>971</v>
      </c>
      <c r="F265" s="131">
        <v>42691</v>
      </c>
      <c r="G265" s="295" t="s">
        <v>365</v>
      </c>
      <c r="H265" s="134"/>
      <c r="I265" s="134"/>
      <c r="J265" s="353">
        <v>5</v>
      </c>
      <c r="K265" s="30"/>
    </row>
    <row r="266" spans="1:11" s="31" customFormat="1" ht="12" hidden="1" outlineLevel="2" thickBot="1" x14ac:dyDescent="0.25">
      <c r="A266" s="128">
        <v>251</v>
      </c>
      <c r="B266" s="136" t="s">
        <v>933</v>
      </c>
      <c r="C266" s="128">
        <v>24333</v>
      </c>
      <c r="D266" s="128" t="s">
        <v>972</v>
      </c>
      <c r="E266" s="130" t="s">
        <v>973</v>
      </c>
      <c r="F266" s="131">
        <v>42686</v>
      </c>
      <c r="G266" s="295" t="s">
        <v>974</v>
      </c>
      <c r="H266" s="134"/>
      <c r="I266" s="134"/>
      <c r="J266" s="353">
        <v>1</v>
      </c>
      <c r="K266" s="30"/>
    </row>
    <row r="267" spans="1:11" s="31" customFormat="1" ht="12" hidden="1" outlineLevel="2" thickBot="1" x14ac:dyDescent="0.25">
      <c r="A267" s="128">
        <v>252</v>
      </c>
      <c r="B267" s="136" t="s">
        <v>933</v>
      </c>
      <c r="C267" s="128">
        <v>24355</v>
      </c>
      <c r="D267" s="128" t="s">
        <v>975</v>
      </c>
      <c r="E267" s="130" t="s">
        <v>976</v>
      </c>
      <c r="F267" s="131">
        <v>42686</v>
      </c>
      <c r="G267" s="295" t="s">
        <v>974</v>
      </c>
      <c r="H267" s="134"/>
      <c r="I267" s="134"/>
      <c r="J267" s="353">
        <v>2</v>
      </c>
      <c r="K267" s="30"/>
    </row>
    <row r="268" spans="1:11" s="31" customFormat="1" ht="12" hidden="1" outlineLevel="2" thickBot="1" x14ac:dyDescent="0.25">
      <c r="A268" s="128">
        <v>253</v>
      </c>
      <c r="B268" s="136" t="s">
        <v>933</v>
      </c>
      <c r="C268" s="128">
        <v>24346</v>
      </c>
      <c r="D268" s="128" t="s">
        <v>977</v>
      </c>
      <c r="E268" s="130" t="s">
        <v>219</v>
      </c>
      <c r="F268" s="131">
        <v>42686</v>
      </c>
      <c r="G268" s="295" t="s">
        <v>974</v>
      </c>
      <c r="H268" s="134"/>
      <c r="I268" s="134"/>
      <c r="J268" s="353">
        <v>1</v>
      </c>
      <c r="K268" s="30"/>
    </row>
    <row r="269" spans="1:11" s="31" customFormat="1" ht="12" hidden="1" outlineLevel="2" thickBot="1" x14ac:dyDescent="0.25">
      <c r="A269" s="128">
        <v>254</v>
      </c>
      <c r="B269" s="136" t="s">
        <v>933</v>
      </c>
      <c r="C269" s="128">
        <v>24322</v>
      </c>
      <c r="D269" s="128" t="s">
        <v>978</v>
      </c>
      <c r="E269" s="130" t="s">
        <v>979</v>
      </c>
      <c r="F269" s="131">
        <v>42686</v>
      </c>
      <c r="G269" s="295" t="s">
        <v>974</v>
      </c>
      <c r="H269" s="134"/>
      <c r="I269" s="134"/>
      <c r="J269" s="353">
        <v>5</v>
      </c>
      <c r="K269" s="30"/>
    </row>
    <row r="270" spans="1:11" s="31" customFormat="1" ht="12" hidden="1" outlineLevel="2" thickBot="1" x14ac:dyDescent="0.25">
      <c r="A270" s="128">
        <v>255</v>
      </c>
      <c r="B270" s="136" t="s">
        <v>933</v>
      </c>
      <c r="C270" s="128">
        <v>24263</v>
      </c>
      <c r="D270" s="128" t="s">
        <v>980</v>
      </c>
      <c r="E270" s="130" t="s">
        <v>150</v>
      </c>
      <c r="F270" s="131">
        <v>42686</v>
      </c>
      <c r="G270" s="295" t="s">
        <v>974</v>
      </c>
      <c r="H270" s="134"/>
      <c r="I270" s="134"/>
      <c r="J270" s="353">
        <v>1</v>
      </c>
      <c r="K270" s="30"/>
    </row>
    <row r="271" spans="1:11" s="31" customFormat="1" ht="12" hidden="1" outlineLevel="2" thickBot="1" x14ac:dyDescent="0.25">
      <c r="A271" s="128">
        <v>256</v>
      </c>
      <c r="B271" s="136" t="s">
        <v>933</v>
      </c>
      <c r="C271" s="128">
        <v>24263</v>
      </c>
      <c r="D271" s="128" t="s">
        <v>981</v>
      </c>
      <c r="E271" s="130" t="s">
        <v>982</v>
      </c>
      <c r="F271" s="131">
        <v>42687</v>
      </c>
      <c r="G271" s="295" t="s">
        <v>974</v>
      </c>
      <c r="H271" s="134"/>
      <c r="I271" s="134"/>
      <c r="J271" s="353">
        <v>2</v>
      </c>
      <c r="K271" s="30"/>
    </row>
    <row r="272" spans="1:11" s="31" customFormat="1" ht="12" hidden="1" outlineLevel="2" thickBot="1" x14ac:dyDescent="0.25">
      <c r="A272" s="128">
        <v>257</v>
      </c>
      <c r="B272" s="136" t="s">
        <v>933</v>
      </c>
      <c r="C272" s="128">
        <v>24341</v>
      </c>
      <c r="D272" s="128" t="s">
        <v>983</v>
      </c>
      <c r="E272" s="130" t="s">
        <v>984</v>
      </c>
      <c r="F272" s="131">
        <v>42687</v>
      </c>
      <c r="G272" s="295" t="s">
        <v>974</v>
      </c>
      <c r="H272" s="134"/>
      <c r="I272" s="134"/>
      <c r="J272" s="353">
        <v>2</v>
      </c>
      <c r="K272" s="30"/>
    </row>
    <row r="273" spans="1:11" s="31" customFormat="1" ht="12" hidden="1" outlineLevel="2" thickBot="1" x14ac:dyDescent="0.25">
      <c r="A273" s="128">
        <v>258</v>
      </c>
      <c r="B273" s="136" t="s">
        <v>933</v>
      </c>
      <c r="C273" s="128">
        <v>24354</v>
      </c>
      <c r="D273" s="128" t="s">
        <v>985</v>
      </c>
      <c r="E273" s="130" t="s">
        <v>986</v>
      </c>
      <c r="F273" s="131">
        <v>42687</v>
      </c>
      <c r="G273" s="295" t="s">
        <v>974</v>
      </c>
      <c r="H273" s="134"/>
      <c r="I273" s="134"/>
      <c r="J273" s="353">
        <v>20</v>
      </c>
      <c r="K273" s="30"/>
    </row>
    <row r="274" spans="1:11" s="31" customFormat="1" ht="12" hidden="1" outlineLevel="2" thickBot="1" x14ac:dyDescent="0.25">
      <c r="A274" s="128">
        <v>259</v>
      </c>
      <c r="B274" s="136" t="s">
        <v>933</v>
      </c>
      <c r="C274" s="128">
        <v>24026</v>
      </c>
      <c r="D274" s="128" t="s">
        <v>987</v>
      </c>
      <c r="E274" s="130" t="s">
        <v>988</v>
      </c>
      <c r="F274" s="131">
        <v>42687</v>
      </c>
      <c r="G274" s="295" t="s">
        <v>974</v>
      </c>
      <c r="H274" s="134"/>
      <c r="I274" s="134"/>
      <c r="J274" s="353">
        <v>3</v>
      </c>
      <c r="K274" s="30"/>
    </row>
    <row r="275" spans="1:11" s="31" customFormat="1" ht="12" hidden="1" outlineLevel="2" thickBot="1" x14ac:dyDescent="0.25">
      <c r="A275" s="128">
        <v>260</v>
      </c>
      <c r="B275" s="136" t="s">
        <v>933</v>
      </c>
      <c r="C275" s="128">
        <v>24347</v>
      </c>
      <c r="D275" s="128" t="s">
        <v>989</v>
      </c>
      <c r="E275" s="130" t="s">
        <v>74</v>
      </c>
      <c r="F275" s="131">
        <v>42688</v>
      </c>
      <c r="G275" s="295" t="s">
        <v>974</v>
      </c>
      <c r="H275" s="134"/>
      <c r="I275" s="134"/>
      <c r="J275" s="353">
        <v>1</v>
      </c>
      <c r="K275" s="30"/>
    </row>
    <row r="276" spans="1:11" s="31" customFormat="1" ht="12" hidden="1" outlineLevel="2" thickBot="1" x14ac:dyDescent="0.25">
      <c r="A276" s="128">
        <v>261</v>
      </c>
      <c r="B276" s="129" t="s">
        <v>933</v>
      </c>
      <c r="C276" s="128">
        <v>24353</v>
      </c>
      <c r="D276" s="128" t="s">
        <v>929</v>
      </c>
      <c r="E276" s="130" t="s">
        <v>990</v>
      </c>
      <c r="F276" s="131">
        <v>42688</v>
      </c>
      <c r="G276" s="292" t="s">
        <v>974</v>
      </c>
      <c r="H276" s="128"/>
      <c r="I276" s="128"/>
      <c r="J276" s="353">
        <v>3</v>
      </c>
      <c r="K276" s="30"/>
    </row>
    <row r="277" spans="1:11" s="31" customFormat="1" ht="12" hidden="1" outlineLevel="2" thickBot="1" x14ac:dyDescent="0.25">
      <c r="A277" s="128">
        <v>262</v>
      </c>
      <c r="B277" s="129" t="s">
        <v>933</v>
      </c>
      <c r="C277" s="128">
        <v>24024</v>
      </c>
      <c r="D277" s="128" t="s">
        <v>991</v>
      </c>
      <c r="E277" s="130" t="s">
        <v>992</v>
      </c>
      <c r="F277" s="131">
        <v>42688</v>
      </c>
      <c r="G277" s="292" t="s">
        <v>974</v>
      </c>
      <c r="H277" s="128"/>
      <c r="I277" s="128"/>
      <c r="J277" s="353">
        <v>4</v>
      </c>
      <c r="K277" s="30"/>
    </row>
    <row r="278" spans="1:11" s="31" customFormat="1" ht="12" hidden="1" outlineLevel="2" thickBot="1" x14ac:dyDescent="0.25">
      <c r="A278" s="128">
        <v>263</v>
      </c>
      <c r="B278" s="129" t="s">
        <v>933</v>
      </c>
      <c r="C278" s="128">
        <v>24172</v>
      </c>
      <c r="D278" s="128" t="s">
        <v>993</v>
      </c>
      <c r="E278" s="130" t="s">
        <v>119</v>
      </c>
      <c r="F278" s="131">
        <v>42688</v>
      </c>
      <c r="G278" s="292" t="s">
        <v>974</v>
      </c>
      <c r="H278" s="128"/>
      <c r="I278" s="128"/>
      <c r="J278" s="353">
        <v>1</v>
      </c>
      <c r="K278" s="30"/>
    </row>
    <row r="279" spans="1:11" s="31" customFormat="1" ht="12" hidden="1" outlineLevel="2" thickBot="1" x14ac:dyDescent="0.25">
      <c r="A279" s="128">
        <v>264</v>
      </c>
      <c r="B279" s="129" t="s">
        <v>933</v>
      </c>
      <c r="C279" s="128">
        <v>24350</v>
      </c>
      <c r="D279" s="128" t="s">
        <v>904</v>
      </c>
      <c r="E279" s="130" t="s">
        <v>994</v>
      </c>
      <c r="F279" s="131">
        <v>42689</v>
      </c>
      <c r="G279" s="292" t="s">
        <v>974</v>
      </c>
      <c r="H279" s="128"/>
      <c r="I279" s="128"/>
      <c r="J279" s="353">
        <v>2</v>
      </c>
      <c r="K279" s="30"/>
    </row>
    <row r="280" spans="1:11" s="31" customFormat="1" ht="12" hidden="1" outlineLevel="2" thickBot="1" x14ac:dyDescent="0.25">
      <c r="A280" s="128">
        <v>265</v>
      </c>
      <c r="B280" s="136" t="s">
        <v>933</v>
      </c>
      <c r="C280" s="128">
        <v>24353</v>
      </c>
      <c r="D280" s="128" t="s">
        <v>995</v>
      </c>
      <c r="E280" s="130" t="s">
        <v>35</v>
      </c>
      <c r="F280" s="131">
        <v>42689</v>
      </c>
      <c r="G280" s="295" t="s">
        <v>974</v>
      </c>
      <c r="H280" s="134"/>
      <c r="I280" s="134"/>
      <c r="J280" s="353">
        <v>1</v>
      </c>
      <c r="K280" s="30"/>
    </row>
    <row r="281" spans="1:11" s="31" customFormat="1" ht="12" hidden="1" outlineLevel="2" thickBot="1" x14ac:dyDescent="0.25">
      <c r="A281" s="128">
        <v>266</v>
      </c>
      <c r="B281" s="136" t="s">
        <v>933</v>
      </c>
      <c r="C281" s="128">
        <v>24172</v>
      </c>
      <c r="D281" s="128" t="s">
        <v>905</v>
      </c>
      <c r="E281" s="130" t="s">
        <v>73</v>
      </c>
      <c r="F281" s="131">
        <v>42689</v>
      </c>
      <c r="G281" s="295" t="s">
        <v>974</v>
      </c>
      <c r="H281" s="134"/>
      <c r="I281" s="134"/>
      <c r="J281" s="353">
        <v>1</v>
      </c>
      <c r="K281" s="30"/>
    </row>
    <row r="282" spans="1:11" s="31" customFormat="1" ht="12" hidden="1" outlineLevel="2" thickBot="1" x14ac:dyDescent="0.25">
      <c r="A282" s="128">
        <v>267</v>
      </c>
      <c r="B282" s="136" t="s">
        <v>933</v>
      </c>
      <c r="C282" s="128">
        <v>24354</v>
      </c>
      <c r="D282" s="128" t="s">
        <v>996</v>
      </c>
      <c r="E282" s="130" t="s">
        <v>997</v>
      </c>
      <c r="F282" s="131">
        <v>42689</v>
      </c>
      <c r="G282" s="295" t="s">
        <v>974</v>
      </c>
      <c r="H282" s="134"/>
      <c r="I282" s="134"/>
      <c r="J282" s="353">
        <v>11</v>
      </c>
      <c r="K282" s="30"/>
    </row>
    <row r="283" spans="1:11" s="31" customFormat="1" ht="12" hidden="1" outlineLevel="2" thickBot="1" x14ac:dyDescent="0.25">
      <c r="A283" s="128">
        <v>268</v>
      </c>
      <c r="B283" s="136" t="s">
        <v>933</v>
      </c>
      <c r="C283" s="128">
        <v>24024</v>
      </c>
      <c r="D283" s="128" t="s">
        <v>998</v>
      </c>
      <c r="E283" s="130" t="s">
        <v>999</v>
      </c>
      <c r="F283" s="131">
        <v>42690</v>
      </c>
      <c r="G283" s="295" t="s">
        <v>974</v>
      </c>
      <c r="H283" s="134"/>
      <c r="I283" s="134"/>
      <c r="J283" s="353">
        <v>10</v>
      </c>
      <c r="K283" s="30"/>
    </row>
    <row r="284" spans="1:11" s="31" customFormat="1" ht="12" hidden="1" outlineLevel="2" thickBot="1" x14ac:dyDescent="0.25">
      <c r="A284" s="128">
        <v>269</v>
      </c>
      <c r="B284" s="136" t="s">
        <v>933</v>
      </c>
      <c r="C284" s="128">
        <v>24334</v>
      </c>
      <c r="D284" s="128" t="s">
        <v>859</v>
      </c>
      <c r="E284" s="130" t="s">
        <v>1000</v>
      </c>
      <c r="F284" s="131">
        <v>42690</v>
      </c>
      <c r="G284" s="295" t="s">
        <v>974</v>
      </c>
      <c r="H284" s="134"/>
      <c r="I284" s="134"/>
      <c r="J284" s="353">
        <v>9</v>
      </c>
      <c r="K284" s="30"/>
    </row>
    <row r="285" spans="1:11" s="31" customFormat="1" ht="12" hidden="1" outlineLevel="2" thickBot="1" x14ac:dyDescent="0.25">
      <c r="A285" s="128">
        <v>270</v>
      </c>
      <c r="B285" s="136" t="s">
        <v>933</v>
      </c>
      <c r="C285" s="128">
        <v>24172</v>
      </c>
      <c r="D285" s="128" t="s">
        <v>1001</v>
      </c>
      <c r="E285" s="130" t="s">
        <v>153</v>
      </c>
      <c r="F285" s="131">
        <v>42690</v>
      </c>
      <c r="G285" s="295" t="s">
        <v>974</v>
      </c>
      <c r="H285" s="134"/>
      <c r="I285" s="134"/>
      <c r="J285" s="353">
        <v>1</v>
      </c>
      <c r="K285" s="30"/>
    </row>
    <row r="286" spans="1:11" s="31" customFormat="1" ht="12" hidden="1" outlineLevel="2" thickBot="1" x14ac:dyDescent="0.25">
      <c r="A286" s="128">
        <v>271</v>
      </c>
      <c r="B286" s="136" t="s">
        <v>933</v>
      </c>
      <c r="C286" s="128">
        <v>24347</v>
      </c>
      <c r="D286" s="128" t="s">
        <v>1002</v>
      </c>
      <c r="E286" s="130" t="s">
        <v>1003</v>
      </c>
      <c r="F286" s="131">
        <v>42690</v>
      </c>
      <c r="G286" s="295" t="s">
        <v>974</v>
      </c>
      <c r="H286" s="134"/>
      <c r="I286" s="134"/>
      <c r="J286" s="353">
        <v>3</v>
      </c>
      <c r="K286" s="30"/>
    </row>
    <row r="287" spans="1:11" s="31" customFormat="1" ht="12" hidden="1" outlineLevel="2" thickBot="1" x14ac:dyDescent="0.25">
      <c r="A287" s="128">
        <v>272</v>
      </c>
      <c r="B287" s="136" t="s">
        <v>933</v>
      </c>
      <c r="C287" s="128">
        <v>24027</v>
      </c>
      <c r="D287" s="128" t="s">
        <v>907</v>
      </c>
      <c r="E287" s="130" t="s">
        <v>119</v>
      </c>
      <c r="F287" s="131">
        <v>42691</v>
      </c>
      <c r="G287" s="295" t="s">
        <v>974</v>
      </c>
      <c r="H287" s="134"/>
      <c r="I287" s="134"/>
      <c r="J287" s="353">
        <v>1</v>
      </c>
      <c r="K287" s="30"/>
    </row>
    <row r="288" spans="1:11" s="31" customFormat="1" ht="12" hidden="1" outlineLevel="2" thickBot="1" x14ac:dyDescent="0.25">
      <c r="A288" s="128">
        <v>273</v>
      </c>
      <c r="B288" s="136" t="s">
        <v>933</v>
      </c>
      <c r="C288" s="128">
        <v>24263</v>
      </c>
      <c r="D288" s="128" t="s">
        <v>550</v>
      </c>
      <c r="E288" s="130" t="s">
        <v>1004</v>
      </c>
      <c r="F288" s="131">
        <v>42691</v>
      </c>
      <c r="G288" s="295" t="s">
        <v>974</v>
      </c>
      <c r="H288" s="134"/>
      <c r="I288" s="134"/>
      <c r="J288" s="353">
        <v>3</v>
      </c>
      <c r="K288" s="30"/>
    </row>
    <row r="289" spans="1:11" s="31" customFormat="1" ht="12" hidden="1" outlineLevel="2" thickBot="1" x14ac:dyDescent="0.25">
      <c r="A289" s="128">
        <v>274</v>
      </c>
      <c r="B289" s="136" t="s">
        <v>933</v>
      </c>
      <c r="C289" s="128">
        <v>24325</v>
      </c>
      <c r="D289" s="128" t="s">
        <v>1005</v>
      </c>
      <c r="E289" s="130" t="s">
        <v>1006</v>
      </c>
      <c r="F289" s="131">
        <v>42691</v>
      </c>
      <c r="G289" s="295" t="s">
        <v>974</v>
      </c>
      <c r="H289" s="134"/>
      <c r="I289" s="134"/>
      <c r="J289" s="353">
        <v>2</v>
      </c>
      <c r="K289" s="30"/>
    </row>
    <row r="290" spans="1:11" s="31" customFormat="1" ht="12" hidden="1" outlineLevel="2" thickBot="1" x14ac:dyDescent="0.25">
      <c r="A290" s="128">
        <v>275</v>
      </c>
      <c r="B290" s="136" t="s">
        <v>933</v>
      </c>
      <c r="C290" s="128">
        <v>24025</v>
      </c>
      <c r="D290" s="128" t="s">
        <v>716</v>
      </c>
      <c r="E290" s="130" t="s">
        <v>1007</v>
      </c>
      <c r="F290" s="131">
        <v>42691</v>
      </c>
      <c r="G290" s="295" t="s">
        <v>974</v>
      </c>
      <c r="H290" s="134"/>
      <c r="I290" s="134"/>
      <c r="J290" s="353">
        <v>2</v>
      </c>
      <c r="K290" s="30"/>
    </row>
    <row r="291" spans="1:11" s="31" customFormat="1" ht="12" hidden="1" outlineLevel="2" thickBot="1" x14ac:dyDescent="0.25">
      <c r="A291" s="128">
        <v>276</v>
      </c>
      <c r="B291" s="136" t="s">
        <v>933</v>
      </c>
      <c r="C291" s="128">
        <v>24263</v>
      </c>
      <c r="D291" s="128" t="s">
        <v>1008</v>
      </c>
      <c r="E291" s="130" t="s">
        <v>1009</v>
      </c>
      <c r="F291" s="131">
        <v>42692</v>
      </c>
      <c r="G291" s="295" t="s">
        <v>974</v>
      </c>
      <c r="H291" s="134"/>
      <c r="I291" s="134"/>
      <c r="J291" s="353">
        <v>2</v>
      </c>
      <c r="K291" s="30"/>
    </row>
    <row r="292" spans="1:11" s="31" customFormat="1" ht="12" hidden="1" outlineLevel="2" thickBot="1" x14ac:dyDescent="0.25">
      <c r="A292" s="128">
        <v>277</v>
      </c>
      <c r="B292" s="136" t="s">
        <v>933</v>
      </c>
      <c r="C292" s="128">
        <v>24024</v>
      </c>
      <c r="D292" s="128" t="s">
        <v>1010</v>
      </c>
      <c r="E292" s="130" t="s">
        <v>1011</v>
      </c>
      <c r="F292" s="131">
        <v>42692</v>
      </c>
      <c r="G292" s="295" t="s">
        <v>974</v>
      </c>
      <c r="H292" s="134"/>
      <c r="I292" s="134"/>
      <c r="J292" s="353">
        <v>3</v>
      </c>
      <c r="K292" s="30"/>
    </row>
    <row r="293" spans="1:11" s="31" customFormat="1" ht="12" hidden="1" outlineLevel="2" thickBot="1" x14ac:dyDescent="0.25">
      <c r="A293" s="128">
        <v>278</v>
      </c>
      <c r="B293" s="136" t="s">
        <v>933</v>
      </c>
      <c r="C293" s="128" t="s">
        <v>1012</v>
      </c>
      <c r="D293" s="128" t="s">
        <v>870</v>
      </c>
      <c r="E293" s="130" t="s">
        <v>1013</v>
      </c>
      <c r="F293" s="131">
        <v>42692</v>
      </c>
      <c r="G293" s="295" t="s">
        <v>974</v>
      </c>
      <c r="H293" s="134"/>
      <c r="I293" s="134"/>
      <c r="J293" s="353">
        <v>2</v>
      </c>
      <c r="K293" s="30"/>
    </row>
    <row r="294" spans="1:11" s="31" customFormat="1" ht="12" hidden="1" outlineLevel="2" thickBot="1" x14ac:dyDescent="0.25">
      <c r="A294" s="128">
        <v>279</v>
      </c>
      <c r="B294" s="136" t="s">
        <v>933</v>
      </c>
      <c r="C294" s="128">
        <v>24023</v>
      </c>
      <c r="D294" s="128" t="s">
        <v>873</v>
      </c>
      <c r="E294" s="130" t="s">
        <v>1014</v>
      </c>
      <c r="F294" s="131">
        <v>42692</v>
      </c>
      <c r="G294" s="295" t="s">
        <v>974</v>
      </c>
      <c r="H294" s="134"/>
      <c r="I294" s="134"/>
      <c r="J294" s="353">
        <v>16</v>
      </c>
      <c r="K294" s="30"/>
    </row>
    <row r="295" spans="1:11" s="31" customFormat="1" ht="18.75" hidden="1" customHeight="1" outlineLevel="2" x14ac:dyDescent="0.2">
      <c r="A295" s="128">
        <v>280</v>
      </c>
      <c r="B295" s="136" t="s">
        <v>933</v>
      </c>
      <c r="C295" s="128">
        <v>24341</v>
      </c>
      <c r="D295" s="128" t="s">
        <v>1015</v>
      </c>
      <c r="E295" s="130" t="s">
        <v>1016</v>
      </c>
      <c r="F295" s="131">
        <v>42693</v>
      </c>
      <c r="G295" s="295" t="s">
        <v>974</v>
      </c>
      <c r="H295" s="134"/>
      <c r="I295" s="134"/>
      <c r="J295" s="353">
        <v>2</v>
      </c>
      <c r="K295" s="30"/>
    </row>
    <row r="296" spans="1:11" s="31" customFormat="1" ht="18.75" hidden="1" customHeight="1" outlineLevel="2" x14ac:dyDescent="0.2">
      <c r="A296" s="128">
        <v>281</v>
      </c>
      <c r="B296" s="136" t="s">
        <v>933</v>
      </c>
      <c r="C296" s="128">
        <v>24343</v>
      </c>
      <c r="D296" s="128" t="s">
        <v>1017</v>
      </c>
      <c r="E296" s="130" t="s">
        <v>1018</v>
      </c>
      <c r="F296" s="131">
        <v>42693</v>
      </c>
      <c r="G296" s="295" t="s">
        <v>974</v>
      </c>
      <c r="H296" s="134"/>
      <c r="I296" s="134"/>
      <c r="J296" s="353">
        <v>4</v>
      </c>
      <c r="K296" s="30"/>
    </row>
    <row r="297" spans="1:11" s="31" customFormat="1" ht="18.75" hidden="1" customHeight="1" outlineLevel="2" x14ac:dyDescent="0.2">
      <c r="A297" s="128">
        <v>282</v>
      </c>
      <c r="B297" s="136" t="s">
        <v>933</v>
      </c>
      <c r="C297" s="128">
        <v>24028</v>
      </c>
      <c r="D297" s="128" t="s">
        <v>1019</v>
      </c>
      <c r="E297" s="130" t="s">
        <v>1020</v>
      </c>
      <c r="F297" s="131">
        <v>42693</v>
      </c>
      <c r="G297" s="295" t="s">
        <v>974</v>
      </c>
      <c r="H297" s="134"/>
      <c r="I297" s="134"/>
      <c r="J297" s="353">
        <v>2</v>
      </c>
      <c r="K297" s="30"/>
    </row>
    <row r="298" spans="1:11" s="31" customFormat="1" ht="12" hidden="1" outlineLevel="2" thickBot="1" x14ac:dyDescent="0.25">
      <c r="A298" s="128">
        <v>283</v>
      </c>
      <c r="B298" s="136" t="s">
        <v>933</v>
      </c>
      <c r="C298" s="128">
        <v>24360</v>
      </c>
      <c r="D298" s="128" t="s">
        <v>1021</v>
      </c>
      <c r="E298" s="130" t="s">
        <v>258</v>
      </c>
      <c r="F298" s="131">
        <v>42693</v>
      </c>
      <c r="G298" s="295" t="s">
        <v>974</v>
      </c>
      <c r="H298" s="134"/>
      <c r="I298" s="134"/>
      <c r="J298" s="353">
        <v>1</v>
      </c>
      <c r="K298" s="30"/>
    </row>
    <row r="299" spans="1:11" s="31" customFormat="1" ht="18.75" hidden="1" customHeight="1" outlineLevel="2" x14ac:dyDescent="0.2">
      <c r="A299" s="128">
        <v>284</v>
      </c>
      <c r="B299" s="136" t="s">
        <v>933</v>
      </c>
      <c r="C299" s="128">
        <v>24350</v>
      </c>
      <c r="D299" s="128" t="s">
        <v>876</v>
      </c>
      <c r="E299" s="130" t="s">
        <v>1022</v>
      </c>
      <c r="F299" s="131">
        <v>42694</v>
      </c>
      <c r="G299" s="295" t="s">
        <v>974</v>
      </c>
      <c r="H299" s="134"/>
      <c r="I299" s="134"/>
      <c r="J299" s="353">
        <v>2</v>
      </c>
      <c r="K299" s="30"/>
    </row>
    <row r="300" spans="1:11" s="31" customFormat="1" ht="18.75" hidden="1" customHeight="1" outlineLevel="2" x14ac:dyDescent="0.2">
      <c r="A300" s="128">
        <v>285</v>
      </c>
      <c r="B300" s="136" t="s">
        <v>933</v>
      </c>
      <c r="C300" s="128">
        <v>24342</v>
      </c>
      <c r="D300" s="128" t="s">
        <v>877</v>
      </c>
      <c r="E300" s="130" t="s">
        <v>1023</v>
      </c>
      <c r="F300" s="131">
        <v>42694</v>
      </c>
      <c r="G300" s="295" t="s">
        <v>974</v>
      </c>
      <c r="H300" s="134"/>
      <c r="I300" s="134"/>
      <c r="J300" s="353">
        <v>1</v>
      </c>
      <c r="K300" s="30"/>
    </row>
    <row r="301" spans="1:11" s="31" customFormat="1" ht="18.75" hidden="1" customHeight="1" outlineLevel="2" x14ac:dyDescent="0.2">
      <c r="A301" s="128">
        <v>286</v>
      </c>
      <c r="B301" s="136" t="s">
        <v>933</v>
      </c>
      <c r="C301" s="128">
        <v>24352</v>
      </c>
      <c r="D301" s="128" t="s">
        <v>1024</v>
      </c>
      <c r="E301" s="130" t="s">
        <v>75</v>
      </c>
      <c r="F301" s="131">
        <v>42694</v>
      </c>
      <c r="G301" s="295" t="s">
        <v>974</v>
      </c>
      <c r="H301" s="134"/>
      <c r="I301" s="134"/>
      <c r="J301" s="353">
        <v>1</v>
      </c>
      <c r="K301" s="30"/>
    </row>
    <row r="302" spans="1:11" s="31" customFormat="1" ht="18.75" hidden="1" customHeight="1" outlineLevel="2" x14ac:dyDescent="0.2">
      <c r="A302" s="128">
        <v>287</v>
      </c>
      <c r="B302" s="136" t="s">
        <v>933</v>
      </c>
      <c r="C302" s="128">
        <v>24345</v>
      </c>
      <c r="D302" s="128" t="s">
        <v>1025</v>
      </c>
      <c r="E302" s="130" t="s">
        <v>1026</v>
      </c>
      <c r="F302" s="131">
        <v>42694</v>
      </c>
      <c r="G302" s="295" t="s">
        <v>974</v>
      </c>
      <c r="H302" s="134"/>
      <c r="I302" s="134"/>
      <c r="J302" s="353">
        <v>4</v>
      </c>
      <c r="K302" s="30"/>
    </row>
    <row r="303" spans="1:11" s="31" customFormat="1" ht="18.75" hidden="1" customHeight="1" outlineLevel="2" x14ac:dyDescent="0.2">
      <c r="A303" s="128">
        <v>288</v>
      </c>
      <c r="B303" s="136" t="s">
        <v>933</v>
      </c>
      <c r="C303" s="128">
        <v>24345</v>
      </c>
      <c r="D303" s="128" t="s">
        <v>1027</v>
      </c>
      <c r="E303" s="130" t="s">
        <v>1028</v>
      </c>
      <c r="F303" s="131">
        <v>42695</v>
      </c>
      <c r="G303" s="295" t="s">
        <v>974</v>
      </c>
      <c r="H303" s="134"/>
      <c r="I303" s="134"/>
      <c r="J303" s="353">
        <v>3</v>
      </c>
      <c r="K303" s="30"/>
    </row>
    <row r="304" spans="1:11" s="31" customFormat="1" ht="18.75" hidden="1" customHeight="1" outlineLevel="2" x14ac:dyDescent="0.2">
      <c r="A304" s="128">
        <v>289</v>
      </c>
      <c r="B304" s="136" t="s">
        <v>933</v>
      </c>
      <c r="C304" s="128">
        <v>24172</v>
      </c>
      <c r="D304" s="128" t="s">
        <v>1029</v>
      </c>
      <c r="E304" s="130" t="s">
        <v>1030</v>
      </c>
      <c r="F304" s="131">
        <v>42695</v>
      </c>
      <c r="G304" s="295" t="s">
        <v>974</v>
      </c>
      <c r="H304" s="134"/>
      <c r="I304" s="134"/>
      <c r="J304" s="353">
        <v>3</v>
      </c>
      <c r="K304" s="30"/>
    </row>
    <row r="305" spans="1:11" s="31" customFormat="1" ht="18.75" hidden="1" customHeight="1" outlineLevel="2" x14ac:dyDescent="0.2">
      <c r="A305" s="128">
        <v>290</v>
      </c>
      <c r="B305" s="136" t="s">
        <v>933</v>
      </c>
      <c r="C305" s="128">
        <v>24025</v>
      </c>
      <c r="D305" s="128" t="s">
        <v>1031</v>
      </c>
      <c r="E305" s="130" t="s">
        <v>1032</v>
      </c>
      <c r="F305" s="131">
        <v>42695</v>
      </c>
      <c r="G305" s="295" t="s">
        <v>974</v>
      </c>
      <c r="H305" s="134"/>
      <c r="I305" s="134"/>
      <c r="J305" s="353">
        <v>4</v>
      </c>
      <c r="K305" s="30"/>
    </row>
    <row r="306" spans="1:11" s="31" customFormat="1" ht="18.75" hidden="1" customHeight="1" outlineLevel="2" x14ac:dyDescent="0.2">
      <c r="A306" s="128">
        <v>291</v>
      </c>
      <c r="B306" s="136" t="s">
        <v>933</v>
      </c>
      <c r="C306" s="128">
        <v>24350</v>
      </c>
      <c r="D306" s="128" t="s">
        <v>883</v>
      </c>
      <c r="E306" s="130" t="s">
        <v>1033</v>
      </c>
      <c r="F306" s="131">
        <v>42695</v>
      </c>
      <c r="G306" s="295" t="s">
        <v>974</v>
      </c>
      <c r="H306" s="134"/>
      <c r="I306" s="134"/>
      <c r="J306" s="353">
        <v>2</v>
      </c>
      <c r="K306" s="30"/>
    </row>
    <row r="307" spans="1:11" s="31" customFormat="1" ht="18.75" hidden="1" customHeight="1" outlineLevel="2" x14ac:dyDescent="0.2">
      <c r="A307" s="128">
        <v>292</v>
      </c>
      <c r="B307" s="136" t="s">
        <v>933</v>
      </c>
      <c r="C307" s="128">
        <v>24324</v>
      </c>
      <c r="D307" s="128" t="s">
        <v>701</v>
      </c>
      <c r="E307" s="130" t="s">
        <v>1034</v>
      </c>
      <c r="F307" s="131">
        <v>42696</v>
      </c>
      <c r="G307" s="295" t="s">
        <v>974</v>
      </c>
      <c r="H307" s="134"/>
      <c r="I307" s="134"/>
      <c r="J307" s="353">
        <v>12</v>
      </c>
      <c r="K307" s="30"/>
    </row>
    <row r="308" spans="1:11" s="31" customFormat="1" ht="18.75" hidden="1" customHeight="1" outlineLevel="2" x14ac:dyDescent="0.2">
      <c r="A308" s="128">
        <v>293</v>
      </c>
      <c r="B308" s="136" t="s">
        <v>933</v>
      </c>
      <c r="C308" s="128">
        <v>24350</v>
      </c>
      <c r="D308" s="128" t="s">
        <v>1035</v>
      </c>
      <c r="E308" s="130" t="s">
        <v>1036</v>
      </c>
      <c r="F308" s="131">
        <v>42696</v>
      </c>
      <c r="G308" s="295" t="s">
        <v>974</v>
      </c>
      <c r="H308" s="134"/>
      <c r="I308" s="134"/>
      <c r="J308" s="353">
        <v>2</v>
      </c>
      <c r="K308" s="30"/>
    </row>
    <row r="309" spans="1:11" s="31" customFormat="1" ht="18.75" hidden="1" customHeight="1" outlineLevel="2" x14ac:dyDescent="0.2">
      <c r="A309" s="128">
        <v>294</v>
      </c>
      <c r="B309" s="136" t="s">
        <v>933</v>
      </c>
      <c r="C309" s="128">
        <v>24360</v>
      </c>
      <c r="D309" s="128" t="s">
        <v>1037</v>
      </c>
      <c r="E309" s="130" t="s">
        <v>1038</v>
      </c>
      <c r="F309" s="131">
        <v>42696</v>
      </c>
      <c r="G309" s="295" t="s">
        <v>974</v>
      </c>
      <c r="H309" s="134"/>
      <c r="I309" s="134"/>
      <c r="J309" s="353">
        <v>4</v>
      </c>
      <c r="K309" s="30"/>
    </row>
    <row r="310" spans="1:11" s="31" customFormat="1" ht="18.75" hidden="1" customHeight="1" outlineLevel="2" x14ac:dyDescent="0.2">
      <c r="A310" s="128">
        <v>295</v>
      </c>
      <c r="B310" s="136" t="s">
        <v>292</v>
      </c>
      <c r="C310" s="128">
        <v>37</v>
      </c>
      <c r="D310" s="128" t="s">
        <v>124</v>
      </c>
      <c r="E310" s="130" t="s">
        <v>1039</v>
      </c>
      <c r="F310" s="131" t="s">
        <v>1040</v>
      </c>
      <c r="G310" s="295" t="s">
        <v>1041</v>
      </c>
      <c r="H310" s="134"/>
      <c r="I310" s="134"/>
      <c r="J310" s="353">
        <v>42</v>
      </c>
      <c r="K310" s="30"/>
    </row>
    <row r="311" spans="1:11" s="31" customFormat="1" ht="18.75" hidden="1" customHeight="1" outlineLevel="2" x14ac:dyDescent="0.2">
      <c r="A311" s="128">
        <v>296</v>
      </c>
      <c r="B311" s="136" t="s">
        <v>292</v>
      </c>
      <c r="C311" s="128">
        <v>37</v>
      </c>
      <c r="D311" s="128" t="s">
        <v>493</v>
      </c>
      <c r="E311" s="130" t="s">
        <v>1042</v>
      </c>
      <c r="F311" s="131" t="s">
        <v>1043</v>
      </c>
      <c r="G311" s="295" t="s">
        <v>1041</v>
      </c>
      <c r="H311" s="134"/>
      <c r="I311" s="134"/>
      <c r="J311" s="353">
        <v>24</v>
      </c>
      <c r="K311" s="30"/>
    </row>
    <row r="312" spans="1:11" s="31" customFormat="1" ht="18.75" hidden="1" customHeight="1" outlineLevel="2" x14ac:dyDescent="0.2">
      <c r="A312" s="128">
        <v>297</v>
      </c>
      <c r="B312" s="136" t="s">
        <v>292</v>
      </c>
      <c r="C312" s="128" t="s">
        <v>1044</v>
      </c>
      <c r="D312" s="128" t="s">
        <v>520</v>
      </c>
      <c r="E312" s="130" t="s">
        <v>1045</v>
      </c>
      <c r="F312" s="131" t="s">
        <v>1046</v>
      </c>
      <c r="G312" s="295" t="s">
        <v>1041</v>
      </c>
      <c r="H312" s="134"/>
      <c r="I312" s="134"/>
      <c r="J312" s="353">
        <v>19</v>
      </c>
      <c r="K312" s="30"/>
    </row>
    <row r="313" spans="1:11" s="31" customFormat="1" ht="18.75" hidden="1" customHeight="1" outlineLevel="2" x14ac:dyDescent="0.2">
      <c r="A313" s="128">
        <v>298</v>
      </c>
      <c r="B313" s="136" t="s">
        <v>292</v>
      </c>
      <c r="C313" s="128">
        <v>37</v>
      </c>
      <c r="D313" s="128" t="s">
        <v>7</v>
      </c>
      <c r="E313" s="130" t="s">
        <v>1047</v>
      </c>
      <c r="F313" s="131" t="s">
        <v>1048</v>
      </c>
      <c r="G313" s="295" t="s">
        <v>1041</v>
      </c>
      <c r="H313" s="134"/>
      <c r="I313" s="134"/>
      <c r="J313" s="353">
        <v>55</v>
      </c>
      <c r="K313" s="30"/>
    </row>
    <row r="314" spans="1:11" s="31" customFormat="1" ht="18.75" hidden="1" customHeight="1" outlineLevel="2" x14ac:dyDescent="0.2">
      <c r="A314" s="128">
        <v>299</v>
      </c>
      <c r="B314" s="136" t="s">
        <v>292</v>
      </c>
      <c r="C314" s="128">
        <v>37</v>
      </c>
      <c r="D314" s="128" t="s">
        <v>58</v>
      </c>
      <c r="E314" s="130" t="s">
        <v>1049</v>
      </c>
      <c r="F314" s="131" t="s">
        <v>1050</v>
      </c>
      <c r="G314" s="295" t="s">
        <v>1041</v>
      </c>
      <c r="H314" s="134"/>
      <c r="I314" s="134"/>
      <c r="J314" s="353">
        <v>13</v>
      </c>
      <c r="K314" s="30"/>
    </row>
    <row r="315" spans="1:11" s="31" customFormat="1" ht="18.75" hidden="1" customHeight="1" outlineLevel="2" x14ac:dyDescent="0.2">
      <c r="A315" s="128">
        <v>300</v>
      </c>
      <c r="B315" s="136" t="s">
        <v>292</v>
      </c>
      <c r="C315" s="128">
        <v>37</v>
      </c>
      <c r="D315" s="128" t="s">
        <v>1051</v>
      </c>
      <c r="E315" s="130" t="s">
        <v>1052</v>
      </c>
      <c r="F315" s="131" t="s">
        <v>1053</v>
      </c>
      <c r="G315" s="295" t="s">
        <v>1054</v>
      </c>
      <c r="H315" s="134"/>
      <c r="I315" s="134"/>
      <c r="J315" s="353">
        <v>15</v>
      </c>
      <c r="K315" s="30"/>
    </row>
    <row r="316" spans="1:11" s="31" customFormat="1" ht="18.75" hidden="1" customHeight="1" outlineLevel="2" x14ac:dyDescent="0.2">
      <c r="A316" s="128">
        <v>301</v>
      </c>
      <c r="B316" s="136" t="s">
        <v>292</v>
      </c>
      <c r="C316" s="128">
        <v>37</v>
      </c>
      <c r="D316" s="128" t="s">
        <v>1055</v>
      </c>
      <c r="E316" s="130" t="s">
        <v>1056</v>
      </c>
      <c r="F316" s="131" t="s">
        <v>1057</v>
      </c>
      <c r="G316" s="295" t="s">
        <v>1054</v>
      </c>
      <c r="H316" s="134"/>
      <c r="I316" s="134"/>
      <c r="J316" s="353">
        <v>31</v>
      </c>
      <c r="K316" s="30"/>
    </row>
    <row r="317" spans="1:11" s="31" customFormat="1" ht="18.75" hidden="1" customHeight="1" outlineLevel="2" x14ac:dyDescent="0.2">
      <c r="A317" s="128">
        <v>302</v>
      </c>
      <c r="B317" s="136" t="s">
        <v>292</v>
      </c>
      <c r="C317" s="128">
        <v>37</v>
      </c>
      <c r="D317" s="128" t="s">
        <v>174</v>
      </c>
      <c r="E317" s="130" t="s">
        <v>1058</v>
      </c>
      <c r="F317" s="131" t="s">
        <v>1046</v>
      </c>
      <c r="G317" s="295" t="s">
        <v>1054</v>
      </c>
      <c r="H317" s="134"/>
      <c r="I317" s="134"/>
      <c r="J317" s="353">
        <v>24</v>
      </c>
      <c r="K317" s="30"/>
    </row>
    <row r="318" spans="1:11" s="31" customFormat="1" ht="18.75" hidden="1" customHeight="1" outlineLevel="2" x14ac:dyDescent="0.2">
      <c r="A318" s="128">
        <v>303</v>
      </c>
      <c r="B318" s="136" t="s">
        <v>292</v>
      </c>
      <c r="C318" s="128">
        <v>37</v>
      </c>
      <c r="D318" s="128" t="s">
        <v>346</v>
      </c>
      <c r="E318" s="130" t="s">
        <v>1059</v>
      </c>
      <c r="F318" s="131" t="s">
        <v>1048</v>
      </c>
      <c r="G318" s="295" t="s">
        <v>1054</v>
      </c>
      <c r="H318" s="134"/>
      <c r="I318" s="134"/>
      <c r="J318" s="353">
        <v>35</v>
      </c>
      <c r="K318" s="30"/>
    </row>
    <row r="319" spans="1:11" s="31" customFormat="1" ht="18.75" hidden="1" customHeight="1" outlineLevel="2" x14ac:dyDescent="0.2">
      <c r="A319" s="128">
        <v>304</v>
      </c>
      <c r="B319" s="136" t="s">
        <v>292</v>
      </c>
      <c r="C319" s="128">
        <v>37</v>
      </c>
      <c r="D319" s="128" t="s">
        <v>1060</v>
      </c>
      <c r="E319" s="130" t="s">
        <v>1061</v>
      </c>
      <c r="F319" s="131" t="s">
        <v>1050</v>
      </c>
      <c r="G319" s="295" t="s">
        <v>1054</v>
      </c>
      <c r="H319" s="134"/>
      <c r="I319" s="134"/>
      <c r="J319" s="353">
        <v>25</v>
      </c>
      <c r="K319" s="30"/>
    </row>
    <row r="320" spans="1:11" s="31" customFormat="1" ht="18.75" hidden="1" customHeight="1" outlineLevel="2" x14ac:dyDescent="0.2">
      <c r="A320" s="128">
        <v>305</v>
      </c>
      <c r="B320" s="136" t="s">
        <v>292</v>
      </c>
      <c r="C320" s="128">
        <v>37</v>
      </c>
      <c r="D320" s="128" t="s">
        <v>115</v>
      </c>
      <c r="E320" s="130" t="s">
        <v>1062</v>
      </c>
      <c r="F320" s="131" t="s">
        <v>1053</v>
      </c>
      <c r="G320" s="295" t="s">
        <v>1054</v>
      </c>
      <c r="H320" s="377"/>
      <c r="I320" s="377"/>
      <c r="J320" s="353">
        <v>16</v>
      </c>
      <c r="K320" s="30"/>
    </row>
    <row r="321" spans="1:11" s="54" customFormat="1" ht="12" outlineLevel="1" collapsed="1" thickBot="1" x14ac:dyDescent="0.25">
      <c r="A321" s="8" t="s">
        <v>52</v>
      </c>
      <c r="B321" s="578" t="s">
        <v>41</v>
      </c>
      <c r="C321" s="577"/>
      <c r="D321" s="577"/>
      <c r="E321" s="577"/>
      <c r="F321" s="577"/>
      <c r="G321" s="571"/>
      <c r="H321" s="205"/>
      <c r="I321" s="145"/>
      <c r="J321" s="145">
        <f>SUM(J322:J342)</f>
        <v>132</v>
      </c>
      <c r="K321" s="53"/>
    </row>
    <row r="322" spans="1:11" s="54" customFormat="1" outlineLevel="2" x14ac:dyDescent="0.2">
      <c r="A322" s="168">
        <v>73</v>
      </c>
      <c r="B322" s="134" t="s">
        <v>518</v>
      </c>
      <c r="C322" s="164" t="s">
        <v>1176</v>
      </c>
      <c r="D322" s="134" t="s">
        <v>68</v>
      </c>
      <c r="E322" s="375" t="s">
        <v>1177</v>
      </c>
      <c r="F322" s="169">
        <v>42689</v>
      </c>
      <c r="G322" s="295" t="s">
        <v>403</v>
      </c>
      <c r="H322" s="134"/>
      <c r="I322" s="134"/>
      <c r="J322" s="387">
        <v>11</v>
      </c>
      <c r="K322" s="53"/>
    </row>
    <row r="323" spans="1:11" s="54" customFormat="1" outlineLevel="2" x14ac:dyDescent="0.2">
      <c r="A323" s="168">
        <v>74</v>
      </c>
      <c r="B323" s="134" t="s">
        <v>146</v>
      </c>
      <c r="C323" s="164" t="s">
        <v>1178</v>
      </c>
      <c r="D323" s="134" t="s">
        <v>839</v>
      </c>
      <c r="E323" s="375" t="s">
        <v>1179</v>
      </c>
      <c r="F323" s="169">
        <v>42690</v>
      </c>
      <c r="G323" s="295" t="s">
        <v>403</v>
      </c>
      <c r="H323" s="134"/>
      <c r="I323" s="134"/>
      <c r="J323" s="388">
        <v>7</v>
      </c>
      <c r="K323" s="53"/>
    </row>
    <row r="324" spans="1:11" s="54" customFormat="1" outlineLevel="2" x14ac:dyDescent="0.2">
      <c r="A324" s="168">
        <v>75</v>
      </c>
      <c r="B324" s="134" t="s">
        <v>146</v>
      </c>
      <c r="C324" s="164" t="s">
        <v>1178</v>
      </c>
      <c r="D324" s="134" t="s">
        <v>115</v>
      </c>
      <c r="E324" s="375" t="s">
        <v>1180</v>
      </c>
      <c r="F324" s="169">
        <v>42691</v>
      </c>
      <c r="G324" s="295" t="s">
        <v>403</v>
      </c>
      <c r="H324" s="134"/>
      <c r="I324" s="134"/>
      <c r="J324" s="388">
        <v>11</v>
      </c>
      <c r="K324" s="53"/>
    </row>
    <row r="325" spans="1:11" s="54" customFormat="1" outlineLevel="2" x14ac:dyDescent="0.2">
      <c r="A325" s="168">
        <v>76</v>
      </c>
      <c r="B325" s="134" t="s">
        <v>1181</v>
      </c>
      <c r="C325" s="164" t="s">
        <v>1182</v>
      </c>
      <c r="D325" s="389" t="s">
        <v>134</v>
      </c>
      <c r="E325" s="375" t="s">
        <v>1183</v>
      </c>
      <c r="F325" s="169">
        <v>42692</v>
      </c>
      <c r="G325" s="295" t="s">
        <v>403</v>
      </c>
      <c r="H325" s="134"/>
      <c r="I325" s="134"/>
      <c r="J325" s="388">
        <v>10</v>
      </c>
      <c r="K325" s="53"/>
    </row>
    <row r="326" spans="1:11" s="54" customFormat="1" outlineLevel="2" x14ac:dyDescent="0.2">
      <c r="A326" s="168">
        <v>77</v>
      </c>
      <c r="B326" s="134" t="s">
        <v>146</v>
      </c>
      <c r="C326" s="164" t="s">
        <v>1184</v>
      </c>
      <c r="D326" s="389" t="s">
        <v>188</v>
      </c>
      <c r="E326" s="375" t="s">
        <v>1185</v>
      </c>
      <c r="F326" s="169">
        <v>42695</v>
      </c>
      <c r="G326" s="295" t="s">
        <v>403</v>
      </c>
      <c r="H326" s="134"/>
      <c r="I326" s="134"/>
      <c r="J326" s="388">
        <v>12</v>
      </c>
      <c r="K326" s="53"/>
    </row>
    <row r="327" spans="1:11" s="54" customFormat="1" outlineLevel="2" x14ac:dyDescent="0.2">
      <c r="A327" s="168">
        <v>78</v>
      </c>
      <c r="B327" s="134" t="s">
        <v>146</v>
      </c>
      <c r="C327" s="164" t="s">
        <v>1184</v>
      </c>
      <c r="D327" s="389" t="s">
        <v>1186</v>
      </c>
      <c r="E327" s="375" t="s">
        <v>1187</v>
      </c>
      <c r="F327" s="169">
        <v>42696</v>
      </c>
      <c r="G327" s="295" t="s">
        <v>403</v>
      </c>
      <c r="H327" s="134"/>
      <c r="I327" s="134"/>
      <c r="J327" s="388">
        <v>5</v>
      </c>
      <c r="K327" s="53"/>
    </row>
    <row r="328" spans="1:11" s="54" customFormat="1" outlineLevel="2" x14ac:dyDescent="0.2">
      <c r="A328" s="168">
        <v>79</v>
      </c>
      <c r="B328" s="134" t="s">
        <v>1181</v>
      </c>
      <c r="C328" s="164" t="s">
        <v>1188</v>
      </c>
      <c r="D328" s="389" t="s">
        <v>120</v>
      </c>
      <c r="E328" s="375" t="s">
        <v>1189</v>
      </c>
      <c r="F328" s="169">
        <v>42697</v>
      </c>
      <c r="G328" s="295" t="s">
        <v>403</v>
      </c>
      <c r="H328" s="134"/>
      <c r="I328" s="134"/>
      <c r="J328" s="388">
        <v>11</v>
      </c>
      <c r="K328" s="53"/>
    </row>
    <row r="329" spans="1:11" s="54" customFormat="1" outlineLevel="2" x14ac:dyDescent="0.2">
      <c r="A329" s="168">
        <v>80</v>
      </c>
      <c r="B329" s="134" t="s">
        <v>146</v>
      </c>
      <c r="C329" s="164" t="s">
        <v>1190</v>
      </c>
      <c r="D329" s="389" t="s">
        <v>1191</v>
      </c>
      <c r="E329" s="375" t="s">
        <v>1192</v>
      </c>
      <c r="F329" s="169">
        <v>42698</v>
      </c>
      <c r="G329" s="295" t="s">
        <v>403</v>
      </c>
      <c r="H329" s="134"/>
      <c r="I329" s="134"/>
      <c r="J329" s="388">
        <v>8</v>
      </c>
      <c r="K329" s="53"/>
    </row>
    <row r="330" spans="1:11" s="54" customFormat="1" outlineLevel="2" x14ac:dyDescent="0.2">
      <c r="A330" s="168">
        <v>81</v>
      </c>
      <c r="B330" s="134" t="s">
        <v>146</v>
      </c>
      <c r="C330" s="164" t="s">
        <v>1190</v>
      </c>
      <c r="D330" s="390" t="s">
        <v>1193</v>
      </c>
      <c r="E330" s="375" t="s">
        <v>1194</v>
      </c>
      <c r="F330" s="169">
        <v>42699</v>
      </c>
      <c r="G330" s="295" t="s">
        <v>403</v>
      </c>
      <c r="H330" s="134"/>
      <c r="I330" s="134"/>
      <c r="J330" s="388">
        <v>1</v>
      </c>
      <c r="K330" s="53"/>
    </row>
    <row r="331" spans="1:11" s="54" customFormat="1" outlineLevel="2" x14ac:dyDescent="0.2">
      <c r="A331" s="168">
        <v>82</v>
      </c>
      <c r="B331" s="134" t="s">
        <v>146</v>
      </c>
      <c r="C331" s="164" t="s">
        <v>1190</v>
      </c>
      <c r="D331" s="390" t="s">
        <v>1191</v>
      </c>
      <c r="E331" s="375" t="s">
        <v>1195</v>
      </c>
      <c r="F331" s="169">
        <v>42676</v>
      </c>
      <c r="G331" s="295" t="s">
        <v>403</v>
      </c>
      <c r="H331" s="134"/>
      <c r="I331" s="134"/>
      <c r="J331" s="388">
        <v>4</v>
      </c>
      <c r="K331" s="53"/>
    </row>
    <row r="332" spans="1:11" s="54" customFormat="1" outlineLevel="2" x14ac:dyDescent="0.2">
      <c r="A332" s="168">
        <v>83</v>
      </c>
      <c r="B332" s="134" t="s">
        <v>146</v>
      </c>
      <c r="C332" s="164" t="s">
        <v>1196</v>
      </c>
      <c r="D332" s="134" t="s">
        <v>134</v>
      </c>
      <c r="E332" s="375" t="s">
        <v>1197</v>
      </c>
      <c r="F332" s="169">
        <v>42677</v>
      </c>
      <c r="G332" s="295" t="s">
        <v>403</v>
      </c>
      <c r="H332" s="134"/>
      <c r="I332" s="134"/>
      <c r="J332" s="388">
        <v>2</v>
      </c>
      <c r="K332" s="53"/>
    </row>
    <row r="333" spans="1:11" s="54" customFormat="1" outlineLevel="2" x14ac:dyDescent="0.2">
      <c r="A333" s="168">
        <v>84</v>
      </c>
      <c r="B333" s="134" t="s">
        <v>146</v>
      </c>
      <c r="C333" s="164" t="s">
        <v>1196</v>
      </c>
      <c r="D333" s="389" t="s">
        <v>161</v>
      </c>
      <c r="E333" s="375" t="s">
        <v>1198</v>
      </c>
      <c r="F333" s="169">
        <v>42678</v>
      </c>
      <c r="G333" s="295" t="s">
        <v>403</v>
      </c>
      <c r="H333" s="134"/>
      <c r="I333" s="134"/>
      <c r="J333" s="388">
        <v>7</v>
      </c>
      <c r="K333" s="53"/>
    </row>
    <row r="334" spans="1:11" s="54" customFormat="1" outlineLevel="2" x14ac:dyDescent="0.2">
      <c r="A334" s="168">
        <v>85</v>
      </c>
      <c r="B334" s="134" t="s">
        <v>146</v>
      </c>
      <c r="C334" s="164" t="s">
        <v>404</v>
      </c>
      <c r="D334" s="389" t="s">
        <v>1199</v>
      </c>
      <c r="E334" s="375">
        <v>8.16</v>
      </c>
      <c r="F334" s="169">
        <v>42682</v>
      </c>
      <c r="G334" s="295" t="s">
        <v>403</v>
      </c>
      <c r="H334" s="134"/>
      <c r="I334" s="134"/>
      <c r="J334" s="388">
        <v>2</v>
      </c>
      <c r="K334" s="53"/>
    </row>
    <row r="335" spans="1:11" s="54" customFormat="1" outlineLevel="2" x14ac:dyDescent="0.2">
      <c r="A335" s="168">
        <v>86</v>
      </c>
      <c r="B335" s="134" t="s">
        <v>146</v>
      </c>
      <c r="C335" s="164" t="s">
        <v>404</v>
      </c>
      <c r="D335" s="389" t="s">
        <v>1200</v>
      </c>
      <c r="E335" s="375" t="s">
        <v>1201</v>
      </c>
      <c r="F335" s="169">
        <v>42683</v>
      </c>
      <c r="G335" s="295" t="s">
        <v>403</v>
      </c>
      <c r="H335" s="134"/>
      <c r="I335" s="134"/>
      <c r="J335" s="388">
        <v>3</v>
      </c>
      <c r="K335" s="53"/>
    </row>
    <row r="336" spans="1:11" s="54" customFormat="1" outlineLevel="2" x14ac:dyDescent="0.2">
      <c r="A336" s="168">
        <v>87</v>
      </c>
      <c r="B336" s="134" t="s">
        <v>146</v>
      </c>
      <c r="C336" s="164" t="s">
        <v>404</v>
      </c>
      <c r="D336" s="389" t="s">
        <v>1202</v>
      </c>
      <c r="E336" s="375" t="s">
        <v>1203</v>
      </c>
      <c r="F336" s="169">
        <v>42684</v>
      </c>
      <c r="G336" s="295" t="s">
        <v>403</v>
      </c>
      <c r="H336" s="134"/>
      <c r="I336" s="134"/>
      <c r="J336" s="388">
        <v>3</v>
      </c>
      <c r="K336" s="53"/>
    </row>
    <row r="337" spans="1:256" s="54" customFormat="1" outlineLevel="2" x14ac:dyDescent="0.2">
      <c r="A337" s="168">
        <v>88</v>
      </c>
      <c r="B337" s="134" t="s">
        <v>146</v>
      </c>
      <c r="C337" s="164" t="s">
        <v>1204</v>
      </c>
      <c r="D337" s="389" t="s">
        <v>17</v>
      </c>
      <c r="E337" s="375" t="s">
        <v>1205</v>
      </c>
      <c r="F337" s="169">
        <v>42685</v>
      </c>
      <c r="G337" s="295" t="s">
        <v>403</v>
      </c>
      <c r="H337" s="134"/>
      <c r="I337" s="134"/>
      <c r="J337" s="388">
        <v>11</v>
      </c>
      <c r="K337" s="53"/>
    </row>
    <row r="338" spans="1:256" s="54" customFormat="1" outlineLevel="2" x14ac:dyDescent="0.2">
      <c r="A338" s="168">
        <v>89</v>
      </c>
      <c r="B338" s="134" t="s">
        <v>146</v>
      </c>
      <c r="C338" s="164" t="s">
        <v>1204</v>
      </c>
      <c r="D338" s="389" t="s">
        <v>1206</v>
      </c>
      <c r="E338" s="375">
        <v>7.26</v>
      </c>
      <c r="F338" s="169">
        <v>42702</v>
      </c>
      <c r="G338" s="295" t="s">
        <v>403</v>
      </c>
      <c r="H338" s="134"/>
      <c r="I338" s="134"/>
      <c r="J338" s="388">
        <v>2</v>
      </c>
      <c r="K338" s="53"/>
    </row>
    <row r="339" spans="1:256" s="54" customFormat="1" outlineLevel="2" x14ac:dyDescent="0.2">
      <c r="A339" s="168">
        <v>90</v>
      </c>
      <c r="B339" s="134" t="s">
        <v>146</v>
      </c>
      <c r="C339" s="164" t="s">
        <v>1204</v>
      </c>
      <c r="D339" s="389" t="s">
        <v>183</v>
      </c>
      <c r="E339" s="375" t="s">
        <v>1207</v>
      </c>
      <c r="F339" s="169">
        <v>42703</v>
      </c>
      <c r="G339" s="295" t="s">
        <v>403</v>
      </c>
      <c r="H339" s="134"/>
      <c r="I339" s="134"/>
      <c r="J339" s="388">
        <v>7</v>
      </c>
      <c r="K339" s="53"/>
    </row>
    <row r="340" spans="1:256" s="54" customFormat="1" outlineLevel="2" x14ac:dyDescent="0.2">
      <c r="A340" s="168">
        <v>91</v>
      </c>
      <c r="B340" s="134" t="s">
        <v>146</v>
      </c>
      <c r="C340" s="164" t="s">
        <v>1178</v>
      </c>
      <c r="D340" s="389" t="s">
        <v>157</v>
      </c>
      <c r="E340" s="375" t="s">
        <v>1208</v>
      </c>
      <c r="F340" s="169">
        <v>42704</v>
      </c>
      <c r="G340" s="295" t="s">
        <v>403</v>
      </c>
      <c r="H340" s="134"/>
      <c r="I340" s="134"/>
      <c r="J340" s="388">
        <v>5</v>
      </c>
      <c r="K340" s="53"/>
    </row>
    <row r="341" spans="1:256" s="54" customFormat="1" outlineLevel="2" x14ac:dyDescent="0.2">
      <c r="A341" s="168">
        <v>92</v>
      </c>
      <c r="B341" s="134" t="s">
        <v>146</v>
      </c>
      <c r="C341" s="164" t="s">
        <v>1178</v>
      </c>
      <c r="D341" s="389" t="s">
        <v>115</v>
      </c>
      <c r="E341" s="134" t="s">
        <v>1209</v>
      </c>
      <c r="F341" s="169">
        <v>42688</v>
      </c>
      <c r="G341" s="295" t="s">
        <v>403</v>
      </c>
      <c r="H341" s="134"/>
      <c r="I341" s="134"/>
      <c r="J341" s="391">
        <v>8</v>
      </c>
      <c r="K341" s="53"/>
    </row>
    <row r="342" spans="1:256" s="54" customFormat="1" ht="13.5" outlineLevel="2" thickBot="1" x14ac:dyDescent="0.25">
      <c r="A342" s="168">
        <v>93</v>
      </c>
      <c r="B342" s="134" t="s">
        <v>146</v>
      </c>
      <c r="C342" s="164" t="s">
        <v>1210</v>
      </c>
      <c r="D342" s="389" t="s">
        <v>1211</v>
      </c>
      <c r="E342" s="375" t="s">
        <v>1212</v>
      </c>
      <c r="F342" s="169">
        <v>42689</v>
      </c>
      <c r="G342" s="295" t="s">
        <v>403</v>
      </c>
      <c r="H342" s="134"/>
      <c r="I342" s="134"/>
      <c r="J342" s="392">
        <v>2</v>
      </c>
      <c r="K342" s="53"/>
    </row>
    <row r="343" spans="1:256" ht="13.5" thickBot="1" x14ac:dyDescent="0.25">
      <c r="A343" s="17">
        <v>6</v>
      </c>
      <c r="B343" s="553" t="s">
        <v>30</v>
      </c>
      <c r="C343" s="554"/>
      <c r="D343" s="554"/>
      <c r="E343" s="554"/>
      <c r="F343" s="554"/>
      <c r="G343" s="555"/>
      <c r="H343" s="308"/>
      <c r="I343" s="268"/>
      <c r="J343" s="108">
        <v>0</v>
      </c>
    </row>
    <row r="344" spans="1:256" ht="13.5" thickBot="1" x14ac:dyDescent="0.25">
      <c r="A344" s="584" t="s">
        <v>14</v>
      </c>
      <c r="B344" s="585"/>
      <c r="C344" s="585"/>
      <c r="D344" s="585"/>
      <c r="E344" s="585"/>
      <c r="F344" s="585"/>
      <c r="G344" s="585"/>
      <c r="H344" s="309"/>
      <c r="I344" s="266"/>
      <c r="J344" s="110">
        <f>J321</f>
        <v>132</v>
      </c>
      <c r="K344" s="59"/>
    </row>
    <row r="345" spans="1:256" s="78" customFormat="1" ht="24" customHeight="1" x14ac:dyDescent="0.2">
      <c r="A345" s="76"/>
      <c r="C345" s="91"/>
      <c r="E345" s="86"/>
      <c r="J345" s="80"/>
      <c r="K345" s="76"/>
      <c r="L345" s="28"/>
      <c r="M345" s="80"/>
      <c r="O345" s="82"/>
      <c r="P345" s="80"/>
      <c r="Q345" s="82"/>
      <c r="R345" s="80"/>
      <c r="S345" s="76"/>
      <c r="T345" s="81"/>
      <c r="U345" s="80"/>
      <c r="W345" s="82"/>
      <c r="X345" s="80"/>
      <c r="Y345" s="82"/>
      <c r="Z345" s="80"/>
      <c r="AA345" s="76"/>
      <c r="AB345" s="81"/>
      <c r="AC345" s="80"/>
      <c r="AE345" s="82"/>
      <c r="AF345" s="80"/>
      <c r="AG345" s="82"/>
      <c r="AH345" s="80"/>
      <c r="AI345" s="76"/>
      <c r="AJ345" s="81"/>
      <c r="AK345" s="80"/>
      <c r="AM345" s="82"/>
      <c r="AN345" s="80"/>
      <c r="AO345" s="82"/>
      <c r="AP345" s="80"/>
      <c r="AQ345" s="76"/>
      <c r="AR345" s="81"/>
      <c r="AS345" s="80"/>
      <c r="AU345" s="82"/>
      <c r="AV345" s="80"/>
      <c r="AW345" s="82"/>
      <c r="AX345" s="80"/>
      <c r="AY345" s="76"/>
      <c r="AZ345" s="81"/>
      <c r="BA345" s="80"/>
      <c r="BC345" s="82"/>
      <c r="BD345" s="80"/>
      <c r="BE345" s="82"/>
      <c r="BF345" s="80"/>
      <c r="BG345" s="76"/>
      <c r="BH345" s="81"/>
      <c r="BI345" s="80"/>
      <c r="BK345" s="82"/>
      <c r="BL345" s="80"/>
      <c r="BM345" s="82"/>
      <c r="BN345" s="80"/>
      <c r="BO345" s="76"/>
      <c r="BP345" s="81"/>
      <c r="BQ345" s="80"/>
      <c r="BS345" s="82"/>
      <c r="BT345" s="80"/>
      <c r="BU345" s="82"/>
      <c r="BV345" s="80"/>
      <c r="BW345" s="76"/>
      <c r="BX345" s="81"/>
      <c r="BY345" s="80"/>
      <c r="CA345" s="82"/>
      <c r="CB345" s="80"/>
      <c r="CC345" s="82"/>
      <c r="CD345" s="80"/>
      <c r="CE345" s="76"/>
      <c r="CF345" s="81"/>
      <c r="CG345" s="80"/>
      <c r="CI345" s="82"/>
      <c r="CJ345" s="80"/>
      <c r="CK345" s="82"/>
      <c r="CL345" s="80"/>
      <c r="CM345" s="76"/>
      <c r="CN345" s="81"/>
      <c r="CO345" s="80"/>
      <c r="CQ345" s="82"/>
      <c r="CR345" s="80"/>
      <c r="CS345" s="82"/>
      <c r="CT345" s="80"/>
      <c r="CU345" s="76"/>
      <c r="CV345" s="81"/>
      <c r="CW345" s="80"/>
      <c r="CY345" s="82"/>
      <c r="CZ345" s="80"/>
      <c r="DA345" s="82"/>
      <c r="DB345" s="80"/>
      <c r="DC345" s="76"/>
      <c r="DD345" s="81"/>
      <c r="DE345" s="80"/>
      <c r="DG345" s="82"/>
      <c r="DH345" s="80"/>
      <c r="DI345" s="82"/>
      <c r="DJ345" s="80"/>
      <c r="DK345" s="76"/>
      <c r="DL345" s="81"/>
      <c r="DM345" s="80"/>
      <c r="DO345" s="82"/>
      <c r="DP345" s="80"/>
      <c r="DQ345" s="82"/>
      <c r="DR345" s="80"/>
      <c r="DS345" s="76"/>
      <c r="DT345" s="81"/>
      <c r="DU345" s="80"/>
      <c r="DW345" s="82"/>
      <c r="DX345" s="80"/>
      <c r="DY345" s="82"/>
      <c r="DZ345" s="80"/>
      <c r="EA345" s="76"/>
      <c r="EB345" s="81"/>
      <c r="EC345" s="80"/>
      <c r="EE345" s="82"/>
      <c r="EF345" s="80"/>
      <c r="EG345" s="82"/>
      <c r="EH345" s="80"/>
      <c r="EI345" s="76"/>
      <c r="EJ345" s="81"/>
      <c r="EK345" s="80"/>
      <c r="EM345" s="82"/>
      <c r="EN345" s="80"/>
      <c r="EO345" s="82"/>
      <c r="EP345" s="80"/>
      <c r="EQ345" s="76"/>
      <c r="ER345" s="81"/>
      <c r="ES345" s="80"/>
      <c r="EU345" s="82"/>
      <c r="EV345" s="80"/>
      <c r="EW345" s="82"/>
      <c r="EX345" s="80"/>
      <c r="EY345" s="76"/>
      <c r="EZ345" s="81"/>
      <c r="FA345" s="80"/>
      <c r="FC345" s="82"/>
      <c r="FD345" s="80"/>
      <c r="FE345" s="82"/>
      <c r="FF345" s="80"/>
      <c r="FG345" s="76"/>
      <c r="FH345" s="81"/>
      <c r="FI345" s="80"/>
      <c r="FK345" s="82"/>
      <c r="FL345" s="80"/>
      <c r="FM345" s="82"/>
      <c r="FN345" s="80"/>
      <c r="FO345" s="76"/>
      <c r="FP345" s="81"/>
      <c r="FQ345" s="80"/>
      <c r="FS345" s="82"/>
      <c r="FT345" s="80"/>
      <c r="FU345" s="82"/>
      <c r="FV345" s="80"/>
      <c r="FW345" s="76"/>
      <c r="FX345" s="81"/>
      <c r="FY345" s="80"/>
      <c r="GA345" s="82"/>
      <c r="GB345" s="80"/>
      <c r="GC345" s="82"/>
      <c r="GD345" s="80"/>
      <c r="GE345" s="76"/>
      <c r="GF345" s="81"/>
      <c r="GG345" s="80"/>
      <c r="GI345" s="82"/>
      <c r="GJ345" s="80"/>
      <c r="GK345" s="82"/>
      <c r="GL345" s="80"/>
      <c r="GM345" s="76"/>
      <c r="GN345" s="81"/>
      <c r="GO345" s="80"/>
      <c r="GQ345" s="82"/>
      <c r="GR345" s="80"/>
      <c r="GS345" s="82"/>
      <c r="GT345" s="80"/>
      <c r="GU345" s="76"/>
      <c r="GV345" s="81"/>
      <c r="GW345" s="80"/>
      <c r="GY345" s="82"/>
      <c r="GZ345" s="80"/>
      <c r="HA345" s="82"/>
      <c r="HB345" s="80"/>
      <c r="HC345" s="76"/>
      <c r="HD345" s="81"/>
      <c r="HE345" s="80"/>
      <c r="HG345" s="82"/>
      <c r="HH345" s="80"/>
      <c r="HI345" s="82"/>
      <c r="HJ345" s="80"/>
      <c r="HK345" s="76"/>
      <c r="HL345" s="81"/>
      <c r="HM345" s="80"/>
      <c r="HO345" s="82"/>
      <c r="HP345" s="80"/>
      <c r="HQ345" s="82"/>
      <c r="HR345" s="80"/>
      <c r="HS345" s="76"/>
      <c r="HT345" s="81"/>
      <c r="HU345" s="80"/>
      <c r="HW345" s="82"/>
      <c r="HX345" s="80"/>
      <c r="HY345" s="82"/>
      <c r="HZ345" s="80"/>
      <c r="IA345" s="76"/>
      <c r="IB345" s="81"/>
      <c r="IC345" s="80"/>
      <c r="IE345" s="82"/>
      <c r="IF345" s="80"/>
      <c r="IG345" s="82"/>
      <c r="IH345" s="80"/>
      <c r="II345" s="76"/>
      <c r="IJ345" s="81"/>
      <c r="IK345" s="80"/>
      <c r="IM345" s="82"/>
      <c r="IN345" s="80"/>
      <c r="IO345" s="82"/>
      <c r="IP345" s="80"/>
      <c r="IQ345" s="76"/>
      <c r="IR345" s="81"/>
      <c r="IS345" s="80"/>
      <c r="IU345" s="82"/>
      <c r="IV345" s="80"/>
    </row>
    <row r="346" spans="1:256" ht="24" customHeight="1" x14ac:dyDescent="0.2">
      <c r="L346" s="28"/>
    </row>
    <row r="347" spans="1:256" ht="18" x14ac:dyDescent="0.2">
      <c r="B347" s="560" t="s">
        <v>267</v>
      </c>
      <c r="C347" s="560"/>
      <c r="D347" s="560"/>
      <c r="E347" s="560"/>
      <c r="F347" s="78"/>
      <c r="G347" s="119" t="s">
        <v>268</v>
      </c>
      <c r="H347" s="119"/>
      <c r="I347" s="119"/>
      <c r="J347" s="51"/>
      <c r="K347" s="33"/>
    </row>
    <row r="348" spans="1:256" ht="18" customHeight="1" x14ac:dyDescent="0.2">
      <c r="B348" s="67"/>
      <c r="C348" s="67"/>
      <c r="D348" s="67"/>
      <c r="E348" s="67"/>
      <c r="F348" s="101"/>
      <c r="G348" s="67"/>
      <c r="H348" s="67"/>
      <c r="I348" s="67"/>
      <c r="J348" s="51"/>
      <c r="K348" s="33"/>
    </row>
    <row r="349" spans="1:256" ht="18" x14ac:dyDescent="0.2">
      <c r="B349" s="67"/>
      <c r="C349" s="67"/>
      <c r="D349" s="67"/>
      <c r="E349" s="67"/>
      <c r="F349" s="101"/>
      <c r="G349" s="67"/>
      <c r="H349" s="67"/>
      <c r="I349" s="67"/>
      <c r="J349" s="51"/>
      <c r="K349" s="33"/>
    </row>
    <row r="350" spans="1:256" ht="18" x14ac:dyDescent="0.2">
      <c r="B350" s="67"/>
      <c r="C350" s="67"/>
      <c r="D350" s="67"/>
      <c r="E350" s="67"/>
      <c r="F350" s="101"/>
      <c r="G350" s="67"/>
      <c r="H350" s="67"/>
      <c r="I350" s="67"/>
      <c r="J350" s="52"/>
    </row>
    <row r="351" spans="1:256" ht="18" x14ac:dyDescent="0.2">
      <c r="B351" s="79" t="s">
        <v>304</v>
      </c>
      <c r="C351" s="79"/>
      <c r="D351" s="79"/>
      <c r="E351" s="77"/>
      <c r="F351" s="102"/>
      <c r="G351" s="119" t="s">
        <v>305</v>
      </c>
      <c r="H351" s="119"/>
      <c r="I351" s="119"/>
      <c r="J351" s="26"/>
      <c r="K351" s="26"/>
    </row>
    <row r="352" spans="1:256" x14ac:dyDescent="0.2">
      <c r="B352" s="26"/>
      <c r="C352" s="92"/>
      <c r="D352" s="26"/>
      <c r="E352" s="87"/>
      <c r="F352" s="26"/>
      <c r="G352" s="26"/>
      <c r="H352" s="26"/>
      <c r="I352" s="26"/>
      <c r="J352" s="26"/>
      <c r="K352" s="26"/>
    </row>
    <row r="353" spans="2:11" x14ac:dyDescent="0.2">
      <c r="B353" s="26"/>
      <c r="C353" s="92"/>
      <c r="D353" s="26"/>
      <c r="E353" s="87"/>
      <c r="F353" s="26"/>
      <c r="G353" s="26"/>
      <c r="H353" s="26"/>
      <c r="I353" s="26"/>
      <c r="J353" s="26"/>
      <c r="K353" s="26"/>
    </row>
    <row r="354" spans="2:11" x14ac:dyDescent="0.2">
      <c r="B354" s="26"/>
      <c r="C354" s="92"/>
      <c r="D354" s="26"/>
      <c r="E354" s="87"/>
      <c r="F354" s="26"/>
      <c r="G354" s="26"/>
      <c r="H354" s="26"/>
      <c r="I354" s="26"/>
      <c r="J354" s="26"/>
      <c r="K354" s="26"/>
    </row>
    <row r="355" spans="2:11" x14ac:dyDescent="0.2">
      <c r="B355" s="26"/>
      <c r="C355" s="92"/>
      <c r="D355" s="26"/>
      <c r="E355" s="87"/>
      <c r="F355" s="26"/>
      <c r="G355" s="26"/>
      <c r="H355" s="26"/>
      <c r="I355" s="26"/>
      <c r="J355" s="26"/>
      <c r="K355" s="26"/>
    </row>
    <row r="356" spans="2:11" ht="18" x14ac:dyDescent="0.2">
      <c r="B356" s="561"/>
      <c r="C356" s="561"/>
      <c r="D356" s="561"/>
      <c r="E356" s="561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7" customWidth="1"/>
    <col min="3" max="3" width="20.28515625" style="16" customWidth="1"/>
    <col min="4" max="4" width="31.85546875" style="47" customWidth="1"/>
    <col min="5" max="5" width="59.5703125" style="84" customWidth="1"/>
    <col min="6" max="6" width="17.85546875" style="48" customWidth="1"/>
    <col min="7" max="7" width="41.5703125" style="16" customWidth="1"/>
    <col min="8" max="9" width="13.5703125" style="16" customWidth="1"/>
    <col min="10" max="10" width="13.5703125" style="69" customWidth="1"/>
    <col min="11" max="11" width="9.140625" style="28"/>
    <col min="12" max="16384" width="9.140625" style="26"/>
  </cols>
  <sheetData>
    <row r="1" spans="1:11" s="39" customFormat="1" ht="18" x14ac:dyDescent="0.25">
      <c r="A1" s="60"/>
      <c r="B1" s="61"/>
      <c r="C1" s="64"/>
      <c r="D1" s="63"/>
      <c r="E1" s="64"/>
      <c r="F1" s="62"/>
      <c r="G1" s="61"/>
      <c r="H1" s="61"/>
      <c r="I1" s="61"/>
      <c r="J1" s="65" t="s">
        <v>53</v>
      </c>
      <c r="K1" s="38"/>
    </row>
    <row r="2" spans="1:11" s="39" customFormat="1" ht="18" x14ac:dyDescent="0.25">
      <c r="A2" s="66"/>
      <c r="B2" s="61"/>
      <c r="C2" s="64"/>
      <c r="D2" s="63"/>
      <c r="E2" s="64"/>
      <c r="F2" s="62"/>
      <c r="G2" s="61"/>
      <c r="H2" s="61"/>
      <c r="I2" s="61"/>
      <c r="J2" s="65" t="s">
        <v>281</v>
      </c>
      <c r="K2" s="38"/>
    </row>
    <row r="3" spans="1:11" s="39" customFormat="1" ht="18" x14ac:dyDescent="0.25">
      <c r="A3" s="66"/>
      <c r="B3" s="61"/>
      <c r="C3" s="64"/>
      <c r="D3" s="63"/>
      <c r="E3" s="64"/>
      <c r="F3" s="62"/>
      <c r="G3" s="61"/>
      <c r="H3" s="61"/>
      <c r="I3" s="61"/>
      <c r="J3" s="65" t="s">
        <v>283</v>
      </c>
      <c r="K3" s="38"/>
    </row>
    <row r="4" spans="1:11" s="39" customFormat="1" ht="18" x14ac:dyDescent="0.25">
      <c r="A4" s="66"/>
      <c r="B4" s="61"/>
      <c r="C4" s="64"/>
      <c r="D4" s="63"/>
      <c r="E4" s="64"/>
      <c r="F4" s="62"/>
      <c r="G4" s="61"/>
      <c r="H4" s="61"/>
      <c r="I4" s="61"/>
      <c r="J4" s="65" t="s">
        <v>282</v>
      </c>
      <c r="K4" s="38"/>
    </row>
    <row r="5" spans="1:11" s="39" customFormat="1" ht="18" x14ac:dyDescent="0.25">
      <c r="A5" s="66"/>
      <c r="B5" s="61"/>
      <c r="C5" s="64"/>
      <c r="D5" s="63"/>
      <c r="E5" s="64"/>
      <c r="F5" s="62"/>
      <c r="G5" s="61"/>
      <c r="H5" s="61"/>
      <c r="I5" s="61"/>
      <c r="J5" s="65" t="s">
        <v>274</v>
      </c>
      <c r="K5" s="38"/>
    </row>
    <row r="6" spans="1:11" s="39" customFormat="1" ht="18.75" x14ac:dyDescent="0.2">
      <c r="A6" s="40"/>
      <c r="B6" s="34"/>
      <c r="C6" s="90"/>
      <c r="D6" s="36"/>
      <c r="E6" s="83"/>
      <c r="F6" s="35"/>
      <c r="G6" s="14"/>
      <c r="H6" s="14"/>
      <c r="I6" s="14"/>
      <c r="J6" s="37"/>
      <c r="K6" s="38"/>
    </row>
    <row r="7" spans="1:11" s="41" customFormat="1" ht="15.75" x14ac:dyDescent="0.2">
      <c r="B7" s="42"/>
      <c r="C7" s="551" t="s">
        <v>108</v>
      </c>
      <c r="D7" s="551"/>
      <c r="E7" s="551"/>
      <c r="F7" s="551"/>
      <c r="G7" s="15"/>
      <c r="H7" s="15"/>
      <c r="I7" s="15"/>
      <c r="J7" s="44"/>
      <c r="K7" s="45"/>
    </row>
    <row r="8" spans="1:11" ht="44.25" customHeight="1" x14ac:dyDescent="0.2">
      <c r="C8" s="552" t="s">
        <v>576</v>
      </c>
      <c r="D8" s="552"/>
      <c r="E8" s="552"/>
      <c r="F8" s="552"/>
    </row>
    <row r="9" spans="1:11" ht="13.5" thickBot="1" x14ac:dyDescent="0.25"/>
    <row r="10" spans="1:11" s="1" customFormat="1" ht="63.75" customHeight="1" thickBot="1" x14ac:dyDescent="0.25">
      <c r="A10" s="113" t="s">
        <v>63</v>
      </c>
      <c r="B10" s="114" t="s">
        <v>64</v>
      </c>
      <c r="C10" s="114" t="s">
        <v>65</v>
      </c>
      <c r="D10" s="114" t="s">
        <v>56</v>
      </c>
      <c r="E10" s="115" t="s">
        <v>125</v>
      </c>
      <c r="F10" s="114" t="s">
        <v>60</v>
      </c>
      <c r="G10" s="310" t="s">
        <v>61</v>
      </c>
      <c r="H10" s="116" t="s">
        <v>3307</v>
      </c>
      <c r="I10" s="291" t="s">
        <v>3308</v>
      </c>
      <c r="J10" s="116" t="s">
        <v>62</v>
      </c>
      <c r="K10" s="24"/>
    </row>
    <row r="11" spans="1:11" ht="13.5" collapsed="1" thickBot="1" x14ac:dyDescent="0.25">
      <c r="A11" s="17" t="s">
        <v>102</v>
      </c>
      <c r="B11" s="553" t="s">
        <v>110</v>
      </c>
      <c r="C11" s="554"/>
      <c r="D11" s="554"/>
      <c r="E11" s="554"/>
      <c r="F11" s="554"/>
      <c r="G11" s="555"/>
      <c r="H11" s="308"/>
      <c r="I11" s="268"/>
      <c r="J11" s="108">
        <f>J12+J44+J77+J114+J204+J341</f>
        <v>2678</v>
      </c>
      <c r="K11" s="33"/>
    </row>
    <row r="12" spans="1:11" ht="13.5" hidden="1" outlineLevel="1" collapsed="1" thickBot="1" x14ac:dyDescent="0.25">
      <c r="A12" s="18" t="s">
        <v>106</v>
      </c>
      <c r="B12" s="566" t="s">
        <v>38</v>
      </c>
      <c r="C12" s="567"/>
      <c r="D12" s="567"/>
      <c r="E12" s="567"/>
      <c r="F12" s="567"/>
      <c r="G12" s="568"/>
      <c r="H12" s="203"/>
      <c r="I12" s="335"/>
      <c r="J12" s="205">
        <f>SUM(J13:J43)</f>
        <v>215</v>
      </c>
      <c r="K12" s="33"/>
    </row>
    <row r="13" spans="1:11" s="31" customFormat="1" ht="12" hidden="1" outlineLevel="2" thickBot="1" x14ac:dyDescent="0.25">
      <c r="A13" s="10">
        <v>1</v>
      </c>
      <c r="B13" s="106" t="s">
        <v>556</v>
      </c>
      <c r="C13" s="3">
        <v>3</v>
      </c>
      <c r="D13" s="106" t="s">
        <v>410</v>
      </c>
      <c r="E13" s="9" t="s">
        <v>2713</v>
      </c>
      <c r="F13" s="12" t="s">
        <v>2714</v>
      </c>
      <c r="G13" s="106" t="s">
        <v>2715</v>
      </c>
      <c r="H13" s="107"/>
      <c r="I13" s="9"/>
      <c r="J13" s="208">
        <v>3</v>
      </c>
      <c r="K13" s="30"/>
    </row>
    <row r="14" spans="1:11" s="31" customFormat="1" ht="12" hidden="1" outlineLevel="2" thickBot="1" x14ac:dyDescent="0.25">
      <c r="A14" s="10">
        <v>2</v>
      </c>
      <c r="B14" s="106" t="s">
        <v>556</v>
      </c>
      <c r="C14" s="3">
        <v>3</v>
      </c>
      <c r="D14" s="106" t="s">
        <v>16</v>
      </c>
      <c r="E14" s="9" t="s">
        <v>32</v>
      </c>
      <c r="F14" s="12" t="s">
        <v>2714</v>
      </c>
      <c r="G14" s="106" t="s">
        <v>2715</v>
      </c>
      <c r="H14" s="106"/>
      <c r="I14" s="3"/>
      <c r="J14" s="208">
        <v>1</v>
      </c>
      <c r="K14" s="30"/>
    </row>
    <row r="15" spans="1:11" s="31" customFormat="1" ht="23.25" hidden="1" outlineLevel="2" thickBot="1" x14ac:dyDescent="0.25">
      <c r="A15" s="10">
        <v>3</v>
      </c>
      <c r="B15" s="106" t="s">
        <v>556</v>
      </c>
      <c r="C15" s="3">
        <v>2</v>
      </c>
      <c r="D15" s="106" t="s">
        <v>31</v>
      </c>
      <c r="E15" s="9" t="s">
        <v>2716</v>
      </c>
      <c r="F15" s="12" t="s">
        <v>2717</v>
      </c>
      <c r="G15" s="106" t="s">
        <v>2715</v>
      </c>
      <c r="H15" s="106"/>
      <c r="I15" s="3"/>
      <c r="J15" s="208">
        <v>19</v>
      </c>
      <c r="K15" s="30"/>
    </row>
    <row r="16" spans="1:11" s="31" customFormat="1" ht="12" hidden="1" outlineLevel="2" thickBot="1" x14ac:dyDescent="0.25">
      <c r="A16" s="10">
        <v>4</v>
      </c>
      <c r="B16" s="106" t="s">
        <v>556</v>
      </c>
      <c r="C16" s="3">
        <v>2</v>
      </c>
      <c r="D16" s="106" t="s">
        <v>129</v>
      </c>
      <c r="E16" s="9" t="s">
        <v>2718</v>
      </c>
      <c r="F16" s="12" t="s">
        <v>2714</v>
      </c>
      <c r="G16" s="106" t="s">
        <v>2715</v>
      </c>
      <c r="H16" s="106"/>
      <c r="I16" s="3"/>
      <c r="J16" s="208">
        <v>4</v>
      </c>
      <c r="K16" s="30"/>
    </row>
    <row r="17" spans="1:11" s="31" customFormat="1" ht="12" hidden="1" outlineLevel="2" thickBot="1" x14ac:dyDescent="0.25">
      <c r="A17" s="10">
        <v>5</v>
      </c>
      <c r="B17" s="106" t="s">
        <v>556</v>
      </c>
      <c r="C17" s="3">
        <v>2</v>
      </c>
      <c r="D17" s="106" t="s">
        <v>207</v>
      </c>
      <c r="E17" s="9" t="s">
        <v>2719</v>
      </c>
      <c r="F17" s="12" t="s">
        <v>2714</v>
      </c>
      <c r="G17" s="106" t="s">
        <v>2715</v>
      </c>
      <c r="H17" s="106"/>
      <c r="I17" s="3"/>
      <c r="J17" s="208">
        <v>3</v>
      </c>
      <c r="K17" s="30"/>
    </row>
    <row r="18" spans="1:11" s="31" customFormat="1" ht="12" hidden="1" outlineLevel="2" thickBot="1" x14ac:dyDescent="0.25">
      <c r="A18" s="10">
        <v>6</v>
      </c>
      <c r="B18" s="106" t="s">
        <v>556</v>
      </c>
      <c r="C18" s="3">
        <v>2</v>
      </c>
      <c r="D18" s="106" t="s">
        <v>558</v>
      </c>
      <c r="E18" s="9" t="s">
        <v>2720</v>
      </c>
      <c r="F18" s="12" t="s">
        <v>2714</v>
      </c>
      <c r="G18" s="106" t="s">
        <v>2715</v>
      </c>
      <c r="H18" s="106"/>
      <c r="I18" s="3"/>
      <c r="J18" s="208">
        <v>10</v>
      </c>
      <c r="K18" s="30"/>
    </row>
    <row r="19" spans="1:11" s="31" customFormat="1" ht="12" hidden="1" outlineLevel="2" thickBot="1" x14ac:dyDescent="0.25">
      <c r="A19" s="10">
        <v>7</v>
      </c>
      <c r="B19" s="106" t="s">
        <v>263</v>
      </c>
      <c r="C19" s="3">
        <v>31</v>
      </c>
      <c r="D19" s="106" t="s">
        <v>176</v>
      </c>
      <c r="E19" s="9" t="s">
        <v>2721</v>
      </c>
      <c r="F19" s="12" t="s">
        <v>2722</v>
      </c>
      <c r="G19" s="106" t="s">
        <v>2715</v>
      </c>
      <c r="H19" s="106"/>
      <c r="I19" s="3"/>
      <c r="J19" s="208">
        <v>8</v>
      </c>
      <c r="K19" s="30"/>
    </row>
    <row r="20" spans="1:11" s="31" customFormat="1" ht="12" hidden="1" outlineLevel="2" thickBot="1" x14ac:dyDescent="0.25">
      <c r="A20" s="10">
        <v>8</v>
      </c>
      <c r="B20" s="106" t="s">
        <v>263</v>
      </c>
      <c r="C20" s="3">
        <v>43</v>
      </c>
      <c r="D20" s="106" t="s">
        <v>206</v>
      </c>
      <c r="E20" s="9" t="s">
        <v>2723</v>
      </c>
      <c r="F20" s="12" t="s">
        <v>2722</v>
      </c>
      <c r="G20" s="106" t="s">
        <v>2715</v>
      </c>
      <c r="H20" s="106"/>
      <c r="I20" s="3"/>
      <c r="J20" s="208">
        <v>4</v>
      </c>
      <c r="K20" s="30"/>
    </row>
    <row r="21" spans="1:11" s="31" customFormat="1" ht="12" hidden="1" outlineLevel="2" thickBot="1" x14ac:dyDescent="0.25">
      <c r="A21" s="10">
        <v>9</v>
      </c>
      <c r="B21" s="106" t="s">
        <v>263</v>
      </c>
      <c r="C21" s="3">
        <v>29</v>
      </c>
      <c r="D21" s="106" t="s">
        <v>21</v>
      </c>
      <c r="E21" s="9" t="s">
        <v>2724</v>
      </c>
      <c r="F21" s="12" t="s">
        <v>2722</v>
      </c>
      <c r="G21" s="106" t="s">
        <v>2715</v>
      </c>
      <c r="H21" s="106"/>
      <c r="I21" s="3"/>
      <c r="J21" s="208">
        <v>3</v>
      </c>
      <c r="K21" s="30"/>
    </row>
    <row r="22" spans="1:11" s="31" customFormat="1" ht="12" hidden="1" outlineLevel="2" thickBot="1" x14ac:dyDescent="0.25">
      <c r="A22" s="10">
        <v>10</v>
      </c>
      <c r="B22" s="106" t="s">
        <v>264</v>
      </c>
      <c r="C22" s="3">
        <v>1.2</v>
      </c>
      <c r="D22" s="106" t="s">
        <v>183</v>
      </c>
      <c r="E22" s="9" t="s">
        <v>2725</v>
      </c>
      <c r="F22" s="12" t="s">
        <v>2726</v>
      </c>
      <c r="G22" s="106" t="s">
        <v>2715</v>
      </c>
      <c r="H22" s="106"/>
      <c r="I22" s="3"/>
      <c r="J22" s="208">
        <v>7</v>
      </c>
      <c r="K22" s="30"/>
    </row>
    <row r="23" spans="1:11" s="31" customFormat="1" ht="12" hidden="1" outlineLevel="2" thickBot="1" x14ac:dyDescent="0.25">
      <c r="A23" s="10">
        <v>11</v>
      </c>
      <c r="B23" s="106" t="s">
        <v>264</v>
      </c>
      <c r="C23" s="3">
        <v>2</v>
      </c>
      <c r="D23" s="106" t="s">
        <v>133</v>
      </c>
      <c r="E23" s="9" t="s">
        <v>75</v>
      </c>
      <c r="F23" s="12" t="s">
        <v>2726</v>
      </c>
      <c r="G23" s="106" t="s">
        <v>2715</v>
      </c>
      <c r="H23" s="106"/>
      <c r="I23" s="3"/>
      <c r="J23" s="208">
        <v>1</v>
      </c>
      <c r="K23" s="30"/>
    </row>
    <row r="24" spans="1:11" s="31" customFormat="1" ht="12" hidden="1" outlineLevel="2" thickBot="1" x14ac:dyDescent="0.25">
      <c r="A24" s="10">
        <v>12</v>
      </c>
      <c r="B24" s="106" t="s">
        <v>264</v>
      </c>
      <c r="C24" s="3">
        <v>6</v>
      </c>
      <c r="D24" s="106" t="s">
        <v>31</v>
      </c>
      <c r="E24" s="9" t="s">
        <v>2727</v>
      </c>
      <c r="F24" s="12" t="s">
        <v>2726</v>
      </c>
      <c r="G24" s="106" t="s">
        <v>2715</v>
      </c>
      <c r="H24" s="106"/>
      <c r="I24" s="3"/>
      <c r="J24" s="208">
        <v>2</v>
      </c>
      <c r="K24" s="30"/>
    </row>
    <row r="25" spans="1:11" s="31" customFormat="1" ht="12" hidden="1" outlineLevel="2" thickBot="1" x14ac:dyDescent="0.25">
      <c r="A25" s="10">
        <v>13</v>
      </c>
      <c r="B25" s="106" t="s">
        <v>264</v>
      </c>
      <c r="C25" s="3">
        <v>2</v>
      </c>
      <c r="D25" s="106" t="s">
        <v>266</v>
      </c>
      <c r="E25" s="9" t="s">
        <v>2728</v>
      </c>
      <c r="F25" s="12" t="s">
        <v>2726</v>
      </c>
      <c r="G25" s="106" t="s">
        <v>2715</v>
      </c>
      <c r="H25" s="106"/>
      <c r="I25" s="3"/>
      <c r="J25" s="208">
        <v>3</v>
      </c>
      <c r="K25" s="30"/>
    </row>
    <row r="26" spans="1:11" s="31" customFormat="1" ht="12" hidden="1" outlineLevel="2" thickBot="1" x14ac:dyDescent="0.25">
      <c r="A26" s="10">
        <v>14</v>
      </c>
      <c r="B26" s="106" t="s">
        <v>264</v>
      </c>
      <c r="C26" s="3">
        <v>5</v>
      </c>
      <c r="D26" s="106" t="s">
        <v>118</v>
      </c>
      <c r="E26" s="9" t="s">
        <v>2729</v>
      </c>
      <c r="F26" s="12" t="s">
        <v>2726</v>
      </c>
      <c r="G26" s="106" t="s">
        <v>2715</v>
      </c>
      <c r="H26" s="106"/>
      <c r="I26" s="3"/>
      <c r="J26" s="208">
        <v>4</v>
      </c>
      <c r="K26" s="30"/>
    </row>
    <row r="27" spans="1:11" s="31" customFormat="1" ht="34.5" hidden="1" outlineLevel="2" thickBot="1" x14ac:dyDescent="0.25">
      <c r="A27" s="10">
        <v>15</v>
      </c>
      <c r="B27" s="106" t="s">
        <v>264</v>
      </c>
      <c r="C27" s="3">
        <v>2</v>
      </c>
      <c r="D27" s="106" t="s">
        <v>212</v>
      </c>
      <c r="E27" s="9" t="s">
        <v>2730</v>
      </c>
      <c r="F27" s="12" t="s">
        <v>2731</v>
      </c>
      <c r="G27" s="106" t="s">
        <v>2715</v>
      </c>
      <c r="H27" s="106"/>
      <c r="I27" s="3"/>
      <c r="J27" s="208">
        <v>38</v>
      </c>
      <c r="K27" s="30"/>
    </row>
    <row r="28" spans="1:11" s="31" customFormat="1" ht="12" hidden="1" outlineLevel="2" thickBot="1" x14ac:dyDescent="0.25">
      <c r="A28" s="10">
        <v>16</v>
      </c>
      <c r="B28" s="106" t="s">
        <v>264</v>
      </c>
      <c r="C28" s="3">
        <v>2</v>
      </c>
      <c r="D28" s="106" t="s">
        <v>7</v>
      </c>
      <c r="E28" s="9" t="s">
        <v>2732</v>
      </c>
      <c r="F28" s="12" t="s">
        <v>2733</v>
      </c>
      <c r="G28" s="106" t="s">
        <v>2715</v>
      </c>
      <c r="H28" s="106"/>
      <c r="I28" s="3"/>
      <c r="J28" s="208">
        <v>4</v>
      </c>
      <c r="K28" s="30"/>
    </row>
    <row r="29" spans="1:11" s="31" customFormat="1" ht="12" hidden="1" outlineLevel="2" thickBot="1" x14ac:dyDescent="0.25">
      <c r="A29" s="10">
        <v>17</v>
      </c>
      <c r="B29" s="106" t="s">
        <v>264</v>
      </c>
      <c r="C29" s="3">
        <v>4</v>
      </c>
      <c r="D29" s="106" t="s">
        <v>247</v>
      </c>
      <c r="E29" s="9" t="s">
        <v>2734</v>
      </c>
      <c r="F29" s="12" t="s">
        <v>2733</v>
      </c>
      <c r="G29" s="106" t="s">
        <v>2715</v>
      </c>
      <c r="H29" s="106"/>
      <c r="I29" s="3"/>
      <c r="J29" s="208">
        <v>6</v>
      </c>
      <c r="K29" s="30"/>
    </row>
    <row r="30" spans="1:11" s="31" customFormat="1" ht="12" hidden="1" outlineLevel="2" thickBot="1" x14ac:dyDescent="0.25">
      <c r="A30" s="10">
        <v>18</v>
      </c>
      <c r="B30" s="106" t="s">
        <v>264</v>
      </c>
      <c r="C30" s="3">
        <v>2</v>
      </c>
      <c r="D30" s="106" t="s">
        <v>214</v>
      </c>
      <c r="E30" s="9" t="s">
        <v>2735</v>
      </c>
      <c r="F30" s="12" t="s">
        <v>2733</v>
      </c>
      <c r="G30" s="106" t="s">
        <v>2715</v>
      </c>
      <c r="H30" s="106"/>
      <c r="I30" s="3"/>
      <c r="J30" s="208">
        <v>3</v>
      </c>
      <c r="K30" s="30"/>
    </row>
    <row r="31" spans="1:11" s="31" customFormat="1" ht="12" hidden="1" outlineLevel="2" thickBot="1" x14ac:dyDescent="0.25">
      <c r="A31" s="10">
        <v>19</v>
      </c>
      <c r="B31" s="106" t="s">
        <v>559</v>
      </c>
      <c r="C31" s="3" t="s">
        <v>560</v>
      </c>
      <c r="D31" s="106" t="s">
        <v>162</v>
      </c>
      <c r="E31" s="9" t="s">
        <v>2736</v>
      </c>
      <c r="F31" s="12" t="s">
        <v>2733</v>
      </c>
      <c r="G31" s="106" t="s">
        <v>2715</v>
      </c>
      <c r="H31" s="106"/>
      <c r="I31" s="3"/>
      <c r="J31" s="208">
        <v>7</v>
      </c>
      <c r="K31" s="30"/>
    </row>
    <row r="32" spans="1:11" s="31" customFormat="1" ht="12" hidden="1" outlineLevel="2" thickBot="1" x14ac:dyDescent="0.25">
      <c r="A32" s="10">
        <v>20</v>
      </c>
      <c r="B32" s="106" t="s">
        <v>559</v>
      </c>
      <c r="C32" s="3" t="s">
        <v>191</v>
      </c>
      <c r="D32" s="106" t="s">
        <v>561</v>
      </c>
      <c r="E32" s="9" t="s">
        <v>2737</v>
      </c>
      <c r="F32" s="12" t="s">
        <v>2733</v>
      </c>
      <c r="G32" s="106" t="s">
        <v>2715</v>
      </c>
      <c r="H32" s="106"/>
      <c r="I32" s="3"/>
      <c r="J32" s="208">
        <v>9</v>
      </c>
      <c r="K32" s="30"/>
    </row>
    <row r="33" spans="1:11" s="31" customFormat="1" ht="12" hidden="1" outlineLevel="2" thickBot="1" x14ac:dyDescent="0.25">
      <c r="A33" s="10">
        <v>21</v>
      </c>
      <c r="B33" s="106" t="s">
        <v>2738</v>
      </c>
      <c r="C33" s="3">
        <v>1</v>
      </c>
      <c r="D33" s="106" t="s">
        <v>170</v>
      </c>
      <c r="E33" s="9" t="s">
        <v>2739</v>
      </c>
      <c r="F33" s="12" t="s">
        <v>2740</v>
      </c>
      <c r="G33" s="106" t="s">
        <v>2715</v>
      </c>
      <c r="H33" s="106"/>
      <c r="I33" s="3"/>
      <c r="J33" s="208">
        <v>5</v>
      </c>
      <c r="K33" s="30"/>
    </row>
    <row r="34" spans="1:11" s="31" customFormat="1" ht="12" hidden="1" outlineLevel="2" thickBot="1" x14ac:dyDescent="0.25">
      <c r="A34" s="10">
        <v>22</v>
      </c>
      <c r="B34" s="106" t="s">
        <v>2738</v>
      </c>
      <c r="C34" s="3">
        <v>1</v>
      </c>
      <c r="D34" s="106" t="s">
        <v>2741</v>
      </c>
      <c r="E34" s="9" t="s">
        <v>2742</v>
      </c>
      <c r="F34" s="12" t="s">
        <v>2740</v>
      </c>
      <c r="G34" s="106" t="s">
        <v>2715</v>
      </c>
      <c r="H34" s="106"/>
      <c r="I34" s="3"/>
      <c r="J34" s="208">
        <v>12</v>
      </c>
      <c r="K34" s="30"/>
    </row>
    <row r="35" spans="1:11" s="31" customFormat="1" ht="12" hidden="1" outlineLevel="2" thickBot="1" x14ac:dyDescent="0.25">
      <c r="A35" s="10">
        <v>23</v>
      </c>
      <c r="B35" s="106" t="s">
        <v>2738</v>
      </c>
      <c r="C35" s="3">
        <v>1</v>
      </c>
      <c r="D35" s="106" t="s">
        <v>21</v>
      </c>
      <c r="E35" s="9" t="s">
        <v>2743</v>
      </c>
      <c r="F35" s="12" t="s">
        <v>2740</v>
      </c>
      <c r="G35" s="106" t="s">
        <v>2715</v>
      </c>
      <c r="H35" s="106"/>
      <c r="I35" s="3"/>
      <c r="J35" s="208">
        <v>4</v>
      </c>
      <c r="K35" s="30"/>
    </row>
    <row r="36" spans="1:11" s="31" customFormat="1" ht="12" hidden="1" outlineLevel="2" thickBot="1" x14ac:dyDescent="0.25">
      <c r="A36" s="10">
        <v>24</v>
      </c>
      <c r="B36" s="106" t="s">
        <v>265</v>
      </c>
      <c r="C36" s="3">
        <v>24</v>
      </c>
      <c r="D36" s="106" t="s">
        <v>2744</v>
      </c>
      <c r="E36" s="9" t="s">
        <v>2745</v>
      </c>
      <c r="F36" s="12" t="s">
        <v>2746</v>
      </c>
      <c r="G36" s="106" t="s">
        <v>2715</v>
      </c>
      <c r="H36" s="106"/>
      <c r="I36" s="3"/>
      <c r="J36" s="208">
        <v>9</v>
      </c>
      <c r="K36" s="30"/>
    </row>
    <row r="37" spans="1:11" s="31" customFormat="1" ht="12" hidden="1" outlineLevel="2" thickBot="1" x14ac:dyDescent="0.25">
      <c r="A37" s="10">
        <v>25</v>
      </c>
      <c r="B37" s="106" t="s">
        <v>265</v>
      </c>
      <c r="C37" s="3">
        <v>26</v>
      </c>
      <c r="D37" s="106" t="s">
        <v>6</v>
      </c>
      <c r="E37" s="9" t="s">
        <v>2747</v>
      </c>
      <c r="F37" s="12" t="s">
        <v>2748</v>
      </c>
      <c r="G37" s="106" t="s">
        <v>2715</v>
      </c>
      <c r="H37" s="106"/>
      <c r="I37" s="3"/>
      <c r="J37" s="208">
        <v>5</v>
      </c>
      <c r="K37" s="30"/>
    </row>
    <row r="38" spans="1:11" s="31" customFormat="1" ht="12" hidden="1" outlineLevel="2" thickBot="1" x14ac:dyDescent="0.25">
      <c r="A38" s="10">
        <v>26</v>
      </c>
      <c r="B38" s="106" t="s">
        <v>265</v>
      </c>
      <c r="C38" s="3">
        <v>25</v>
      </c>
      <c r="D38" s="106" t="s">
        <v>68</v>
      </c>
      <c r="E38" s="9" t="s">
        <v>2749</v>
      </c>
      <c r="F38" s="12" t="s">
        <v>2726</v>
      </c>
      <c r="G38" s="106" t="s">
        <v>2715</v>
      </c>
      <c r="H38" s="106"/>
      <c r="I38" s="3"/>
      <c r="J38" s="208">
        <v>3</v>
      </c>
      <c r="K38" s="30"/>
    </row>
    <row r="39" spans="1:11" s="31" customFormat="1" ht="12" hidden="1" outlineLevel="2" thickBot="1" x14ac:dyDescent="0.25">
      <c r="A39" s="10">
        <v>27</v>
      </c>
      <c r="B39" s="106" t="s">
        <v>265</v>
      </c>
      <c r="C39" s="3">
        <v>23</v>
      </c>
      <c r="D39" s="106" t="s">
        <v>114</v>
      </c>
      <c r="E39" s="9" t="s">
        <v>2750</v>
      </c>
      <c r="F39" s="12" t="s">
        <v>2726</v>
      </c>
      <c r="G39" s="106" t="s">
        <v>2715</v>
      </c>
      <c r="H39" s="106"/>
      <c r="I39" s="3"/>
      <c r="J39" s="208">
        <v>4</v>
      </c>
      <c r="K39" s="30"/>
    </row>
    <row r="40" spans="1:11" s="31" customFormat="1" ht="23.25" hidden="1" outlineLevel="2" thickBot="1" x14ac:dyDescent="0.25">
      <c r="A40" s="10">
        <v>28</v>
      </c>
      <c r="B40" s="106" t="s">
        <v>265</v>
      </c>
      <c r="C40" s="3">
        <v>23</v>
      </c>
      <c r="D40" s="106" t="s">
        <v>7</v>
      </c>
      <c r="E40" s="9" t="s">
        <v>2751</v>
      </c>
      <c r="F40" s="12" t="s">
        <v>2726</v>
      </c>
      <c r="G40" s="106" t="s">
        <v>2715</v>
      </c>
      <c r="H40" s="106"/>
      <c r="I40" s="3"/>
      <c r="J40" s="208">
        <v>29</v>
      </c>
      <c r="K40" s="30"/>
    </row>
    <row r="41" spans="1:11" s="31" customFormat="1" ht="12" hidden="1" outlineLevel="2" thickBot="1" x14ac:dyDescent="0.25">
      <c r="A41" s="10">
        <v>29</v>
      </c>
      <c r="B41" s="106" t="s">
        <v>143</v>
      </c>
      <c r="C41" s="3">
        <v>6</v>
      </c>
      <c r="D41" s="106" t="s">
        <v>2752</v>
      </c>
      <c r="E41" s="9" t="s">
        <v>187</v>
      </c>
      <c r="F41" s="12" t="s">
        <v>2753</v>
      </c>
      <c r="G41" s="106" t="s">
        <v>2715</v>
      </c>
      <c r="H41" s="106"/>
      <c r="I41" s="3"/>
      <c r="J41" s="208">
        <v>1</v>
      </c>
      <c r="K41" s="30"/>
    </row>
    <row r="42" spans="1:11" s="31" customFormat="1" ht="12" hidden="1" outlineLevel="2" thickBot="1" x14ac:dyDescent="0.25">
      <c r="A42" s="10">
        <v>30</v>
      </c>
      <c r="B42" s="106" t="s">
        <v>143</v>
      </c>
      <c r="C42" s="3">
        <v>5</v>
      </c>
      <c r="D42" s="106" t="s">
        <v>129</v>
      </c>
      <c r="E42" s="9" t="s">
        <v>2754</v>
      </c>
      <c r="F42" s="12" t="s">
        <v>2753</v>
      </c>
      <c r="G42" s="106" t="s">
        <v>2715</v>
      </c>
      <c r="H42" s="106"/>
      <c r="I42" s="3"/>
      <c r="J42" s="208">
        <v>2</v>
      </c>
      <c r="K42" s="30"/>
    </row>
    <row r="43" spans="1:11" s="31" customFormat="1" ht="12" hidden="1" outlineLevel="2" thickBot="1" x14ac:dyDescent="0.25">
      <c r="A43" s="10">
        <v>31</v>
      </c>
      <c r="B43" s="106" t="s">
        <v>265</v>
      </c>
      <c r="C43" s="3">
        <v>24</v>
      </c>
      <c r="D43" s="106" t="s">
        <v>21</v>
      </c>
      <c r="E43" s="9" t="s">
        <v>2755</v>
      </c>
      <c r="F43" s="12" t="s">
        <v>2753</v>
      </c>
      <c r="G43" s="106" t="s">
        <v>2715</v>
      </c>
      <c r="H43" s="356"/>
      <c r="I43" s="357"/>
      <c r="J43" s="208">
        <v>2</v>
      </c>
      <c r="K43" s="30"/>
    </row>
    <row r="44" spans="1:11" s="31" customFormat="1" ht="12" hidden="1" outlineLevel="1" collapsed="1" thickBot="1" x14ac:dyDescent="0.25">
      <c r="A44" s="8" t="s">
        <v>85</v>
      </c>
      <c r="B44" s="566" t="s">
        <v>50</v>
      </c>
      <c r="C44" s="567"/>
      <c r="D44" s="567"/>
      <c r="E44" s="567"/>
      <c r="F44" s="567"/>
      <c r="G44" s="568"/>
      <c r="H44" s="29"/>
      <c r="I44" s="335"/>
      <c r="J44" s="205">
        <f>SUM(J45:J76)</f>
        <v>315</v>
      </c>
      <c r="K44" s="30"/>
    </row>
    <row r="45" spans="1:11" s="31" customFormat="1" ht="12" hidden="1" outlineLevel="2" thickBot="1" x14ac:dyDescent="0.25">
      <c r="A45" s="271" t="s">
        <v>74</v>
      </c>
      <c r="B45" s="3" t="s">
        <v>72</v>
      </c>
      <c r="C45" s="3" t="s">
        <v>411</v>
      </c>
      <c r="D45" s="106" t="s">
        <v>132</v>
      </c>
      <c r="E45" s="9" t="s">
        <v>2756</v>
      </c>
      <c r="F45" s="12" t="s">
        <v>2753</v>
      </c>
      <c r="G45" s="106" t="s">
        <v>2757</v>
      </c>
      <c r="H45" s="9"/>
      <c r="I45" s="112"/>
      <c r="J45" s="208">
        <v>12</v>
      </c>
      <c r="K45" s="30"/>
    </row>
    <row r="46" spans="1:11" s="31" customFormat="1" ht="12" hidden="1" outlineLevel="2" thickBot="1" x14ac:dyDescent="0.25">
      <c r="A46" s="271" t="s">
        <v>119</v>
      </c>
      <c r="B46" s="3" t="s">
        <v>72</v>
      </c>
      <c r="C46" s="3" t="s">
        <v>411</v>
      </c>
      <c r="D46" s="106" t="s">
        <v>336</v>
      </c>
      <c r="E46" s="9" t="s">
        <v>2758</v>
      </c>
      <c r="F46" s="12" t="s">
        <v>2759</v>
      </c>
      <c r="G46" s="106" t="s">
        <v>2757</v>
      </c>
      <c r="H46" s="3"/>
      <c r="I46" s="111"/>
      <c r="J46" s="208">
        <v>5</v>
      </c>
      <c r="K46" s="30"/>
    </row>
    <row r="47" spans="1:11" s="31" customFormat="1" ht="12" hidden="1" outlineLevel="2" thickBot="1" x14ac:dyDescent="0.25">
      <c r="A47" s="271" t="s">
        <v>32</v>
      </c>
      <c r="B47" s="3" t="s">
        <v>72</v>
      </c>
      <c r="C47" s="3" t="s">
        <v>411</v>
      </c>
      <c r="D47" s="106" t="s">
        <v>9</v>
      </c>
      <c r="E47" s="9" t="s">
        <v>2760</v>
      </c>
      <c r="F47" s="12" t="s">
        <v>2759</v>
      </c>
      <c r="G47" s="106" t="s">
        <v>2757</v>
      </c>
      <c r="H47" s="3"/>
      <c r="I47" s="111"/>
      <c r="J47" s="208">
        <v>6</v>
      </c>
      <c r="K47" s="30"/>
    </row>
    <row r="48" spans="1:11" s="31" customFormat="1" ht="12" hidden="1" outlineLevel="2" thickBot="1" x14ac:dyDescent="0.25">
      <c r="A48" s="271" t="s">
        <v>33</v>
      </c>
      <c r="B48" s="3" t="s">
        <v>72</v>
      </c>
      <c r="C48" s="3" t="s">
        <v>411</v>
      </c>
      <c r="D48" s="106" t="s">
        <v>135</v>
      </c>
      <c r="E48" s="9" t="s">
        <v>2761</v>
      </c>
      <c r="F48" s="12" t="s">
        <v>2759</v>
      </c>
      <c r="G48" s="106" t="s">
        <v>2757</v>
      </c>
      <c r="H48" s="3"/>
      <c r="I48" s="111"/>
      <c r="J48" s="208">
        <v>3</v>
      </c>
      <c r="K48" s="30"/>
    </row>
    <row r="49" spans="1:11" s="31" customFormat="1" ht="12" hidden="1" outlineLevel="2" thickBot="1" x14ac:dyDescent="0.25">
      <c r="A49" s="271" t="s">
        <v>73</v>
      </c>
      <c r="B49" s="3" t="s">
        <v>72</v>
      </c>
      <c r="C49" s="3" t="s">
        <v>411</v>
      </c>
      <c r="D49" s="106" t="s">
        <v>203</v>
      </c>
      <c r="E49" s="9" t="s">
        <v>2762</v>
      </c>
      <c r="F49" s="12" t="s">
        <v>2759</v>
      </c>
      <c r="G49" s="106" t="s">
        <v>2757</v>
      </c>
      <c r="H49" s="3"/>
      <c r="I49" s="111"/>
      <c r="J49" s="208">
        <v>6</v>
      </c>
      <c r="K49" s="30"/>
    </row>
    <row r="50" spans="1:11" s="31" customFormat="1" ht="12" hidden="1" outlineLevel="2" thickBot="1" x14ac:dyDescent="0.25">
      <c r="A50" s="271" t="s">
        <v>98</v>
      </c>
      <c r="B50" s="3" t="s">
        <v>72</v>
      </c>
      <c r="C50" s="3" t="s">
        <v>411</v>
      </c>
      <c r="D50" s="106" t="s">
        <v>412</v>
      </c>
      <c r="E50" s="9" t="s">
        <v>2763</v>
      </c>
      <c r="F50" s="12" t="s">
        <v>2759</v>
      </c>
      <c r="G50" s="106" t="s">
        <v>2757</v>
      </c>
      <c r="H50" s="3"/>
      <c r="I50" s="111"/>
      <c r="J50" s="208">
        <v>5</v>
      </c>
      <c r="K50" s="30"/>
    </row>
    <row r="51" spans="1:11" s="31" customFormat="1" ht="12" hidden="1" outlineLevel="2" thickBot="1" x14ac:dyDescent="0.25">
      <c r="A51" s="271" t="s">
        <v>75</v>
      </c>
      <c r="B51" s="3" t="s">
        <v>72</v>
      </c>
      <c r="C51" s="3" t="s">
        <v>2764</v>
      </c>
      <c r="D51" s="106" t="s">
        <v>2765</v>
      </c>
      <c r="E51" s="9" t="s">
        <v>2766</v>
      </c>
      <c r="F51" s="12" t="s">
        <v>2753</v>
      </c>
      <c r="G51" s="106" t="s">
        <v>2757</v>
      </c>
      <c r="H51" s="3"/>
      <c r="I51" s="111"/>
      <c r="J51" s="208">
        <v>2</v>
      </c>
      <c r="K51" s="30"/>
    </row>
    <row r="52" spans="1:11" s="31" customFormat="1" ht="12" hidden="1" outlineLevel="2" thickBot="1" x14ac:dyDescent="0.25">
      <c r="A52" s="271" t="s">
        <v>76</v>
      </c>
      <c r="B52" s="3" t="s">
        <v>72</v>
      </c>
      <c r="C52" s="3" t="s">
        <v>2764</v>
      </c>
      <c r="D52" s="106" t="s">
        <v>2767</v>
      </c>
      <c r="E52" s="9" t="s">
        <v>2768</v>
      </c>
      <c r="F52" s="12" t="s">
        <v>2753</v>
      </c>
      <c r="G52" s="106" t="s">
        <v>2769</v>
      </c>
      <c r="H52" s="3"/>
      <c r="I52" s="111"/>
      <c r="J52" s="208">
        <v>15</v>
      </c>
      <c r="K52" s="30"/>
    </row>
    <row r="53" spans="1:11" s="31" customFormat="1" ht="12" hidden="1" outlineLevel="2" thickBot="1" x14ac:dyDescent="0.25">
      <c r="A53" s="271" t="s">
        <v>34</v>
      </c>
      <c r="B53" s="3" t="s">
        <v>72</v>
      </c>
      <c r="C53" s="3" t="s">
        <v>2770</v>
      </c>
      <c r="D53" s="106" t="s">
        <v>132</v>
      </c>
      <c r="E53" s="9" t="s">
        <v>2771</v>
      </c>
      <c r="F53" s="12" t="s">
        <v>2759</v>
      </c>
      <c r="G53" s="106" t="s">
        <v>2769</v>
      </c>
      <c r="H53" s="3"/>
      <c r="I53" s="111"/>
      <c r="J53" s="208">
        <v>2</v>
      </c>
      <c r="K53" s="30"/>
    </row>
    <row r="54" spans="1:11" s="31" customFormat="1" ht="12" hidden="1" outlineLevel="2" thickBot="1" x14ac:dyDescent="0.25">
      <c r="A54" s="271" t="s">
        <v>113</v>
      </c>
      <c r="B54" s="3" t="s">
        <v>72</v>
      </c>
      <c r="C54" s="3" t="s">
        <v>2772</v>
      </c>
      <c r="D54" s="106" t="s">
        <v>132</v>
      </c>
      <c r="E54" s="9" t="s">
        <v>2773</v>
      </c>
      <c r="F54" s="12" t="s">
        <v>2759</v>
      </c>
      <c r="G54" s="106" t="s">
        <v>2769</v>
      </c>
      <c r="H54" s="3"/>
      <c r="I54" s="111"/>
      <c r="J54" s="208">
        <v>11</v>
      </c>
      <c r="K54" s="30"/>
    </row>
    <row r="55" spans="1:11" s="31" customFormat="1" ht="12" hidden="1" outlineLevel="2" thickBot="1" x14ac:dyDescent="0.25">
      <c r="A55" s="271" t="s">
        <v>35</v>
      </c>
      <c r="B55" s="3" t="s">
        <v>72</v>
      </c>
      <c r="C55" s="3" t="s">
        <v>2774</v>
      </c>
      <c r="D55" s="106" t="s">
        <v>2775</v>
      </c>
      <c r="E55" s="9" t="s">
        <v>2776</v>
      </c>
      <c r="F55" s="12" t="s">
        <v>2753</v>
      </c>
      <c r="G55" s="106" t="s">
        <v>2769</v>
      </c>
      <c r="H55" s="3"/>
      <c r="I55" s="111"/>
      <c r="J55" s="208">
        <v>5</v>
      </c>
      <c r="K55" s="30"/>
    </row>
    <row r="56" spans="1:11" s="31" customFormat="1" ht="12" hidden="1" outlineLevel="2" thickBot="1" x14ac:dyDescent="0.25">
      <c r="A56" s="271" t="s">
        <v>36</v>
      </c>
      <c r="B56" s="3" t="s">
        <v>72</v>
      </c>
      <c r="C56" s="3" t="s">
        <v>2777</v>
      </c>
      <c r="D56" s="106" t="s">
        <v>118</v>
      </c>
      <c r="E56" s="9" t="s">
        <v>2778</v>
      </c>
      <c r="F56" s="12" t="s">
        <v>2753</v>
      </c>
      <c r="G56" s="106" t="s">
        <v>2769</v>
      </c>
      <c r="H56" s="3"/>
      <c r="I56" s="111"/>
      <c r="J56" s="208">
        <v>8</v>
      </c>
      <c r="K56" s="30"/>
    </row>
    <row r="57" spans="1:11" s="31" customFormat="1" ht="12" hidden="1" outlineLevel="2" thickBot="1" x14ac:dyDescent="0.25">
      <c r="A57" s="271" t="s">
        <v>37</v>
      </c>
      <c r="B57" s="3" t="s">
        <v>72</v>
      </c>
      <c r="C57" s="3" t="s">
        <v>2779</v>
      </c>
      <c r="D57" s="106" t="s">
        <v>118</v>
      </c>
      <c r="E57" s="9" t="s">
        <v>2780</v>
      </c>
      <c r="F57" s="12" t="s">
        <v>2753</v>
      </c>
      <c r="G57" s="106" t="s">
        <v>2769</v>
      </c>
      <c r="H57" s="3"/>
      <c r="I57" s="111"/>
      <c r="J57" s="208">
        <v>5</v>
      </c>
      <c r="K57" s="30"/>
    </row>
    <row r="58" spans="1:11" s="31" customFormat="1" ht="12" hidden="1" outlineLevel="2" thickBot="1" x14ac:dyDescent="0.25">
      <c r="A58" s="271" t="s">
        <v>116</v>
      </c>
      <c r="B58" s="3" t="s">
        <v>72</v>
      </c>
      <c r="C58" s="3" t="s">
        <v>438</v>
      </c>
      <c r="D58" s="106" t="s">
        <v>118</v>
      </c>
      <c r="E58" s="9" t="s">
        <v>2781</v>
      </c>
      <c r="F58" s="12" t="s">
        <v>2782</v>
      </c>
      <c r="G58" s="106" t="s">
        <v>2757</v>
      </c>
      <c r="H58" s="3"/>
      <c r="I58" s="111"/>
      <c r="J58" s="208">
        <v>6</v>
      </c>
      <c r="K58" s="30"/>
    </row>
    <row r="59" spans="1:11" s="31" customFormat="1" ht="12" hidden="1" outlineLevel="2" thickBot="1" x14ac:dyDescent="0.25">
      <c r="A59" s="271" t="s">
        <v>117</v>
      </c>
      <c r="B59" s="3" t="s">
        <v>233</v>
      </c>
      <c r="C59" s="3" t="s">
        <v>2783</v>
      </c>
      <c r="D59" s="106" t="s">
        <v>7</v>
      </c>
      <c r="E59" s="9" t="s">
        <v>2784</v>
      </c>
      <c r="F59" s="12">
        <v>42690</v>
      </c>
      <c r="G59" s="106" t="s">
        <v>2757</v>
      </c>
      <c r="H59" s="3"/>
      <c r="I59" s="111"/>
      <c r="J59" s="208">
        <v>17</v>
      </c>
      <c r="K59" s="30"/>
    </row>
    <row r="60" spans="1:11" s="31" customFormat="1" ht="12" hidden="1" outlineLevel="2" thickBot="1" x14ac:dyDescent="0.25">
      <c r="A60" s="271" t="s">
        <v>152</v>
      </c>
      <c r="B60" s="3" t="s">
        <v>233</v>
      </c>
      <c r="C60" s="3" t="s">
        <v>2783</v>
      </c>
      <c r="D60" s="106" t="s">
        <v>7</v>
      </c>
      <c r="E60" s="9" t="s">
        <v>2785</v>
      </c>
      <c r="F60" s="12">
        <v>42690</v>
      </c>
      <c r="G60" s="106" t="s">
        <v>2769</v>
      </c>
      <c r="H60" s="3"/>
      <c r="I60" s="111"/>
      <c r="J60" s="208">
        <v>17</v>
      </c>
      <c r="K60" s="30"/>
    </row>
    <row r="61" spans="1:11" s="31" customFormat="1" ht="12" hidden="1" outlineLevel="2" thickBot="1" x14ac:dyDescent="0.25">
      <c r="A61" s="271" t="s">
        <v>156</v>
      </c>
      <c r="B61" s="3" t="s">
        <v>233</v>
      </c>
      <c r="C61" s="3" t="s">
        <v>2783</v>
      </c>
      <c r="D61" s="106" t="s">
        <v>7</v>
      </c>
      <c r="E61" s="9" t="s">
        <v>2786</v>
      </c>
      <c r="F61" s="12">
        <v>42690</v>
      </c>
      <c r="G61" s="106" t="s">
        <v>2787</v>
      </c>
      <c r="H61" s="3"/>
      <c r="I61" s="111"/>
      <c r="J61" s="208">
        <v>17</v>
      </c>
      <c r="K61" s="30"/>
    </row>
    <row r="62" spans="1:11" s="31" customFormat="1" ht="12" hidden="1" outlineLevel="2" thickBot="1" x14ac:dyDescent="0.25">
      <c r="A62" s="271" t="s">
        <v>155</v>
      </c>
      <c r="B62" s="3" t="s">
        <v>2788</v>
      </c>
      <c r="C62" s="3" t="s">
        <v>2789</v>
      </c>
      <c r="D62" s="106" t="s">
        <v>135</v>
      </c>
      <c r="E62" s="9" t="s">
        <v>2790</v>
      </c>
      <c r="F62" s="12">
        <v>42692</v>
      </c>
      <c r="G62" s="106" t="s">
        <v>2757</v>
      </c>
      <c r="H62" s="3"/>
      <c r="I62" s="111"/>
      <c r="J62" s="208">
        <v>9</v>
      </c>
      <c r="K62" s="30"/>
    </row>
    <row r="63" spans="1:11" s="31" customFormat="1" ht="12" hidden="1" outlineLevel="2" thickBot="1" x14ac:dyDescent="0.25">
      <c r="A63" s="271" t="s">
        <v>151</v>
      </c>
      <c r="B63" s="3" t="s">
        <v>2788</v>
      </c>
      <c r="C63" s="3" t="s">
        <v>2789</v>
      </c>
      <c r="D63" s="106" t="s">
        <v>135</v>
      </c>
      <c r="E63" s="9" t="s">
        <v>2791</v>
      </c>
      <c r="F63" s="12">
        <v>42692</v>
      </c>
      <c r="G63" s="106" t="s">
        <v>2769</v>
      </c>
      <c r="H63" s="3"/>
      <c r="I63" s="111"/>
      <c r="J63" s="208">
        <v>9</v>
      </c>
      <c r="K63" s="30"/>
    </row>
    <row r="64" spans="1:11" s="31" customFormat="1" ht="12" hidden="1" outlineLevel="2" thickBot="1" x14ac:dyDescent="0.25">
      <c r="A64" s="271" t="s">
        <v>123</v>
      </c>
      <c r="B64" s="3" t="s">
        <v>2788</v>
      </c>
      <c r="C64" s="3" t="s">
        <v>2789</v>
      </c>
      <c r="D64" s="106" t="s">
        <v>135</v>
      </c>
      <c r="E64" s="9" t="s">
        <v>2792</v>
      </c>
      <c r="F64" s="12">
        <v>42692</v>
      </c>
      <c r="G64" s="106" t="s">
        <v>2787</v>
      </c>
      <c r="H64" s="3"/>
      <c r="I64" s="111"/>
      <c r="J64" s="208">
        <v>9</v>
      </c>
      <c r="K64" s="30"/>
    </row>
    <row r="65" spans="1:11" s="31" customFormat="1" ht="12" hidden="1" outlineLevel="2" thickBot="1" x14ac:dyDescent="0.25">
      <c r="A65" s="271" t="s">
        <v>154</v>
      </c>
      <c r="B65" s="3" t="s">
        <v>2793</v>
      </c>
      <c r="C65" s="3" t="s">
        <v>2794</v>
      </c>
      <c r="D65" s="106" t="s">
        <v>96</v>
      </c>
      <c r="E65" s="9" t="s">
        <v>2795</v>
      </c>
      <c r="F65" s="12">
        <v>42691</v>
      </c>
      <c r="G65" s="106" t="s">
        <v>2757</v>
      </c>
      <c r="H65" s="3"/>
      <c r="I65" s="111"/>
      <c r="J65" s="208">
        <v>3</v>
      </c>
      <c r="K65" s="30"/>
    </row>
    <row r="66" spans="1:11" s="31" customFormat="1" ht="12" hidden="1" outlineLevel="2" thickBot="1" x14ac:dyDescent="0.25">
      <c r="A66" s="271" t="s">
        <v>153</v>
      </c>
      <c r="B66" s="3" t="s">
        <v>2793</v>
      </c>
      <c r="C66" s="3" t="s">
        <v>2794</v>
      </c>
      <c r="D66" s="106" t="s">
        <v>42</v>
      </c>
      <c r="E66" s="9" t="s">
        <v>2796</v>
      </c>
      <c r="F66" s="12">
        <v>42691</v>
      </c>
      <c r="G66" s="106" t="s">
        <v>2757</v>
      </c>
      <c r="H66" s="3"/>
      <c r="I66" s="111"/>
      <c r="J66" s="208">
        <v>10</v>
      </c>
      <c r="K66" s="30"/>
    </row>
    <row r="67" spans="1:11" s="31" customFormat="1" ht="12" hidden="1" outlineLevel="2" thickBot="1" x14ac:dyDescent="0.25">
      <c r="A67" s="271" t="s">
        <v>187</v>
      </c>
      <c r="B67" s="3" t="s">
        <v>2793</v>
      </c>
      <c r="C67" s="3" t="s">
        <v>442</v>
      </c>
      <c r="D67" s="106" t="s">
        <v>42</v>
      </c>
      <c r="E67" s="9" t="s">
        <v>2797</v>
      </c>
      <c r="F67" s="12">
        <v>42691</v>
      </c>
      <c r="G67" s="106" t="s">
        <v>2757</v>
      </c>
      <c r="H67" s="3"/>
      <c r="I67" s="111"/>
      <c r="J67" s="208">
        <v>15</v>
      </c>
      <c r="K67" s="30"/>
    </row>
    <row r="68" spans="1:11" s="31" customFormat="1" ht="12" hidden="1" outlineLevel="2" thickBot="1" x14ac:dyDescent="0.25">
      <c r="A68" s="271" t="s">
        <v>185</v>
      </c>
      <c r="B68" s="3" t="s">
        <v>2793</v>
      </c>
      <c r="C68" s="3" t="s">
        <v>442</v>
      </c>
      <c r="D68" s="106" t="s">
        <v>59</v>
      </c>
      <c r="E68" s="9" t="s">
        <v>2798</v>
      </c>
      <c r="F68" s="12">
        <v>42691</v>
      </c>
      <c r="G68" s="106" t="s">
        <v>2769</v>
      </c>
      <c r="H68" s="3"/>
      <c r="I68" s="111"/>
      <c r="J68" s="208">
        <v>10</v>
      </c>
      <c r="K68" s="30"/>
    </row>
    <row r="69" spans="1:11" s="31" customFormat="1" ht="12" hidden="1" outlineLevel="2" thickBot="1" x14ac:dyDescent="0.25">
      <c r="A69" s="271" t="s">
        <v>189</v>
      </c>
      <c r="B69" s="3" t="s">
        <v>2793</v>
      </c>
      <c r="C69" s="3" t="s">
        <v>442</v>
      </c>
      <c r="D69" s="106" t="s">
        <v>96</v>
      </c>
      <c r="E69" s="9" t="s">
        <v>2799</v>
      </c>
      <c r="F69" s="12">
        <v>42691</v>
      </c>
      <c r="G69" s="106" t="s">
        <v>2769</v>
      </c>
      <c r="H69" s="3"/>
      <c r="I69" s="111"/>
      <c r="J69" s="208">
        <v>12</v>
      </c>
      <c r="K69" s="30"/>
    </row>
    <row r="70" spans="1:11" s="31" customFormat="1" ht="12" hidden="1" outlineLevel="2" thickBot="1" x14ac:dyDescent="0.25">
      <c r="A70" s="271" t="s">
        <v>190</v>
      </c>
      <c r="B70" s="3" t="s">
        <v>2793</v>
      </c>
      <c r="C70" s="3" t="s">
        <v>442</v>
      </c>
      <c r="D70" s="106" t="s">
        <v>42</v>
      </c>
      <c r="E70" s="9" t="s">
        <v>2800</v>
      </c>
      <c r="F70" s="12">
        <v>42691</v>
      </c>
      <c r="G70" s="106" t="s">
        <v>2769</v>
      </c>
      <c r="H70" s="3"/>
      <c r="I70" s="111"/>
      <c r="J70" s="208">
        <v>3</v>
      </c>
      <c r="K70" s="30"/>
    </row>
    <row r="71" spans="1:11" s="31" customFormat="1" ht="12" hidden="1" outlineLevel="2" thickBot="1" x14ac:dyDescent="0.25">
      <c r="A71" s="271" t="s">
        <v>150</v>
      </c>
      <c r="B71" s="3" t="s">
        <v>2793</v>
      </c>
      <c r="C71" s="3" t="s">
        <v>2801</v>
      </c>
      <c r="D71" s="106" t="s">
        <v>59</v>
      </c>
      <c r="E71" s="9" t="s">
        <v>2802</v>
      </c>
      <c r="F71" s="12">
        <v>42691</v>
      </c>
      <c r="G71" s="106" t="s">
        <v>2787</v>
      </c>
      <c r="H71" s="3"/>
      <c r="I71" s="111"/>
      <c r="J71" s="208">
        <v>10</v>
      </c>
      <c r="K71" s="30"/>
    </row>
    <row r="72" spans="1:11" s="31" customFormat="1" ht="12" hidden="1" outlineLevel="2" thickBot="1" x14ac:dyDescent="0.25">
      <c r="A72" s="271" t="s">
        <v>191</v>
      </c>
      <c r="B72" s="3" t="s">
        <v>2793</v>
      </c>
      <c r="C72" s="3" t="s">
        <v>2801</v>
      </c>
      <c r="D72" s="106" t="s">
        <v>42</v>
      </c>
      <c r="E72" s="9" t="s">
        <v>2803</v>
      </c>
      <c r="F72" s="12">
        <v>42691</v>
      </c>
      <c r="G72" s="106" t="s">
        <v>2787</v>
      </c>
      <c r="H72" s="3"/>
      <c r="I72" s="111"/>
      <c r="J72" s="208">
        <v>13</v>
      </c>
      <c r="K72" s="30"/>
    </row>
    <row r="73" spans="1:11" s="31" customFormat="1" ht="12" hidden="1" outlineLevel="2" thickBot="1" x14ac:dyDescent="0.25">
      <c r="A73" s="271" t="s">
        <v>192</v>
      </c>
      <c r="B73" s="3" t="s">
        <v>231</v>
      </c>
      <c r="C73" s="3" t="s">
        <v>2804</v>
      </c>
      <c r="D73" s="106" t="s">
        <v>139</v>
      </c>
      <c r="E73" s="9">
        <v>2</v>
      </c>
      <c r="F73" s="12">
        <v>42696</v>
      </c>
      <c r="G73" s="106" t="s">
        <v>2787</v>
      </c>
      <c r="H73" s="3"/>
      <c r="I73" s="111"/>
      <c r="J73" s="208">
        <v>1</v>
      </c>
      <c r="K73" s="30"/>
    </row>
    <row r="74" spans="1:11" s="31" customFormat="1" ht="12" hidden="1" outlineLevel="2" thickBot="1" x14ac:dyDescent="0.25">
      <c r="A74" s="271" t="s">
        <v>230</v>
      </c>
      <c r="B74" s="3" t="s">
        <v>231</v>
      </c>
      <c r="C74" s="3" t="s">
        <v>2804</v>
      </c>
      <c r="D74" s="106" t="s">
        <v>59</v>
      </c>
      <c r="E74" s="9" t="s">
        <v>2805</v>
      </c>
      <c r="F74" s="12">
        <v>42696</v>
      </c>
      <c r="G74" s="106" t="s">
        <v>2757</v>
      </c>
      <c r="H74" s="3"/>
      <c r="I74" s="111"/>
      <c r="J74" s="208">
        <v>22</v>
      </c>
      <c r="K74" s="30"/>
    </row>
    <row r="75" spans="1:11" s="31" customFormat="1" ht="12" hidden="1" outlineLevel="2" thickBot="1" x14ac:dyDescent="0.25">
      <c r="A75" s="271" t="s">
        <v>226</v>
      </c>
      <c r="B75" s="3" t="s">
        <v>231</v>
      </c>
      <c r="C75" s="3" t="s">
        <v>2804</v>
      </c>
      <c r="D75" s="106" t="s">
        <v>59</v>
      </c>
      <c r="E75" s="9" t="s">
        <v>2806</v>
      </c>
      <c r="F75" s="12">
        <v>42696</v>
      </c>
      <c r="G75" s="106" t="s">
        <v>2769</v>
      </c>
      <c r="H75" s="3"/>
      <c r="I75" s="111"/>
      <c r="J75" s="208">
        <v>23</v>
      </c>
      <c r="K75" s="30"/>
    </row>
    <row r="76" spans="1:11" s="31" customFormat="1" ht="12" hidden="1" outlineLevel="2" thickBot="1" x14ac:dyDescent="0.25">
      <c r="A76" s="271" t="s">
        <v>236</v>
      </c>
      <c r="B76" s="3" t="s">
        <v>231</v>
      </c>
      <c r="C76" s="3" t="s">
        <v>2804</v>
      </c>
      <c r="D76" s="106" t="s">
        <v>59</v>
      </c>
      <c r="E76" s="9" t="s">
        <v>2807</v>
      </c>
      <c r="F76" s="12">
        <v>42696</v>
      </c>
      <c r="G76" s="106" t="s">
        <v>2787</v>
      </c>
      <c r="H76" s="357"/>
      <c r="I76" s="358"/>
      <c r="J76" s="208">
        <v>24</v>
      </c>
      <c r="K76" s="30"/>
    </row>
    <row r="77" spans="1:11" s="31" customFormat="1" ht="12" hidden="1" outlineLevel="1" collapsed="1" thickBot="1" x14ac:dyDescent="0.25">
      <c r="A77" s="8" t="s">
        <v>87</v>
      </c>
      <c r="B77" s="566" t="s">
        <v>51</v>
      </c>
      <c r="C77" s="567"/>
      <c r="D77" s="567"/>
      <c r="E77" s="567"/>
      <c r="F77" s="567"/>
      <c r="G77" s="568"/>
      <c r="H77" s="203"/>
      <c r="I77" s="335"/>
      <c r="J77" s="205">
        <f>SUM(J78:J113)</f>
        <v>279</v>
      </c>
      <c r="K77" s="30"/>
    </row>
    <row r="78" spans="1:11" s="31" customFormat="1" ht="11.25" hidden="1" customHeight="1" outlineLevel="2" x14ac:dyDescent="0.2">
      <c r="A78" s="272" t="s">
        <v>74</v>
      </c>
      <c r="B78" s="262" t="s">
        <v>234</v>
      </c>
      <c r="C78" s="272" t="s">
        <v>337</v>
      </c>
      <c r="D78" s="262" t="s">
        <v>2808</v>
      </c>
      <c r="E78" s="273" t="s">
        <v>73</v>
      </c>
      <c r="F78" s="272" t="s">
        <v>2809</v>
      </c>
      <c r="G78" s="299" t="s">
        <v>2810</v>
      </c>
      <c r="H78" s="275"/>
      <c r="I78" s="359"/>
      <c r="J78" s="274">
        <v>1</v>
      </c>
      <c r="K78" s="30"/>
    </row>
    <row r="79" spans="1:11" s="31" customFormat="1" ht="11.25" hidden="1" customHeight="1" outlineLevel="2" x14ac:dyDescent="0.2">
      <c r="A79" s="272" t="s">
        <v>119</v>
      </c>
      <c r="B79" s="262" t="s">
        <v>234</v>
      </c>
      <c r="C79" s="272" t="s">
        <v>2811</v>
      </c>
      <c r="D79" s="262" t="s">
        <v>2812</v>
      </c>
      <c r="E79" s="273" t="s">
        <v>2813</v>
      </c>
      <c r="F79" s="272" t="s">
        <v>2809</v>
      </c>
      <c r="G79" s="299" t="s">
        <v>2810</v>
      </c>
      <c r="H79" s="264"/>
      <c r="I79" s="301"/>
      <c r="J79" s="274">
        <v>7</v>
      </c>
      <c r="K79" s="30"/>
    </row>
    <row r="80" spans="1:11" s="31" customFormat="1" ht="11.25" hidden="1" customHeight="1" outlineLevel="2" x14ac:dyDescent="0.2">
      <c r="A80" s="272" t="s">
        <v>32</v>
      </c>
      <c r="B80" s="262" t="s">
        <v>234</v>
      </c>
      <c r="C80" s="272" t="s">
        <v>337</v>
      </c>
      <c r="D80" s="262" t="s">
        <v>148</v>
      </c>
      <c r="E80" s="273" t="s">
        <v>1354</v>
      </c>
      <c r="F80" s="272" t="s">
        <v>2814</v>
      </c>
      <c r="G80" s="299" t="s">
        <v>2810</v>
      </c>
      <c r="H80" s="264"/>
      <c r="I80" s="301"/>
      <c r="J80" s="274">
        <v>1</v>
      </c>
      <c r="K80" s="30"/>
    </row>
    <row r="81" spans="1:11" s="31" customFormat="1" ht="11.25" hidden="1" customHeight="1" outlineLevel="2" x14ac:dyDescent="0.2">
      <c r="A81" s="272" t="s">
        <v>33</v>
      </c>
      <c r="B81" s="262" t="s">
        <v>234</v>
      </c>
      <c r="C81" s="272" t="s">
        <v>414</v>
      </c>
      <c r="D81" s="262" t="s">
        <v>127</v>
      </c>
      <c r="E81" s="273" t="s">
        <v>2815</v>
      </c>
      <c r="F81" s="272" t="s">
        <v>2814</v>
      </c>
      <c r="G81" s="299" t="s">
        <v>2810</v>
      </c>
      <c r="H81" s="264"/>
      <c r="I81" s="301"/>
      <c r="J81" s="274">
        <v>3</v>
      </c>
      <c r="K81" s="30"/>
    </row>
    <row r="82" spans="1:11" s="31" customFormat="1" ht="11.25" hidden="1" customHeight="1" outlineLevel="2" x14ac:dyDescent="0.2">
      <c r="A82" s="272" t="s">
        <v>73</v>
      </c>
      <c r="B82" s="262" t="s">
        <v>234</v>
      </c>
      <c r="C82" s="272" t="s">
        <v>2816</v>
      </c>
      <c r="D82" s="262" t="s">
        <v>2817</v>
      </c>
      <c r="E82" s="273" t="s">
        <v>185</v>
      </c>
      <c r="F82" s="272" t="s">
        <v>2814</v>
      </c>
      <c r="G82" s="299" t="s">
        <v>2810</v>
      </c>
      <c r="H82" s="264"/>
      <c r="I82" s="301"/>
      <c r="J82" s="274">
        <v>1</v>
      </c>
      <c r="K82" s="30"/>
    </row>
    <row r="83" spans="1:11" s="31" customFormat="1" ht="11.25" hidden="1" customHeight="1" outlineLevel="2" x14ac:dyDescent="0.2">
      <c r="A83" s="272" t="s">
        <v>98</v>
      </c>
      <c r="B83" s="262" t="s">
        <v>234</v>
      </c>
      <c r="C83" s="272" t="s">
        <v>2818</v>
      </c>
      <c r="D83" s="262" t="s">
        <v>2819</v>
      </c>
      <c r="E83" s="273" t="s">
        <v>2820</v>
      </c>
      <c r="F83" s="272" t="s">
        <v>2814</v>
      </c>
      <c r="G83" s="299" t="s">
        <v>2810</v>
      </c>
      <c r="H83" s="264"/>
      <c r="I83" s="301"/>
      <c r="J83" s="274">
        <v>1</v>
      </c>
      <c r="K83" s="30"/>
    </row>
    <row r="84" spans="1:11" s="31" customFormat="1" ht="11.25" hidden="1" customHeight="1" outlineLevel="2" x14ac:dyDescent="0.2">
      <c r="A84" s="272" t="s">
        <v>75</v>
      </c>
      <c r="B84" s="262" t="s">
        <v>234</v>
      </c>
      <c r="C84" s="272" t="s">
        <v>535</v>
      </c>
      <c r="D84" s="262" t="s">
        <v>2821</v>
      </c>
      <c r="E84" s="273" t="s">
        <v>190</v>
      </c>
      <c r="F84" s="272" t="s">
        <v>2814</v>
      </c>
      <c r="G84" s="299" t="s">
        <v>2810</v>
      </c>
      <c r="H84" s="264"/>
      <c r="I84" s="301"/>
      <c r="J84" s="274">
        <v>1</v>
      </c>
      <c r="K84" s="30"/>
    </row>
    <row r="85" spans="1:11" s="31" customFormat="1" ht="11.25" hidden="1" customHeight="1" outlineLevel="2" x14ac:dyDescent="0.2">
      <c r="A85" s="272" t="s">
        <v>76</v>
      </c>
      <c r="B85" s="262" t="s">
        <v>234</v>
      </c>
      <c r="C85" s="272" t="s">
        <v>2822</v>
      </c>
      <c r="D85" s="262" t="s">
        <v>59</v>
      </c>
      <c r="E85" s="273" t="s">
        <v>2823</v>
      </c>
      <c r="F85" s="272" t="s">
        <v>2814</v>
      </c>
      <c r="G85" s="299" t="s">
        <v>2810</v>
      </c>
      <c r="H85" s="264"/>
      <c r="I85" s="301"/>
      <c r="J85" s="274">
        <v>2</v>
      </c>
      <c r="K85" s="30"/>
    </row>
    <row r="86" spans="1:11" s="31" customFormat="1" ht="11.25" hidden="1" customHeight="1" outlineLevel="2" x14ac:dyDescent="0.2">
      <c r="A86" s="272" t="s">
        <v>34</v>
      </c>
      <c r="B86" s="262" t="s">
        <v>234</v>
      </c>
      <c r="C86" s="272" t="s">
        <v>563</v>
      </c>
      <c r="D86" s="262" t="s">
        <v>564</v>
      </c>
      <c r="E86" s="273" t="s">
        <v>190</v>
      </c>
      <c r="F86" s="272" t="s">
        <v>2814</v>
      </c>
      <c r="G86" s="299" t="s">
        <v>2810</v>
      </c>
      <c r="H86" s="264"/>
      <c r="I86" s="301"/>
      <c r="J86" s="274">
        <v>1</v>
      </c>
      <c r="K86" s="30"/>
    </row>
    <row r="87" spans="1:11" s="31" customFormat="1" ht="11.25" hidden="1" customHeight="1" outlineLevel="2" x14ac:dyDescent="0.2">
      <c r="A87" s="272" t="s">
        <v>113</v>
      </c>
      <c r="B87" s="262" t="s">
        <v>234</v>
      </c>
      <c r="C87" s="272" t="s">
        <v>414</v>
      </c>
      <c r="D87" s="262" t="s">
        <v>615</v>
      </c>
      <c r="E87" s="273" t="s">
        <v>2824</v>
      </c>
      <c r="F87" s="272" t="s">
        <v>2825</v>
      </c>
      <c r="G87" s="299" t="s">
        <v>2810</v>
      </c>
      <c r="H87" s="264"/>
      <c r="I87" s="301"/>
      <c r="J87" s="274">
        <v>3</v>
      </c>
      <c r="K87" s="30"/>
    </row>
    <row r="88" spans="1:11" s="31" customFormat="1" ht="11.25" hidden="1" customHeight="1" outlineLevel="2" x14ac:dyDescent="0.2">
      <c r="A88" s="272" t="s">
        <v>35</v>
      </c>
      <c r="B88" s="262" t="s">
        <v>234</v>
      </c>
      <c r="C88" s="272" t="s">
        <v>414</v>
      </c>
      <c r="D88" s="262" t="s">
        <v>129</v>
      </c>
      <c r="E88" s="273" t="s">
        <v>2826</v>
      </c>
      <c r="F88" s="272" t="s">
        <v>2825</v>
      </c>
      <c r="G88" s="299" t="s">
        <v>2810</v>
      </c>
      <c r="H88" s="264"/>
      <c r="I88" s="301"/>
      <c r="J88" s="274">
        <v>10</v>
      </c>
      <c r="K88" s="30"/>
    </row>
    <row r="89" spans="1:11" s="31" customFormat="1" ht="11.25" hidden="1" customHeight="1" outlineLevel="2" x14ac:dyDescent="0.2">
      <c r="A89" s="272" t="s">
        <v>36</v>
      </c>
      <c r="B89" s="262" t="s">
        <v>234</v>
      </c>
      <c r="C89" s="272" t="s">
        <v>2827</v>
      </c>
      <c r="D89" s="262" t="s">
        <v>135</v>
      </c>
      <c r="E89" s="273" t="s">
        <v>189</v>
      </c>
      <c r="F89" s="272" t="s">
        <v>2809</v>
      </c>
      <c r="G89" s="299" t="s">
        <v>2810</v>
      </c>
      <c r="H89" s="264"/>
      <c r="I89" s="301"/>
      <c r="J89" s="274">
        <v>1</v>
      </c>
      <c r="K89" s="30"/>
    </row>
    <row r="90" spans="1:11" s="31" customFormat="1" ht="11.25" hidden="1" customHeight="1" outlineLevel="2" x14ac:dyDescent="0.2">
      <c r="A90" s="272" t="s">
        <v>37</v>
      </c>
      <c r="B90" s="262" t="s">
        <v>234</v>
      </c>
      <c r="C90" s="272" t="s">
        <v>318</v>
      </c>
      <c r="D90" s="262" t="s">
        <v>2828</v>
      </c>
      <c r="E90" s="273" t="s">
        <v>187</v>
      </c>
      <c r="F90" s="272" t="s">
        <v>2809</v>
      </c>
      <c r="G90" s="299" t="s">
        <v>2810</v>
      </c>
      <c r="H90" s="264"/>
      <c r="I90" s="301"/>
      <c r="J90" s="274">
        <v>1</v>
      </c>
      <c r="K90" s="30"/>
    </row>
    <row r="91" spans="1:11" s="31" customFormat="1" ht="11.25" hidden="1" customHeight="1" outlineLevel="2" x14ac:dyDescent="0.2">
      <c r="A91" s="272" t="s">
        <v>116</v>
      </c>
      <c r="B91" s="262" t="s">
        <v>234</v>
      </c>
      <c r="C91" s="272" t="s">
        <v>2829</v>
      </c>
      <c r="D91" s="262" t="s">
        <v>175</v>
      </c>
      <c r="E91" s="273" t="s">
        <v>2830</v>
      </c>
      <c r="F91" s="272" t="s">
        <v>2814</v>
      </c>
      <c r="G91" s="299" t="s">
        <v>2810</v>
      </c>
      <c r="H91" s="264"/>
      <c r="I91" s="301"/>
      <c r="J91" s="274">
        <v>1</v>
      </c>
      <c r="K91" s="30"/>
    </row>
    <row r="92" spans="1:11" s="31" customFormat="1" ht="11.25" hidden="1" customHeight="1" outlineLevel="2" x14ac:dyDescent="0.2">
      <c r="A92" s="272" t="s">
        <v>117</v>
      </c>
      <c r="B92" s="262" t="s">
        <v>234</v>
      </c>
      <c r="C92" s="272" t="s">
        <v>2831</v>
      </c>
      <c r="D92" s="262" t="s">
        <v>308</v>
      </c>
      <c r="E92" s="273" t="s">
        <v>2832</v>
      </c>
      <c r="F92" s="272" t="s">
        <v>2825</v>
      </c>
      <c r="G92" s="299" t="s">
        <v>2810</v>
      </c>
      <c r="H92" s="264"/>
      <c r="I92" s="301"/>
      <c r="J92" s="274">
        <v>1</v>
      </c>
      <c r="K92" s="30"/>
    </row>
    <row r="93" spans="1:11" s="31" customFormat="1" ht="11.25" hidden="1" customHeight="1" outlineLevel="2" x14ac:dyDescent="0.2">
      <c r="A93" s="272" t="s">
        <v>152</v>
      </c>
      <c r="B93" s="262" t="s">
        <v>235</v>
      </c>
      <c r="C93" s="272" t="s">
        <v>535</v>
      </c>
      <c r="D93" s="262" t="s">
        <v>2833</v>
      </c>
      <c r="E93" s="273" t="s">
        <v>2834</v>
      </c>
      <c r="F93" s="272" t="s">
        <v>2835</v>
      </c>
      <c r="G93" s="299" t="s">
        <v>2810</v>
      </c>
      <c r="H93" s="264"/>
      <c r="I93" s="301"/>
      <c r="J93" s="274">
        <v>3</v>
      </c>
      <c r="K93" s="30"/>
    </row>
    <row r="94" spans="1:11" s="31" customFormat="1" ht="11.25" hidden="1" customHeight="1" outlineLevel="2" x14ac:dyDescent="0.2">
      <c r="A94" s="272" t="s">
        <v>156</v>
      </c>
      <c r="B94" s="262" t="s">
        <v>235</v>
      </c>
      <c r="C94" s="272" t="s">
        <v>404</v>
      </c>
      <c r="D94" s="262" t="s">
        <v>2836</v>
      </c>
      <c r="E94" s="273" t="s">
        <v>2837</v>
      </c>
      <c r="F94" s="272" t="s">
        <v>2835</v>
      </c>
      <c r="G94" s="299" t="s">
        <v>2810</v>
      </c>
      <c r="H94" s="264"/>
      <c r="I94" s="301"/>
      <c r="J94" s="274">
        <v>9</v>
      </c>
      <c r="K94" s="30"/>
    </row>
    <row r="95" spans="1:11" s="31" customFormat="1" ht="11.25" hidden="1" customHeight="1" outlineLevel="2" x14ac:dyDescent="0.2">
      <c r="A95" s="272" t="s">
        <v>155</v>
      </c>
      <c r="B95" s="262" t="s">
        <v>235</v>
      </c>
      <c r="C95" s="272" t="s">
        <v>404</v>
      </c>
      <c r="D95" s="262" t="s">
        <v>340</v>
      </c>
      <c r="E95" s="273" t="s">
        <v>2838</v>
      </c>
      <c r="F95" s="272" t="s">
        <v>2835</v>
      </c>
      <c r="G95" s="299" t="s">
        <v>2810</v>
      </c>
      <c r="H95" s="264"/>
      <c r="I95" s="301"/>
      <c r="J95" s="274">
        <v>10</v>
      </c>
      <c r="K95" s="30"/>
    </row>
    <row r="96" spans="1:11" s="31" customFormat="1" ht="11.25" hidden="1" customHeight="1" outlineLevel="2" x14ac:dyDescent="0.2">
      <c r="A96" s="272" t="s">
        <v>151</v>
      </c>
      <c r="B96" s="262" t="s">
        <v>235</v>
      </c>
      <c r="C96" s="272" t="s">
        <v>535</v>
      </c>
      <c r="D96" s="262" t="s">
        <v>2839</v>
      </c>
      <c r="E96" s="273" t="s">
        <v>218</v>
      </c>
      <c r="F96" s="272" t="s">
        <v>2835</v>
      </c>
      <c r="G96" s="299" t="s">
        <v>2810</v>
      </c>
      <c r="H96" s="264"/>
      <c r="I96" s="301"/>
      <c r="J96" s="274">
        <v>1</v>
      </c>
      <c r="K96" s="30"/>
    </row>
    <row r="97" spans="1:11" s="31" customFormat="1" ht="11.25" hidden="1" customHeight="1" outlineLevel="2" x14ac:dyDescent="0.2">
      <c r="A97" s="272" t="s">
        <v>123</v>
      </c>
      <c r="B97" s="262" t="s">
        <v>235</v>
      </c>
      <c r="C97" s="272" t="s">
        <v>337</v>
      </c>
      <c r="D97" s="262" t="s">
        <v>2840</v>
      </c>
      <c r="E97" s="273" t="s">
        <v>154</v>
      </c>
      <c r="F97" s="272" t="s">
        <v>2835</v>
      </c>
      <c r="G97" s="299" t="s">
        <v>2810</v>
      </c>
      <c r="H97" s="264"/>
      <c r="I97" s="301"/>
      <c r="J97" s="274">
        <v>1</v>
      </c>
      <c r="K97" s="30"/>
    </row>
    <row r="98" spans="1:11" s="31" customFormat="1" ht="11.25" hidden="1" customHeight="1" outlineLevel="2" x14ac:dyDescent="0.2">
      <c r="A98" s="272" t="s">
        <v>154</v>
      </c>
      <c r="B98" s="262" t="s">
        <v>235</v>
      </c>
      <c r="C98" s="272" t="s">
        <v>337</v>
      </c>
      <c r="D98" s="262" t="s">
        <v>316</v>
      </c>
      <c r="E98" s="273" t="s">
        <v>76</v>
      </c>
      <c r="F98" s="272" t="s">
        <v>2835</v>
      </c>
      <c r="G98" s="299" t="s">
        <v>2810</v>
      </c>
      <c r="H98" s="264"/>
      <c r="I98" s="301"/>
      <c r="J98" s="274">
        <v>1</v>
      </c>
      <c r="K98" s="30"/>
    </row>
    <row r="99" spans="1:11" s="31" customFormat="1" ht="11.25" hidden="1" customHeight="1" outlineLevel="2" x14ac:dyDescent="0.2">
      <c r="A99" s="272" t="s">
        <v>153</v>
      </c>
      <c r="B99" s="262" t="s">
        <v>235</v>
      </c>
      <c r="C99" s="272" t="s">
        <v>2841</v>
      </c>
      <c r="D99" s="262" t="s">
        <v>2842</v>
      </c>
      <c r="E99" s="273" t="s">
        <v>2843</v>
      </c>
      <c r="F99" s="272" t="s">
        <v>2844</v>
      </c>
      <c r="G99" s="299" t="s">
        <v>2810</v>
      </c>
      <c r="H99" s="264"/>
      <c r="I99" s="301"/>
      <c r="J99" s="274">
        <v>4</v>
      </c>
      <c r="K99" s="30"/>
    </row>
    <row r="100" spans="1:11" s="31" customFormat="1" ht="11.25" hidden="1" customHeight="1" outlineLevel="2" x14ac:dyDescent="0.2">
      <c r="A100" s="272" t="s">
        <v>187</v>
      </c>
      <c r="B100" s="262" t="s">
        <v>235</v>
      </c>
      <c r="C100" s="272" t="s">
        <v>2845</v>
      </c>
      <c r="D100" s="262" t="s">
        <v>2846</v>
      </c>
      <c r="E100" s="273" t="s">
        <v>2847</v>
      </c>
      <c r="F100" s="272" t="s">
        <v>2844</v>
      </c>
      <c r="G100" s="299" t="s">
        <v>2810</v>
      </c>
      <c r="H100" s="264"/>
      <c r="I100" s="301"/>
      <c r="J100" s="274">
        <v>11</v>
      </c>
      <c r="K100" s="30"/>
    </row>
    <row r="101" spans="1:11" s="31" customFormat="1" ht="11.25" hidden="1" customHeight="1" outlineLevel="2" x14ac:dyDescent="0.2">
      <c r="A101" s="272" t="s">
        <v>185</v>
      </c>
      <c r="B101" s="262" t="s">
        <v>235</v>
      </c>
      <c r="C101" s="272" t="s">
        <v>2845</v>
      </c>
      <c r="D101" s="262" t="s">
        <v>118</v>
      </c>
      <c r="E101" s="273" t="s">
        <v>2848</v>
      </c>
      <c r="F101" s="272" t="s">
        <v>2844</v>
      </c>
      <c r="G101" s="299" t="s">
        <v>2810</v>
      </c>
      <c r="H101" s="264"/>
      <c r="I101" s="301"/>
      <c r="J101" s="274">
        <v>3</v>
      </c>
      <c r="K101" s="30"/>
    </row>
    <row r="102" spans="1:11" s="31" customFormat="1" ht="11.25" hidden="1" customHeight="1" outlineLevel="2" x14ac:dyDescent="0.2">
      <c r="A102" s="272" t="s">
        <v>189</v>
      </c>
      <c r="B102" s="262" t="s">
        <v>235</v>
      </c>
      <c r="C102" s="272" t="s">
        <v>339</v>
      </c>
      <c r="D102" s="262" t="s">
        <v>7</v>
      </c>
      <c r="E102" s="273" t="s">
        <v>2849</v>
      </c>
      <c r="F102" s="272" t="s">
        <v>2844</v>
      </c>
      <c r="G102" s="299" t="s">
        <v>2810</v>
      </c>
      <c r="H102" s="264"/>
      <c r="I102" s="301"/>
      <c r="J102" s="274">
        <v>3</v>
      </c>
      <c r="K102" s="30"/>
    </row>
    <row r="103" spans="1:11" s="31" customFormat="1" ht="11.25" hidden="1" customHeight="1" outlineLevel="2" x14ac:dyDescent="0.2">
      <c r="A103" s="272" t="s">
        <v>190</v>
      </c>
      <c r="B103" s="262" t="s">
        <v>235</v>
      </c>
      <c r="C103" s="272" t="s">
        <v>2850</v>
      </c>
      <c r="D103" s="262" t="s">
        <v>211</v>
      </c>
      <c r="E103" s="273" t="s">
        <v>2851</v>
      </c>
      <c r="F103" s="272" t="s">
        <v>2844</v>
      </c>
      <c r="G103" s="299" t="s">
        <v>2810</v>
      </c>
      <c r="H103" s="264"/>
      <c r="I103" s="301"/>
      <c r="J103" s="274">
        <v>2</v>
      </c>
      <c r="K103" s="30"/>
    </row>
    <row r="104" spans="1:11" s="31" customFormat="1" ht="11.25" hidden="1" customHeight="1" outlineLevel="2" x14ac:dyDescent="0.2">
      <c r="A104" s="272" t="s">
        <v>150</v>
      </c>
      <c r="B104" s="262" t="s">
        <v>2852</v>
      </c>
      <c r="C104" s="272" t="s">
        <v>1044</v>
      </c>
      <c r="D104" s="262" t="s">
        <v>224</v>
      </c>
      <c r="E104" s="273" t="s">
        <v>2853</v>
      </c>
      <c r="F104" s="272" t="s">
        <v>2854</v>
      </c>
      <c r="G104" s="299" t="s">
        <v>2810</v>
      </c>
      <c r="H104" s="264"/>
      <c r="I104" s="301"/>
      <c r="J104" s="274">
        <v>5</v>
      </c>
      <c r="K104" s="30"/>
    </row>
    <row r="105" spans="1:11" s="31" customFormat="1" ht="11.25" hidden="1" customHeight="1" outlineLevel="2" x14ac:dyDescent="0.2">
      <c r="A105" s="272" t="s">
        <v>191</v>
      </c>
      <c r="B105" s="262" t="s">
        <v>2852</v>
      </c>
      <c r="C105" s="272" t="s">
        <v>1044</v>
      </c>
      <c r="D105" s="262" t="s">
        <v>139</v>
      </c>
      <c r="E105" s="273" t="s">
        <v>2855</v>
      </c>
      <c r="F105" s="272" t="s">
        <v>2854</v>
      </c>
      <c r="G105" s="299" t="s">
        <v>2810</v>
      </c>
      <c r="H105" s="264"/>
      <c r="I105" s="301"/>
      <c r="J105" s="274">
        <v>7</v>
      </c>
      <c r="K105" s="30"/>
    </row>
    <row r="106" spans="1:11" s="31" customFormat="1" ht="11.25" hidden="1" customHeight="1" outlineLevel="2" x14ac:dyDescent="0.2">
      <c r="A106" s="272" t="s">
        <v>192</v>
      </c>
      <c r="B106" s="262" t="s">
        <v>2852</v>
      </c>
      <c r="C106" s="272" t="s">
        <v>2856</v>
      </c>
      <c r="D106" s="262" t="s">
        <v>59</v>
      </c>
      <c r="E106" s="273" t="s">
        <v>2857</v>
      </c>
      <c r="F106" s="272" t="s">
        <v>2854</v>
      </c>
      <c r="G106" s="299" t="s">
        <v>2810</v>
      </c>
      <c r="H106" s="264"/>
      <c r="I106" s="301"/>
      <c r="J106" s="274">
        <v>42</v>
      </c>
      <c r="K106" s="30"/>
    </row>
    <row r="107" spans="1:11" s="31" customFormat="1" ht="11.25" hidden="1" customHeight="1" outlineLevel="2" x14ac:dyDescent="0.2">
      <c r="A107" s="272" t="s">
        <v>230</v>
      </c>
      <c r="B107" s="262" t="s">
        <v>2852</v>
      </c>
      <c r="C107" s="272" t="s">
        <v>2858</v>
      </c>
      <c r="D107" s="262" t="s">
        <v>68</v>
      </c>
      <c r="E107" s="273" t="s">
        <v>2859</v>
      </c>
      <c r="F107" s="272" t="s">
        <v>2854</v>
      </c>
      <c r="G107" s="299" t="s">
        <v>2810</v>
      </c>
      <c r="H107" s="264"/>
      <c r="I107" s="301"/>
      <c r="J107" s="274">
        <v>3</v>
      </c>
      <c r="K107" s="30"/>
    </row>
    <row r="108" spans="1:11" s="31" customFormat="1" ht="11.25" hidden="1" customHeight="1" outlineLevel="2" x14ac:dyDescent="0.2">
      <c r="A108" s="272" t="s">
        <v>226</v>
      </c>
      <c r="B108" s="262" t="s">
        <v>2852</v>
      </c>
      <c r="C108" s="272" t="s">
        <v>2858</v>
      </c>
      <c r="D108" s="262" t="s">
        <v>2828</v>
      </c>
      <c r="E108" s="273" t="s">
        <v>2860</v>
      </c>
      <c r="F108" s="272" t="s">
        <v>2854</v>
      </c>
      <c r="G108" s="299" t="s">
        <v>2810</v>
      </c>
      <c r="H108" s="264"/>
      <c r="I108" s="301"/>
      <c r="J108" s="274">
        <v>2</v>
      </c>
      <c r="K108" s="30"/>
    </row>
    <row r="109" spans="1:11" s="31" customFormat="1" ht="11.25" hidden="1" customHeight="1" outlineLevel="2" x14ac:dyDescent="0.2">
      <c r="A109" s="272" t="s">
        <v>236</v>
      </c>
      <c r="B109" s="262" t="s">
        <v>2852</v>
      </c>
      <c r="C109" s="272" t="s">
        <v>2861</v>
      </c>
      <c r="D109" s="262" t="s">
        <v>193</v>
      </c>
      <c r="E109" s="273" t="s">
        <v>2862</v>
      </c>
      <c r="F109" s="272" t="s">
        <v>2854</v>
      </c>
      <c r="G109" s="299" t="s">
        <v>2810</v>
      </c>
      <c r="H109" s="264"/>
      <c r="I109" s="301"/>
      <c r="J109" s="274">
        <v>50</v>
      </c>
      <c r="K109" s="30"/>
    </row>
    <row r="110" spans="1:11" s="31" customFormat="1" ht="11.25" hidden="1" customHeight="1" outlineLevel="2" x14ac:dyDescent="0.2">
      <c r="A110" s="272" t="s">
        <v>218</v>
      </c>
      <c r="B110" s="262" t="s">
        <v>2852</v>
      </c>
      <c r="C110" s="272" t="s">
        <v>2863</v>
      </c>
      <c r="D110" s="262" t="s">
        <v>7</v>
      </c>
      <c r="E110" s="273" t="s">
        <v>2864</v>
      </c>
      <c r="F110" s="272" t="s">
        <v>2854</v>
      </c>
      <c r="G110" s="299" t="s">
        <v>2810</v>
      </c>
      <c r="H110" s="264"/>
      <c r="I110" s="301"/>
      <c r="J110" s="274">
        <v>66</v>
      </c>
      <c r="K110" s="30"/>
    </row>
    <row r="111" spans="1:11" s="31" customFormat="1" ht="11.25" hidden="1" customHeight="1" outlineLevel="2" x14ac:dyDescent="0.2">
      <c r="A111" s="272" t="s">
        <v>248</v>
      </c>
      <c r="B111" s="262" t="s">
        <v>2852</v>
      </c>
      <c r="C111" s="272" t="s">
        <v>2831</v>
      </c>
      <c r="D111" s="262" t="s">
        <v>58</v>
      </c>
      <c r="E111" s="273" t="s">
        <v>2865</v>
      </c>
      <c r="F111" s="272" t="s">
        <v>2854</v>
      </c>
      <c r="G111" s="299" t="s">
        <v>2810</v>
      </c>
      <c r="H111" s="264"/>
      <c r="I111" s="301"/>
      <c r="J111" s="274">
        <v>8</v>
      </c>
      <c r="K111" s="30"/>
    </row>
    <row r="112" spans="1:11" s="31" customFormat="1" ht="11.25" hidden="1" customHeight="1" outlineLevel="2" x14ac:dyDescent="0.2">
      <c r="A112" s="272" t="s">
        <v>251</v>
      </c>
      <c r="B112" s="262" t="s">
        <v>2866</v>
      </c>
      <c r="C112" s="272" t="s">
        <v>1044</v>
      </c>
      <c r="D112" s="262" t="s">
        <v>59</v>
      </c>
      <c r="E112" s="273" t="s">
        <v>2867</v>
      </c>
      <c r="F112" s="272" t="s">
        <v>2854</v>
      </c>
      <c r="G112" s="299" t="s">
        <v>2810</v>
      </c>
      <c r="H112" s="264"/>
      <c r="I112" s="301"/>
      <c r="J112" s="274">
        <v>9</v>
      </c>
      <c r="K112" s="30"/>
    </row>
    <row r="113" spans="1:11" s="31" customFormat="1" ht="11.25" hidden="1" customHeight="1" outlineLevel="2" x14ac:dyDescent="0.2">
      <c r="A113" s="272" t="s">
        <v>252</v>
      </c>
      <c r="B113" s="262" t="s">
        <v>2868</v>
      </c>
      <c r="C113" s="272" t="s">
        <v>2869</v>
      </c>
      <c r="D113" s="262" t="s">
        <v>59</v>
      </c>
      <c r="E113" s="273" t="s">
        <v>2870</v>
      </c>
      <c r="F113" s="272" t="s">
        <v>2871</v>
      </c>
      <c r="G113" s="299" t="s">
        <v>2810</v>
      </c>
      <c r="H113" s="360"/>
      <c r="I113" s="301"/>
      <c r="J113" s="274">
        <v>4</v>
      </c>
      <c r="K113" s="30"/>
    </row>
    <row r="114" spans="1:11" s="31" customFormat="1" ht="12" hidden="1" outlineLevel="1" collapsed="1" thickBot="1" x14ac:dyDescent="0.25">
      <c r="A114" s="20" t="s">
        <v>88</v>
      </c>
      <c r="B114" s="566" t="s">
        <v>109</v>
      </c>
      <c r="C114" s="567"/>
      <c r="D114" s="567"/>
      <c r="E114" s="567"/>
      <c r="F114" s="567"/>
      <c r="G114" s="568"/>
      <c r="H114" s="203"/>
      <c r="I114" s="335"/>
      <c r="J114" s="206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2872</v>
      </c>
      <c r="C115" s="192">
        <v>807</v>
      </c>
      <c r="D115" s="5" t="s">
        <v>2873</v>
      </c>
      <c r="E115" s="3" t="s">
        <v>2874</v>
      </c>
      <c r="F115" s="11">
        <v>42681</v>
      </c>
      <c r="G115" s="106" t="s">
        <v>407</v>
      </c>
      <c r="H115" s="9"/>
      <c r="I115" s="112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2872</v>
      </c>
      <c r="C116" s="192">
        <v>807</v>
      </c>
      <c r="D116" s="5" t="s">
        <v>176</v>
      </c>
      <c r="E116" s="3" t="s">
        <v>2875</v>
      </c>
      <c r="F116" s="11">
        <v>42681</v>
      </c>
      <c r="G116" s="106" t="s">
        <v>407</v>
      </c>
      <c r="H116" s="3"/>
      <c r="I116" s="111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2872</v>
      </c>
      <c r="C117" s="192">
        <v>807</v>
      </c>
      <c r="D117" s="5" t="s">
        <v>42</v>
      </c>
      <c r="E117" s="3" t="s">
        <v>2876</v>
      </c>
      <c r="F117" s="11">
        <v>42681</v>
      </c>
      <c r="G117" s="106" t="s">
        <v>407</v>
      </c>
      <c r="H117" s="3"/>
      <c r="I117" s="111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2877</v>
      </c>
      <c r="C118" s="192">
        <v>828</v>
      </c>
      <c r="D118" s="5" t="s">
        <v>293</v>
      </c>
      <c r="E118" s="3" t="s">
        <v>2878</v>
      </c>
      <c r="F118" s="11">
        <v>42681</v>
      </c>
      <c r="G118" s="106" t="s">
        <v>407</v>
      </c>
      <c r="H118" s="3"/>
      <c r="I118" s="111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2879</v>
      </c>
      <c r="C119" s="192">
        <v>494</v>
      </c>
      <c r="D119" s="5" t="s">
        <v>2880</v>
      </c>
      <c r="E119" s="3" t="s">
        <v>2881</v>
      </c>
      <c r="F119" s="11">
        <v>42683</v>
      </c>
      <c r="G119" s="106" t="s">
        <v>407</v>
      </c>
      <c r="H119" s="3"/>
      <c r="I119" s="111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2879</v>
      </c>
      <c r="C120" s="192">
        <v>494</v>
      </c>
      <c r="D120" s="5" t="s">
        <v>2882</v>
      </c>
      <c r="E120" s="3" t="s">
        <v>2883</v>
      </c>
      <c r="F120" s="11">
        <v>42683</v>
      </c>
      <c r="G120" s="106" t="s">
        <v>407</v>
      </c>
      <c r="H120" s="3"/>
      <c r="I120" s="111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2879</v>
      </c>
      <c r="C121" s="192">
        <v>482</v>
      </c>
      <c r="D121" s="5" t="s">
        <v>2884</v>
      </c>
      <c r="E121" s="3" t="s">
        <v>544</v>
      </c>
      <c r="F121" s="11">
        <v>42683</v>
      </c>
      <c r="G121" s="106" t="s">
        <v>407</v>
      </c>
      <c r="H121" s="3"/>
      <c r="I121" s="111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2879</v>
      </c>
      <c r="C122" s="192">
        <v>482</v>
      </c>
      <c r="D122" s="5" t="s">
        <v>2885</v>
      </c>
      <c r="E122" s="3" t="s">
        <v>2886</v>
      </c>
      <c r="F122" s="11">
        <v>42683</v>
      </c>
      <c r="G122" s="106" t="s">
        <v>407</v>
      </c>
      <c r="H122" s="3"/>
      <c r="I122" s="111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2879</v>
      </c>
      <c r="C123" s="192">
        <v>504</v>
      </c>
      <c r="D123" s="5" t="s">
        <v>2559</v>
      </c>
      <c r="E123" s="3" t="s">
        <v>2887</v>
      </c>
      <c r="F123" s="11">
        <v>42683</v>
      </c>
      <c r="G123" s="106" t="s">
        <v>407</v>
      </c>
      <c r="H123" s="3"/>
      <c r="I123" s="111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2879</v>
      </c>
      <c r="C124" s="192">
        <v>488</v>
      </c>
      <c r="D124" s="5" t="s">
        <v>293</v>
      </c>
      <c r="E124" s="3" t="s">
        <v>2888</v>
      </c>
      <c r="F124" s="11">
        <v>42683</v>
      </c>
      <c r="G124" s="106" t="s">
        <v>407</v>
      </c>
      <c r="H124" s="3"/>
      <c r="I124" s="111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2879</v>
      </c>
      <c r="C125" s="192">
        <v>493</v>
      </c>
      <c r="D125" s="5" t="s">
        <v>163</v>
      </c>
      <c r="E125" s="3" t="s">
        <v>2889</v>
      </c>
      <c r="F125" s="11">
        <v>42683</v>
      </c>
      <c r="G125" s="106" t="s">
        <v>407</v>
      </c>
      <c r="H125" s="3"/>
      <c r="I125" s="111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2879</v>
      </c>
      <c r="C126" s="192">
        <v>493</v>
      </c>
      <c r="D126" s="5" t="s">
        <v>547</v>
      </c>
      <c r="E126" s="3" t="s">
        <v>2890</v>
      </c>
      <c r="F126" s="11">
        <v>42683</v>
      </c>
      <c r="G126" s="106" t="s">
        <v>407</v>
      </c>
      <c r="H126" s="3"/>
      <c r="I126" s="111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2879</v>
      </c>
      <c r="C127" s="192">
        <v>493</v>
      </c>
      <c r="D127" s="5" t="s">
        <v>2891</v>
      </c>
      <c r="E127" s="3" t="s">
        <v>2892</v>
      </c>
      <c r="F127" s="11">
        <v>42683</v>
      </c>
      <c r="G127" s="106" t="s">
        <v>407</v>
      </c>
      <c r="H127" s="3"/>
      <c r="I127" s="111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2879</v>
      </c>
      <c r="C128" s="192">
        <v>502</v>
      </c>
      <c r="D128" s="5" t="s">
        <v>31</v>
      </c>
      <c r="E128" s="3" t="s">
        <v>2893</v>
      </c>
      <c r="F128" s="11">
        <v>42683</v>
      </c>
      <c r="G128" s="106" t="s">
        <v>407</v>
      </c>
      <c r="H128" s="3"/>
      <c r="I128" s="111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2879</v>
      </c>
      <c r="C129" s="192">
        <v>497</v>
      </c>
      <c r="D129" s="5" t="s">
        <v>139</v>
      </c>
      <c r="E129" s="3" t="s">
        <v>2894</v>
      </c>
      <c r="F129" s="11">
        <v>42683</v>
      </c>
      <c r="G129" s="106" t="s">
        <v>407</v>
      </c>
      <c r="H129" s="3"/>
      <c r="I129" s="111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2879</v>
      </c>
      <c r="C130" s="192">
        <v>491</v>
      </c>
      <c r="D130" s="5" t="s">
        <v>2895</v>
      </c>
      <c r="E130" s="3" t="s">
        <v>2896</v>
      </c>
      <c r="F130" s="11">
        <v>42683</v>
      </c>
      <c r="G130" s="106" t="s">
        <v>407</v>
      </c>
      <c r="H130" s="3"/>
      <c r="I130" s="111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2879</v>
      </c>
      <c r="C131" s="192">
        <v>493</v>
      </c>
      <c r="D131" s="5" t="s">
        <v>543</v>
      </c>
      <c r="E131" s="3" t="s">
        <v>2897</v>
      </c>
      <c r="F131" s="11">
        <v>42688</v>
      </c>
      <c r="G131" s="106" t="s">
        <v>407</v>
      </c>
      <c r="H131" s="3"/>
      <c r="I131" s="111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2879</v>
      </c>
      <c r="C132" s="192">
        <v>482</v>
      </c>
      <c r="D132" s="5" t="s">
        <v>548</v>
      </c>
      <c r="E132" s="3" t="s">
        <v>2898</v>
      </c>
      <c r="F132" s="11">
        <v>42688</v>
      </c>
      <c r="G132" s="106" t="s">
        <v>407</v>
      </c>
      <c r="H132" s="3"/>
      <c r="I132" s="111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2879</v>
      </c>
      <c r="C133" s="192">
        <v>486</v>
      </c>
      <c r="D133" s="5" t="s">
        <v>294</v>
      </c>
      <c r="E133" s="3" t="s">
        <v>541</v>
      </c>
      <c r="F133" s="11">
        <v>42688</v>
      </c>
      <c r="G133" s="106" t="s">
        <v>407</v>
      </c>
      <c r="H133" s="3"/>
      <c r="I133" s="111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2879</v>
      </c>
      <c r="C134" s="192">
        <v>497</v>
      </c>
      <c r="D134" s="5" t="s">
        <v>140</v>
      </c>
      <c r="E134" s="3" t="s">
        <v>2899</v>
      </c>
      <c r="F134" s="11">
        <v>42688</v>
      </c>
      <c r="G134" s="106" t="s">
        <v>407</v>
      </c>
      <c r="H134" s="3"/>
      <c r="I134" s="111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2879</v>
      </c>
      <c r="C135" s="192">
        <v>489</v>
      </c>
      <c r="D135" s="5" t="s">
        <v>59</v>
      </c>
      <c r="E135" s="3" t="s">
        <v>2900</v>
      </c>
      <c r="F135" s="11">
        <v>42688</v>
      </c>
      <c r="G135" s="106" t="s">
        <v>407</v>
      </c>
      <c r="H135" s="3"/>
      <c r="I135" s="111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2879</v>
      </c>
      <c r="C136" s="192">
        <v>494</v>
      </c>
      <c r="D136" s="5" t="s">
        <v>96</v>
      </c>
      <c r="E136" s="3" t="s">
        <v>2901</v>
      </c>
      <c r="F136" s="11">
        <v>42688</v>
      </c>
      <c r="G136" s="106" t="s">
        <v>407</v>
      </c>
      <c r="H136" s="3"/>
      <c r="I136" s="111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2879</v>
      </c>
      <c r="C137" s="192">
        <v>490</v>
      </c>
      <c r="D137" s="5" t="s">
        <v>334</v>
      </c>
      <c r="E137" s="3" t="s">
        <v>2902</v>
      </c>
      <c r="F137" s="11">
        <v>42688</v>
      </c>
      <c r="G137" s="106" t="s">
        <v>407</v>
      </c>
      <c r="H137" s="3"/>
      <c r="I137" s="111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2879</v>
      </c>
      <c r="C138" s="192">
        <v>491</v>
      </c>
      <c r="D138" s="5" t="s">
        <v>118</v>
      </c>
      <c r="E138" s="3" t="s">
        <v>2903</v>
      </c>
      <c r="F138" s="11">
        <v>42688</v>
      </c>
      <c r="G138" s="106" t="s">
        <v>407</v>
      </c>
      <c r="H138" s="3"/>
      <c r="I138" s="111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2879</v>
      </c>
      <c r="C139" s="192">
        <v>490</v>
      </c>
      <c r="D139" s="5" t="s">
        <v>9</v>
      </c>
      <c r="E139" s="3" t="s">
        <v>2904</v>
      </c>
      <c r="F139" s="11">
        <v>42688</v>
      </c>
      <c r="G139" s="106" t="s">
        <v>407</v>
      </c>
      <c r="H139" s="3"/>
      <c r="I139" s="111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2879</v>
      </c>
      <c r="C140" s="192">
        <v>502</v>
      </c>
      <c r="D140" s="5" t="s">
        <v>129</v>
      </c>
      <c r="E140" s="3" t="s">
        <v>2905</v>
      </c>
      <c r="F140" s="11">
        <v>42688</v>
      </c>
      <c r="G140" s="106" t="s">
        <v>407</v>
      </c>
      <c r="H140" s="3"/>
      <c r="I140" s="111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2879</v>
      </c>
      <c r="C141" s="192">
        <v>490</v>
      </c>
      <c r="D141" s="5" t="s">
        <v>2906</v>
      </c>
      <c r="E141" s="3" t="s">
        <v>2907</v>
      </c>
      <c r="F141" s="11">
        <v>42688</v>
      </c>
      <c r="G141" s="106" t="s">
        <v>407</v>
      </c>
      <c r="H141" s="3"/>
      <c r="I141" s="111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2879</v>
      </c>
      <c r="C142" s="192">
        <v>502</v>
      </c>
      <c r="D142" s="5" t="s">
        <v>2908</v>
      </c>
      <c r="E142" s="3" t="s">
        <v>2909</v>
      </c>
      <c r="F142" s="11">
        <v>42688</v>
      </c>
      <c r="G142" s="106" t="s">
        <v>407</v>
      </c>
      <c r="H142" s="3"/>
      <c r="I142" s="111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2879</v>
      </c>
      <c r="C143" s="192">
        <v>503</v>
      </c>
      <c r="D143" s="5" t="s">
        <v>212</v>
      </c>
      <c r="E143" s="3" t="s">
        <v>2910</v>
      </c>
      <c r="F143" s="11">
        <v>42696</v>
      </c>
      <c r="G143" s="106" t="s">
        <v>407</v>
      </c>
      <c r="H143" s="3"/>
      <c r="I143" s="111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2879</v>
      </c>
      <c r="C144" s="192">
        <v>503</v>
      </c>
      <c r="D144" s="5" t="s">
        <v>7</v>
      </c>
      <c r="E144" s="3" t="s">
        <v>2911</v>
      </c>
      <c r="F144" s="11">
        <v>42696</v>
      </c>
      <c r="G144" s="106" t="s">
        <v>407</v>
      </c>
      <c r="H144" s="3"/>
      <c r="I144" s="111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2879</v>
      </c>
      <c r="C145" s="192">
        <v>496</v>
      </c>
      <c r="D145" s="5" t="s">
        <v>186</v>
      </c>
      <c r="E145" s="3" t="s">
        <v>2912</v>
      </c>
      <c r="F145" s="11">
        <v>42696</v>
      </c>
      <c r="G145" s="106" t="s">
        <v>407</v>
      </c>
      <c r="H145" s="3"/>
      <c r="I145" s="111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2879</v>
      </c>
      <c r="C146" s="192">
        <v>486</v>
      </c>
      <c r="D146" s="5" t="s">
        <v>200</v>
      </c>
      <c r="E146" s="3" t="s">
        <v>2913</v>
      </c>
      <c r="F146" s="11">
        <v>42696</v>
      </c>
      <c r="G146" s="106" t="s">
        <v>407</v>
      </c>
      <c r="H146" s="3"/>
      <c r="I146" s="111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2879</v>
      </c>
      <c r="C147" s="192">
        <v>495</v>
      </c>
      <c r="D147" s="5" t="s">
        <v>490</v>
      </c>
      <c r="E147" s="3" t="s">
        <v>2914</v>
      </c>
      <c r="F147" s="11">
        <v>42696</v>
      </c>
      <c r="G147" s="106" t="s">
        <v>407</v>
      </c>
      <c r="H147" s="3"/>
      <c r="I147" s="111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2879</v>
      </c>
      <c r="C148" s="192">
        <v>500</v>
      </c>
      <c r="D148" s="5" t="s">
        <v>2915</v>
      </c>
      <c r="E148" s="3" t="s">
        <v>2916</v>
      </c>
      <c r="F148" s="11">
        <v>42696</v>
      </c>
      <c r="G148" s="106" t="s">
        <v>407</v>
      </c>
      <c r="H148" s="3"/>
      <c r="I148" s="111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2879</v>
      </c>
      <c r="C149" s="192">
        <v>490</v>
      </c>
      <c r="D149" s="5" t="s">
        <v>2917</v>
      </c>
      <c r="E149" s="3" t="s">
        <v>2918</v>
      </c>
      <c r="F149" s="11">
        <v>42696</v>
      </c>
      <c r="G149" s="106" t="s">
        <v>407</v>
      </c>
      <c r="H149" s="3"/>
      <c r="I149" s="111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2879</v>
      </c>
      <c r="C150" s="192">
        <v>488</v>
      </c>
      <c r="D150" s="5" t="s">
        <v>42</v>
      </c>
      <c r="E150" s="3" t="s">
        <v>2919</v>
      </c>
      <c r="F150" s="11">
        <v>42696</v>
      </c>
      <c r="G150" s="106" t="s">
        <v>407</v>
      </c>
      <c r="H150" s="3"/>
      <c r="I150" s="111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2879</v>
      </c>
      <c r="C151" s="192">
        <v>482</v>
      </c>
      <c r="D151" s="5" t="s">
        <v>213</v>
      </c>
      <c r="E151" s="3" t="s">
        <v>2920</v>
      </c>
      <c r="F151" s="11">
        <v>42696</v>
      </c>
      <c r="G151" s="106" t="s">
        <v>407</v>
      </c>
      <c r="H151" s="3"/>
      <c r="I151" s="111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2879</v>
      </c>
      <c r="C152" s="192">
        <v>491</v>
      </c>
      <c r="D152" s="5" t="s">
        <v>21</v>
      </c>
      <c r="E152" s="3" t="s">
        <v>2921</v>
      </c>
      <c r="F152" s="11">
        <v>42696</v>
      </c>
      <c r="G152" s="106" t="s">
        <v>407</v>
      </c>
      <c r="H152" s="3"/>
      <c r="I152" s="111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2879</v>
      </c>
      <c r="C153" s="192">
        <v>482</v>
      </c>
      <c r="D153" s="5" t="s">
        <v>214</v>
      </c>
      <c r="E153" s="3" t="s">
        <v>2922</v>
      </c>
      <c r="F153" s="11">
        <v>42696</v>
      </c>
      <c r="G153" s="106" t="s">
        <v>407</v>
      </c>
      <c r="H153" s="3"/>
      <c r="I153" s="111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2923</v>
      </c>
      <c r="C154" s="192">
        <v>13</v>
      </c>
      <c r="D154" s="5" t="s">
        <v>2924</v>
      </c>
      <c r="E154" s="3" t="s">
        <v>2925</v>
      </c>
      <c r="F154" s="11">
        <v>42676</v>
      </c>
      <c r="G154" s="106" t="s">
        <v>407</v>
      </c>
      <c r="H154" s="3"/>
      <c r="I154" s="111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2879</v>
      </c>
      <c r="C155" s="192">
        <v>15</v>
      </c>
      <c r="D155" s="5" t="s">
        <v>127</v>
      </c>
      <c r="E155" s="3" t="s">
        <v>2912</v>
      </c>
      <c r="F155" s="11">
        <v>42676</v>
      </c>
      <c r="G155" s="106" t="s">
        <v>407</v>
      </c>
      <c r="H155" s="3"/>
      <c r="I155" s="111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2879</v>
      </c>
      <c r="C156" s="192">
        <v>14</v>
      </c>
      <c r="D156" s="5" t="s">
        <v>157</v>
      </c>
      <c r="E156" s="3" t="s">
        <v>2896</v>
      </c>
      <c r="F156" s="11">
        <v>42676</v>
      </c>
      <c r="G156" s="106" t="s">
        <v>407</v>
      </c>
      <c r="H156" s="3"/>
      <c r="I156" s="111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408</v>
      </c>
      <c r="C157" s="192">
        <v>773</v>
      </c>
      <c r="D157" s="5" t="s">
        <v>2926</v>
      </c>
      <c r="E157" s="3" t="s">
        <v>2927</v>
      </c>
      <c r="F157" s="11">
        <v>42675</v>
      </c>
      <c r="G157" s="106" t="s">
        <v>407</v>
      </c>
      <c r="H157" s="3"/>
      <c r="I157" s="111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408</v>
      </c>
      <c r="C158" s="192">
        <v>774</v>
      </c>
      <c r="D158" s="5" t="s">
        <v>554</v>
      </c>
      <c r="E158" s="3" t="s">
        <v>2928</v>
      </c>
      <c r="F158" s="11">
        <v>42675</v>
      </c>
      <c r="G158" s="106" t="s">
        <v>407</v>
      </c>
      <c r="H158" s="3"/>
      <c r="I158" s="111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408</v>
      </c>
      <c r="C159" s="192">
        <v>714</v>
      </c>
      <c r="D159" s="5" t="s">
        <v>2929</v>
      </c>
      <c r="E159" s="3" t="s">
        <v>2930</v>
      </c>
      <c r="F159" s="11">
        <v>42675</v>
      </c>
      <c r="G159" s="106" t="s">
        <v>407</v>
      </c>
      <c r="H159" s="3"/>
      <c r="I159" s="111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408</v>
      </c>
      <c r="C160" s="192">
        <v>776</v>
      </c>
      <c r="D160" s="5" t="s">
        <v>9</v>
      </c>
      <c r="E160" s="3" t="s">
        <v>2931</v>
      </c>
      <c r="F160" s="11">
        <v>42675</v>
      </c>
      <c r="G160" s="106" t="s">
        <v>407</v>
      </c>
      <c r="H160" s="3"/>
      <c r="I160" s="111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408</v>
      </c>
      <c r="C161" s="192">
        <v>776</v>
      </c>
      <c r="D161" s="5" t="s">
        <v>7</v>
      </c>
      <c r="E161" s="3" t="s">
        <v>2932</v>
      </c>
      <c r="F161" s="11">
        <v>42675</v>
      </c>
      <c r="G161" s="106" t="s">
        <v>407</v>
      </c>
      <c r="H161" s="3"/>
      <c r="I161" s="111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408</v>
      </c>
      <c r="C162" s="192">
        <v>787</v>
      </c>
      <c r="D162" s="5" t="s">
        <v>42</v>
      </c>
      <c r="E162" s="3" t="s">
        <v>2933</v>
      </c>
      <c r="F162" s="11">
        <v>42675</v>
      </c>
      <c r="G162" s="106" t="s">
        <v>407</v>
      </c>
      <c r="H162" s="3"/>
      <c r="I162" s="111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408</v>
      </c>
      <c r="C163" s="192">
        <v>743</v>
      </c>
      <c r="D163" s="5" t="s">
        <v>295</v>
      </c>
      <c r="E163" s="3" t="s">
        <v>2934</v>
      </c>
      <c r="F163" s="11">
        <v>42675</v>
      </c>
      <c r="G163" s="106" t="s">
        <v>407</v>
      </c>
      <c r="H163" s="3"/>
      <c r="I163" s="111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2935</v>
      </c>
      <c r="C164" s="192">
        <v>719.72799999999995</v>
      </c>
      <c r="D164" s="5" t="s">
        <v>2936</v>
      </c>
      <c r="E164" s="3" t="s">
        <v>2937</v>
      </c>
      <c r="F164" s="11">
        <v>42677</v>
      </c>
      <c r="G164" s="106" t="s">
        <v>407</v>
      </c>
      <c r="H164" s="3"/>
      <c r="I164" s="111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2935</v>
      </c>
      <c r="C165" s="192">
        <v>717</v>
      </c>
      <c r="D165" s="5" t="s">
        <v>148</v>
      </c>
      <c r="E165" s="3" t="s">
        <v>553</v>
      </c>
      <c r="F165" s="11">
        <v>42677</v>
      </c>
      <c r="G165" s="106" t="s">
        <v>407</v>
      </c>
      <c r="H165" s="3"/>
      <c r="I165" s="111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2935</v>
      </c>
      <c r="C166" s="192">
        <v>715</v>
      </c>
      <c r="D166" s="5" t="s">
        <v>120</v>
      </c>
      <c r="E166" s="3" t="s">
        <v>2900</v>
      </c>
      <c r="F166" s="11">
        <v>42677</v>
      </c>
      <c r="G166" s="106" t="s">
        <v>407</v>
      </c>
      <c r="H166" s="3"/>
      <c r="I166" s="111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2935</v>
      </c>
      <c r="C167" s="192">
        <v>717</v>
      </c>
      <c r="D167" s="5" t="s">
        <v>555</v>
      </c>
      <c r="E167" s="3" t="s">
        <v>2938</v>
      </c>
      <c r="F167" s="11">
        <v>42677</v>
      </c>
      <c r="G167" s="106" t="s">
        <v>407</v>
      </c>
      <c r="H167" s="3"/>
      <c r="I167" s="111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2935</v>
      </c>
      <c r="C168" s="192">
        <v>718</v>
      </c>
      <c r="D168" s="5" t="s">
        <v>2939</v>
      </c>
      <c r="E168" s="3" t="s">
        <v>2899</v>
      </c>
      <c r="F168" s="11">
        <v>42677</v>
      </c>
      <c r="G168" s="106" t="s">
        <v>407</v>
      </c>
      <c r="H168" s="3"/>
      <c r="I168" s="111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2935</v>
      </c>
      <c r="C169" s="192">
        <v>716</v>
      </c>
      <c r="D169" s="5" t="s">
        <v>322</v>
      </c>
      <c r="E169" s="3" t="s">
        <v>549</v>
      </c>
      <c r="F169" s="11">
        <v>42677</v>
      </c>
      <c r="G169" s="106" t="s">
        <v>407</v>
      </c>
      <c r="H169" s="3"/>
      <c r="I169" s="111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2940</v>
      </c>
      <c r="C170" s="192">
        <v>889</v>
      </c>
      <c r="D170" s="5" t="s">
        <v>183</v>
      </c>
      <c r="E170" s="3" t="s">
        <v>2941</v>
      </c>
      <c r="F170" s="11">
        <v>42682</v>
      </c>
      <c r="G170" s="106" t="s">
        <v>407</v>
      </c>
      <c r="H170" s="3"/>
      <c r="I170" s="111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2940</v>
      </c>
      <c r="C171" s="192">
        <v>888</v>
      </c>
      <c r="D171" s="5" t="s">
        <v>543</v>
      </c>
      <c r="E171" s="3" t="s">
        <v>2942</v>
      </c>
      <c r="F171" s="11">
        <v>42682</v>
      </c>
      <c r="G171" s="106" t="s">
        <v>407</v>
      </c>
      <c r="H171" s="3"/>
      <c r="I171" s="111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2940</v>
      </c>
      <c r="C172" s="192">
        <v>888</v>
      </c>
      <c r="D172" s="5" t="s">
        <v>96</v>
      </c>
      <c r="E172" s="3" t="s">
        <v>2943</v>
      </c>
      <c r="F172" s="11">
        <v>42682</v>
      </c>
      <c r="G172" s="106" t="s">
        <v>407</v>
      </c>
      <c r="H172" s="3"/>
      <c r="I172" s="111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2940</v>
      </c>
      <c r="C173" s="192">
        <v>889</v>
      </c>
      <c r="D173" s="5" t="s">
        <v>7</v>
      </c>
      <c r="E173" s="3" t="s">
        <v>2944</v>
      </c>
      <c r="F173" s="11">
        <v>42682</v>
      </c>
      <c r="G173" s="106" t="s">
        <v>407</v>
      </c>
      <c r="H173" s="3"/>
      <c r="I173" s="111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2940</v>
      </c>
      <c r="C174" s="192">
        <v>888</v>
      </c>
      <c r="D174" s="5" t="s">
        <v>200</v>
      </c>
      <c r="E174" s="3" t="s">
        <v>2945</v>
      </c>
      <c r="F174" s="11">
        <v>42682</v>
      </c>
      <c r="G174" s="106" t="s">
        <v>407</v>
      </c>
      <c r="H174" s="3"/>
      <c r="I174" s="111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2946</v>
      </c>
      <c r="C175" s="192">
        <v>799</v>
      </c>
      <c r="D175" s="5" t="s">
        <v>122</v>
      </c>
      <c r="E175" s="3" t="s">
        <v>2947</v>
      </c>
      <c r="F175" s="11">
        <v>42684</v>
      </c>
      <c r="G175" s="106" t="s">
        <v>407</v>
      </c>
      <c r="H175" s="3"/>
      <c r="I175" s="111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2946</v>
      </c>
      <c r="C176" s="192">
        <v>799</v>
      </c>
      <c r="D176" s="5" t="s">
        <v>42</v>
      </c>
      <c r="E176" s="3" t="s">
        <v>2948</v>
      </c>
      <c r="F176" s="11">
        <v>42684</v>
      </c>
      <c r="G176" s="106" t="s">
        <v>407</v>
      </c>
      <c r="H176" s="3"/>
      <c r="I176" s="111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2949</v>
      </c>
      <c r="C177" s="192">
        <v>737</v>
      </c>
      <c r="D177" s="5" t="s">
        <v>19</v>
      </c>
      <c r="E177" s="3" t="s">
        <v>2950</v>
      </c>
      <c r="F177" s="11">
        <v>42684</v>
      </c>
      <c r="G177" s="106" t="s">
        <v>407</v>
      </c>
      <c r="H177" s="3"/>
      <c r="I177" s="111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2951</v>
      </c>
      <c r="C178" s="192">
        <v>832</v>
      </c>
      <c r="D178" s="5" t="s">
        <v>2952</v>
      </c>
      <c r="E178" s="3" t="s">
        <v>2953</v>
      </c>
      <c r="F178" s="11">
        <v>42685</v>
      </c>
      <c r="G178" s="106" t="s">
        <v>407</v>
      </c>
      <c r="H178" s="3"/>
      <c r="I178" s="111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2951</v>
      </c>
      <c r="C179" s="192">
        <v>801</v>
      </c>
      <c r="D179" s="5" t="s">
        <v>6</v>
      </c>
      <c r="E179" s="3" t="s">
        <v>542</v>
      </c>
      <c r="F179" s="11">
        <v>42685</v>
      </c>
      <c r="G179" s="106" t="s">
        <v>407</v>
      </c>
      <c r="H179" s="3"/>
      <c r="I179" s="111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2951</v>
      </c>
      <c r="C180" s="192">
        <v>806</v>
      </c>
      <c r="D180" s="5" t="s">
        <v>118</v>
      </c>
      <c r="E180" s="3" t="s">
        <v>2954</v>
      </c>
      <c r="F180" s="11">
        <v>42685</v>
      </c>
      <c r="G180" s="106" t="s">
        <v>407</v>
      </c>
      <c r="H180" s="3"/>
      <c r="I180" s="111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2951</v>
      </c>
      <c r="C181" s="192">
        <v>805</v>
      </c>
      <c r="D181" s="5" t="s">
        <v>122</v>
      </c>
      <c r="E181" s="3" t="s">
        <v>2955</v>
      </c>
      <c r="F181" s="11">
        <v>42685</v>
      </c>
      <c r="G181" s="106" t="s">
        <v>407</v>
      </c>
      <c r="H181" s="3"/>
      <c r="I181" s="111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2951</v>
      </c>
      <c r="C182" s="192">
        <v>803</v>
      </c>
      <c r="D182" s="5" t="s">
        <v>58</v>
      </c>
      <c r="E182" s="3" t="s">
        <v>2896</v>
      </c>
      <c r="F182" s="11">
        <v>42685</v>
      </c>
      <c r="G182" s="106" t="s">
        <v>407</v>
      </c>
      <c r="H182" s="3"/>
      <c r="I182" s="111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2956</v>
      </c>
      <c r="C183" s="192">
        <v>763</v>
      </c>
      <c r="D183" s="5" t="s">
        <v>2957</v>
      </c>
      <c r="E183" s="3" t="s">
        <v>2958</v>
      </c>
      <c r="F183" s="11">
        <v>42687</v>
      </c>
      <c r="G183" s="106" t="s">
        <v>407</v>
      </c>
      <c r="H183" s="3"/>
      <c r="I183" s="111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2956</v>
      </c>
      <c r="C184" s="192">
        <v>763</v>
      </c>
      <c r="D184" s="5" t="s">
        <v>120</v>
      </c>
      <c r="E184" s="3" t="s">
        <v>2959</v>
      </c>
      <c r="F184" s="11">
        <v>42687</v>
      </c>
      <c r="G184" s="106" t="s">
        <v>407</v>
      </c>
      <c r="H184" s="3"/>
      <c r="I184" s="111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2956</v>
      </c>
      <c r="C185" s="192">
        <v>763</v>
      </c>
      <c r="D185" s="5" t="s">
        <v>543</v>
      </c>
      <c r="E185" s="3" t="s">
        <v>2960</v>
      </c>
      <c r="F185" s="11">
        <v>42687</v>
      </c>
      <c r="G185" s="106" t="s">
        <v>407</v>
      </c>
      <c r="H185" s="3"/>
      <c r="I185" s="111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2956</v>
      </c>
      <c r="C186" s="192">
        <v>762</v>
      </c>
      <c r="D186" s="5" t="s">
        <v>6</v>
      </c>
      <c r="E186" s="3" t="s">
        <v>2961</v>
      </c>
      <c r="F186" s="11">
        <v>42687</v>
      </c>
      <c r="G186" s="106" t="s">
        <v>407</v>
      </c>
      <c r="H186" s="3"/>
      <c r="I186" s="111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2956</v>
      </c>
      <c r="C187" s="192">
        <v>762</v>
      </c>
      <c r="D187" s="5" t="s">
        <v>159</v>
      </c>
      <c r="E187" s="3" t="s">
        <v>546</v>
      </c>
      <c r="F187" s="11">
        <v>42687</v>
      </c>
      <c r="G187" s="106" t="s">
        <v>407</v>
      </c>
      <c r="H187" s="3"/>
      <c r="I187" s="111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2956</v>
      </c>
      <c r="C188" s="192">
        <v>764</v>
      </c>
      <c r="D188" s="5" t="s">
        <v>2962</v>
      </c>
      <c r="E188" s="3" t="s">
        <v>546</v>
      </c>
      <c r="F188" s="11">
        <v>42687</v>
      </c>
      <c r="G188" s="106" t="s">
        <v>407</v>
      </c>
      <c r="H188" s="3"/>
      <c r="I188" s="111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2956</v>
      </c>
      <c r="C189" s="192">
        <v>762</v>
      </c>
      <c r="D189" s="5" t="s">
        <v>21</v>
      </c>
      <c r="E189" s="3" t="s">
        <v>2963</v>
      </c>
      <c r="F189" s="11">
        <v>42687</v>
      </c>
      <c r="G189" s="106" t="s">
        <v>407</v>
      </c>
      <c r="H189" s="3"/>
      <c r="I189" s="111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2964</v>
      </c>
      <c r="C190" s="192">
        <v>741</v>
      </c>
      <c r="D190" s="5" t="s">
        <v>6</v>
      </c>
      <c r="E190" s="3" t="s">
        <v>541</v>
      </c>
      <c r="F190" s="11">
        <v>42692</v>
      </c>
      <c r="G190" s="106" t="s">
        <v>407</v>
      </c>
      <c r="H190" s="3"/>
      <c r="I190" s="111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2964</v>
      </c>
      <c r="C191" s="192" t="s">
        <v>409</v>
      </c>
      <c r="D191" s="5" t="s">
        <v>2908</v>
      </c>
      <c r="E191" s="3" t="s">
        <v>2912</v>
      </c>
      <c r="F191" s="11">
        <v>42692</v>
      </c>
      <c r="G191" s="106" t="s">
        <v>407</v>
      </c>
      <c r="H191" s="3"/>
      <c r="I191" s="111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2965</v>
      </c>
      <c r="C192" s="192">
        <v>733</v>
      </c>
      <c r="D192" s="5" t="s">
        <v>2966</v>
      </c>
      <c r="E192" s="3" t="s">
        <v>2967</v>
      </c>
      <c r="F192" s="11">
        <v>42692</v>
      </c>
      <c r="G192" s="106" t="s">
        <v>407</v>
      </c>
      <c r="H192" s="3"/>
      <c r="I192" s="111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2965</v>
      </c>
      <c r="C193" s="192">
        <v>730</v>
      </c>
      <c r="D193" s="5" t="s">
        <v>552</v>
      </c>
      <c r="E193" s="3" t="s">
        <v>2968</v>
      </c>
      <c r="F193" s="11">
        <v>42692</v>
      </c>
      <c r="G193" s="106" t="s">
        <v>407</v>
      </c>
      <c r="H193" s="3"/>
      <c r="I193" s="111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2965</v>
      </c>
      <c r="C194" s="192">
        <v>731</v>
      </c>
      <c r="D194" s="5" t="s">
        <v>175</v>
      </c>
      <c r="E194" s="3" t="s">
        <v>2969</v>
      </c>
      <c r="F194" s="11">
        <v>42692</v>
      </c>
      <c r="G194" s="106" t="s">
        <v>407</v>
      </c>
      <c r="H194" s="3"/>
      <c r="I194" s="111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2965</v>
      </c>
      <c r="C195" s="192">
        <v>735</v>
      </c>
      <c r="D195" s="5" t="s">
        <v>58</v>
      </c>
      <c r="E195" s="3" t="s">
        <v>2970</v>
      </c>
      <c r="F195" s="11">
        <v>42692</v>
      </c>
      <c r="G195" s="106" t="s">
        <v>407</v>
      </c>
      <c r="H195" s="3"/>
      <c r="I195" s="111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2971</v>
      </c>
      <c r="C196" s="192">
        <v>749</v>
      </c>
      <c r="D196" s="5" t="s">
        <v>170</v>
      </c>
      <c r="E196" s="3" t="s">
        <v>541</v>
      </c>
      <c r="F196" s="11">
        <v>42695</v>
      </c>
      <c r="G196" s="106" t="s">
        <v>407</v>
      </c>
      <c r="H196" s="3"/>
      <c r="I196" s="111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2971</v>
      </c>
      <c r="C197" s="192">
        <v>748</v>
      </c>
      <c r="D197" s="5" t="s">
        <v>126</v>
      </c>
      <c r="E197" s="3" t="s">
        <v>2972</v>
      </c>
      <c r="F197" s="11">
        <v>42695</v>
      </c>
      <c r="G197" s="106" t="s">
        <v>407</v>
      </c>
      <c r="H197" s="3"/>
      <c r="I197" s="111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2971</v>
      </c>
      <c r="C198" s="192">
        <v>748</v>
      </c>
      <c r="D198" s="5" t="s">
        <v>115</v>
      </c>
      <c r="E198" s="3" t="s">
        <v>2973</v>
      </c>
      <c r="F198" s="11">
        <v>42695</v>
      </c>
      <c r="G198" s="106" t="s">
        <v>407</v>
      </c>
      <c r="H198" s="3"/>
      <c r="I198" s="111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2971</v>
      </c>
      <c r="C199" s="192">
        <v>752</v>
      </c>
      <c r="D199" s="5" t="s">
        <v>96</v>
      </c>
      <c r="E199" s="3" t="s">
        <v>551</v>
      </c>
      <c r="F199" s="11">
        <v>42695</v>
      </c>
      <c r="G199" s="106" t="s">
        <v>407</v>
      </c>
      <c r="H199" s="3"/>
      <c r="I199" s="111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2971</v>
      </c>
      <c r="C200" s="192">
        <v>750</v>
      </c>
      <c r="D200" s="5" t="s">
        <v>9</v>
      </c>
      <c r="E200" s="3" t="s">
        <v>2974</v>
      </c>
      <c r="F200" s="11">
        <v>42695</v>
      </c>
      <c r="G200" s="106" t="s">
        <v>407</v>
      </c>
      <c r="H200" s="3"/>
      <c r="I200" s="111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2971</v>
      </c>
      <c r="C201" s="192">
        <v>750</v>
      </c>
      <c r="D201" s="5" t="s">
        <v>237</v>
      </c>
      <c r="E201" s="3" t="s">
        <v>2975</v>
      </c>
      <c r="F201" s="11">
        <v>42695</v>
      </c>
      <c r="G201" s="106" t="s">
        <v>407</v>
      </c>
      <c r="H201" s="3"/>
      <c r="I201" s="111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2976</v>
      </c>
      <c r="C202" s="192">
        <v>703</v>
      </c>
      <c r="D202" s="5" t="s">
        <v>9</v>
      </c>
      <c r="E202" s="3" t="s">
        <v>2977</v>
      </c>
      <c r="F202" s="11">
        <v>42697</v>
      </c>
      <c r="G202" s="106" t="s">
        <v>407</v>
      </c>
      <c r="H202" s="3"/>
      <c r="I202" s="111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2976</v>
      </c>
      <c r="C203" s="192">
        <v>704</v>
      </c>
      <c r="D203" s="5" t="s">
        <v>2908</v>
      </c>
      <c r="E203" s="3" t="s">
        <v>2978</v>
      </c>
      <c r="F203" s="11">
        <v>42697</v>
      </c>
      <c r="G203" s="106" t="s">
        <v>407</v>
      </c>
      <c r="H203" s="357"/>
      <c r="I203" s="111"/>
      <c r="J203" s="3">
        <v>3</v>
      </c>
      <c r="K203" s="30"/>
    </row>
    <row r="204" spans="1:11" s="31" customFormat="1" ht="12" hidden="1" outlineLevel="1" collapsed="1" thickBot="1" x14ac:dyDescent="0.25">
      <c r="A204" s="8" t="s">
        <v>22</v>
      </c>
      <c r="B204" s="566" t="s">
        <v>111</v>
      </c>
      <c r="C204" s="567"/>
      <c r="D204" s="567"/>
      <c r="E204" s="567"/>
      <c r="F204" s="567"/>
      <c r="G204" s="568"/>
      <c r="H204" s="203"/>
      <c r="I204" s="270"/>
      <c r="J204" s="205">
        <f>SUM(J205:J340)</f>
        <v>824</v>
      </c>
      <c r="K204" s="30"/>
    </row>
    <row r="205" spans="1:11" s="31" customFormat="1" ht="23.25" hidden="1" outlineLevel="2" thickBot="1" x14ac:dyDescent="0.25">
      <c r="A205" s="279">
        <v>1</v>
      </c>
      <c r="B205" s="164" t="s">
        <v>57</v>
      </c>
      <c r="C205" s="164">
        <v>25</v>
      </c>
      <c r="D205" s="164" t="s">
        <v>16</v>
      </c>
      <c r="E205" s="280" t="s">
        <v>3135</v>
      </c>
      <c r="F205" s="143" t="s">
        <v>3136</v>
      </c>
      <c r="G205" s="281" t="s">
        <v>3137</v>
      </c>
      <c r="H205" s="169"/>
      <c r="I205" s="321"/>
      <c r="J205" s="133">
        <v>20</v>
      </c>
      <c r="K205" s="30"/>
    </row>
    <row r="206" spans="1:11" s="31" customFormat="1" ht="23.25" hidden="1" outlineLevel="2" thickBot="1" x14ac:dyDescent="0.25">
      <c r="A206" s="279">
        <v>2</v>
      </c>
      <c r="B206" s="164" t="s">
        <v>57</v>
      </c>
      <c r="C206" s="164">
        <v>16</v>
      </c>
      <c r="D206" s="164" t="s">
        <v>266</v>
      </c>
      <c r="E206" s="280" t="s">
        <v>3138</v>
      </c>
      <c r="F206" s="143" t="s">
        <v>3139</v>
      </c>
      <c r="G206" s="281" t="s">
        <v>3137</v>
      </c>
      <c r="H206" s="169"/>
      <c r="I206" s="321"/>
      <c r="J206" s="133">
        <v>20</v>
      </c>
      <c r="K206" s="30"/>
    </row>
    <row r="207" spans="1:11" s="31" customFormat="1" ht="23.25" hidden="1" outlineLevel="2" thickBot="1" x14ac:dyDescent="0.25">
      <c r="A207" s="279">
        <v>3</v>
      </c>
      <c r="B207" s="164" t="s">
        <v>57</v>
      </c>
      <c r="C207" s="164">
        <v>29</v>
      </c>
      <c r="D207" s="164" t="s">
        <v>3140</v>
      </c>
      <c r="E207" s="280" t="s">
        <v>3141</v>
      </c>
      <c r="F207" s="143" t="s">
        <v>3142</v>
      </c>
      <c r="G207" s="281" t="s">
        <v>3143</v>
      </c>
      <c r="H207" s="169"/>
      <c r="I207" s="321"/>
      <c r="J207" s="133">
        <v>11</v>
      </c>
      <c r="K207" s="30"/>
    </row>
    <row r="208" spans="1:11" s="31" customFormat="1" ht="34.5" hidden="1" outlineLevel="2" thickBot="1" x14ac:dyDescent="0.25">
      <c r="A208" s="279">
        <v>4</v>
      </c>
      <c r="B208" s="164" t="s">
        <v>57</v>
      </c>
      <c r="C208" s="164">
        <v>24</v>
      </c>
      <c r="D208" s="164" t="s">
        <v>188</v>
      </c>
      <c r="E208" s="280" t="s">
        <v>3144</v>
      </c>
      <c r="F208" s="143" t="s">
        <v>3145</v>
      </c>
      <c r="G208" s="281" t="s">
        <v>3137</v>
      </c>
      <c r="H208" s="169"/>
      <c r="I208" s="321"/>
      <c r="J208" s="133">
        <v>55</v>
      </c>
      <c r="K208" s="30"/>
    </row>
    <row r="209" spans="1:11" s="31" customFormat="1" ht="23.25" hidden="1" outlineLevel="2" thickBot="1" x14ac:dyDescent="0.25">
      <c r="A209" s="279">
        <v>5</v>
      </c>
      <c r="B209" s="164" t="s">
        <v>57</v>
      </c>
      <c r="C209" s="164">
        <v>14</v>
      </c>
      <c r="D209" s="164" t="s">
        <v>3146</v>
      </c>
      <c r="E209" s="280" t="s">
        <v>3147</v>
      </c>
      <c r="F209" s="143" t="s">
        <v>3142</v>
      </c>
      <c r="G209" s="281" t="s">
        <v>3143</v>
      </c>
      <c r="H209" s="169"/>
      <c r="I209" s="321"/>
      <c r="J209" s="133">
        <v>21</v>
      </c>
      <c r="K209" s="30"/>
    </row>
    <row r="210" spans="1:11" s="31" customFormat="1" ht="23.25" hidden="1" outlineLevel="2" thickBot="1" x14ac:dyDescent="0.25">
      <c r="A210" s="279">
        <v>6</v>
      </c>
      <c r="B210" s="164" t="s">
        <v>57</v>
      </c>
      <c r="C210" s="164">
        <v>2</v>
      </c>
      <c r="D210" s="164" t="s">
        <v>3146</v>
      </c>
      <c r="E210" s="280" t="s">
        <v>3148</v>
      </c>
      <c r="F210" s="143" t="s">
        <v>3142</v>
      </c>
      <c r="G210" s="281" t="s">
        <v>3143</v>
      </c>
      <c r="H210" s="169"/>
      <c r="I210" s="321"/>
      <c r="J210" s="133">
        <v>19</v>
      </c>
      <c r="K210" s="30"/>
    </row>
    <row r="211" spans="1:11" s="31" customFormat="1" ht="23.25" hidden="1" outlineLevel="2" thickBot="1" x14ac:dyDescent="0.25">
      <c r="A211" s="279">
        <v>7</v>
      </c>
      <c r="B211" s="164" t="s">
        <v>5</v>
      </c>
      <c r="C211" s="164">
        <v>15</v>
      </c>
      <c r="D211" s="164" t="s">
        <v>308</v>
      </c>
      <c r="E211" s="280" t="s">
        <v>3149</v>
      </c>
      <c r="F211" s="143" t="s">
        <v>3139</v>
      </c>
      <c r="G211" s="281" t="s">
        <v>3143</v>
      </c>
      <c r="H211" s="169"/>
      <c r="I211" s="321"/>
      <c r="J211" s="133">
        <v>8</v>
      </c>
      <c r="K211" s="30"/>
    </row>
    <row r="212" spans="1:11" s="31" customFormat="1" ht="23.25" hidden="1" outlineLevel="2" thickBot="1" x14ac:dyDescent="0.25">
      <c r="A212" s="279">
        <v>8</v>
      </c>
      <c r="B212" s="164" t="s">
        <v>5</v>
      </c>
      <c r="C212" s="164">
        <v>16</v>
      </c>
      <c r="D212" s="164" t="s">
        <v>308</v>
      </c>
      <c r="E212" s="280" t="s">
        <v>3150</v>
      </c>
      <c r="F212" s="143" t="s">
        <v>3139</v>
      </c>
      <c r="G212" s="281" t="s">
        <v>3143</v>
      </c>
      <c r="H212" s="169"/>
      <c r="I212" s="321"/>
      <c r="J212" s="133">
        <v>13</v>
      </c>
      <c r="K212" s="30"/>
    </row>
    <row r="213" spans="1:11" s="31" customFormat="1" ht="23.25" hidden="1" outlineLevel="2" thickBot="1" x14ac:dyDescent="0.25">
      <c r="A213" s="279">
        <v>9</v>
      </c>
      <c r="B213" s="164" t="s">
        <v>3151</v>
      </c>
      <c r="C213" s="164">
        <v>19</v>
      </c>
      <c r="D213" s="164" t="s">
        <v>194</v>
      </c>
      <c r="E213" s="280" t="s">
        <v>3152</v>
      </c>
      <c r="F213" s="143" t="s">
        <v>3139</v>
      </c>
      <c r="G213" s="281" t="s">
        <v>3143</v>
      </c>
      <c r="H213" s="169"/>
      <c r="I213" s="321"/>
      <c r="J213" s="133">
        <v>22</v>
      </c>
      <c r="K213" s="30"/>
    </row>
    <row r="214" spans="1:11" s="31" customFormat="1" ht="23.25" hidden="1" outlineLevel="2" thickBot="1" x14ac:dyDescent="0.25">
      <c r="A214" s="279">
        <v>10</v>
      </c>
      <c r="B214" s="164" t="s">
        <v>3151</v>
      </c>
      <c r="C214" s="164">
        <v>20</v>
      </c>
      <c r="D214" s="164" t="s">
        <v>194</v>
      </c>
      <c r="E214" s="280" t="s">
        <v>3153</v>
      </c>
      <c r="F214" s="143" t="s">
        <v>3139</v>
      </c>
      <c r="G214" s="281" t="s">
        <v>3143</v>
      </c>
      <c r="H214" s="169"/>
      <c r="I214" s="321"/>
      <c r="J214" s="133">
        <v>1</v>
      </c>
      <c r="K214" s="30"/>
    </row>
    <row r="215" spans="1:11" s="31" customFormat="1" ht="23.25" hidden="1" outlineLevel="2" thickBot="1" x14ac:dyDescent="0.25">
      <c r="A215" s="279">
        <v>11</v>
      </c>
      <c r="B215" s="164" t="s">
        <v>3151</v>
      </c>
      <c r="C215" s="164">
        <v>21</v>
      </c>
      <c r="D215" s="164" t="s">
        <v>194</v>
      </c>
      <c r="E215" s="280" t="s">
        <v>3154</v>
      </c>
      <c r="F215" s="143" t="s">
        <v>3139</v>
      </c>
      <c r="G215" s="281" t="s">
        <v>3143</v>
      </c>
      <c r="H215" s="169"/>
      <c r="I215" s="321"/>
      <c r="J215" s="133">
        <v>9</v>
      </c>
      <c r="K215" s="30"/>
    </row>
    <row r="216" spans="1:11" s="31" customFormat="1" ht="23.25" hidden="1" outlineLevel="2" thickBot="1" x14ac:dyDescent="0.25">
      <c r="A216" s="279">
        <v>12</v>
      </c>
      <c r="B216" s="164" t="s">
        <v>3151</v>
      </c>
      <c r="C216" s="164">
        <v>25</v>
      </c>
      <c r="D216" s="164" t="s">
        <v>181</v>
      </c>
      <c r="E216" s="280" t="s">
        <v>3155</v>
      </c>
      <c r="F216" s="143" t="s">
        <v>3139</v>
      </c>
      <c r="G216" s="281" t="s">
        <v>3143</v>
      </c>
      <c r="H216" s="169"/>
      <c r="I216" s="321"/>
      <c r="J216" s="133">
        <v>7</v>
      </c>
      <c r="K216" s="30"/>
    </row>
    <row r="217" spans="1:11" s="31" customFormat="1" ht="23.25" hidden="1" outlineLevel="2" thickBot="1" x14ac:dyDescent="0.25">
      <c r="A217" s="279">
        <v>13</v>
      </c>
      <c r="B217" s="164" t="s">
        <v>332</v>
      </c>
      <c r="C217" s="164">
        <v>9</v>
      </c>
      <c r="D217" s="164" t="s">
        <v>7</v>
      </c>
      <c r="E217" s="280" t="s">
        <v>3156</v>
      </c>
      <c r="F217" s="143" t="s">
        <v>3145</v>
      </c>
      <c r="G217" s="281" t="s">
        <v>3143</v>
      </c>
      <c r="H217" s="169"/>
      <c r="I217" s="321"/>
      <c r="J217" s="133">
        <v>11</v>
      </c>
      <c r="K217" s="30"/>
    </row>
    <row r="218" spans="1:11" s="31" customFormat="1" ht="23.25" hidden="1" outlineLevel="2" thickBot="1" x14ac:dyDescent="0.25">
      <c r="A218" s="279">
        <v>14</v>
      </c>
      <c r="B218" s="164" t="s">
        <v>332</v>
      </c>
      <c r="C218" s="164">
        <v>9</v>
      </c>
      <c r="D218" s="164" t="s">
        <v>124</v>
      </c>
      <c r="E218" s="280" t="s">
        <v>3157</v>
      </c>
      <c r="F218" s="143" t="s">
        <v>3145</v>
      </c>
      <c r="G218" s="281" t="s">
        <v>3143</v>
      </c>
      <c r="H218" s="169"/>
      <c r="I218" s="321"/>
      <c r="J218" s="133">
        <v>2</v>
      </c>
      <c r="K218" s="30"/>
    </row>
    <row r="219" spans="1:11" s="31" customFormat="1" ht="23.25" hidden="1" outlineLevel="2" thickBot="1" x14ac:dyDescent="0.25">
      <c r="A219" s="279">
        <v>15</v>
      </c>
      <c r="B219" s="164" t="s">
        <v>332</v>
      </c>
      <c r="C219" s="164">
        <v>9</v>
      </c>
      <c r="D219" s="164" t="s">
        <v>59</v>
      </c>
      <c r="E219" s="280" t="s">
        <v>3158</v>
      </c>
      <c r="F219" s="143" t="s">
        <v>3145</v>
      </c>
      <c r="G219" s="281" t="s">
        <v>3143</v>
      </c>
      <c r="H219" s="169"/>
      <c r="I219" s="321"/>
      <c r="J219" s="133">
        <v>14</v>
      </c>
      <c r="K219" s="30"/>
    </row>
    <row r="220" spans="1:11" s="31" customFormat="1" ht="23.25" hidden="1" outlineLevel="2" thickBot="1" x14ac:dyDescent="0.25">
      <c r="A220" s="279">
        <v>16</v>
      </c>
      <c r="B220" s="164" t="s">
        <v>332</v>
      </c>
      <c r="C220" s="164">
        <v>9</v>
      </c>
      <c r="D220" s="164" t="s">
        <v>149</v>
      </c>
      <c r="E220" s="280" t="s">
        <v>3159</v>
      </c>
      <c r="F220" s="143" t="s">
        <v>3145</v>
      </c>
      <c r="G220" s="281" t="s">
        <v>3143</v>
      </c>
      <c r="H220" s="169"/>
      <c r="I220" s="321"/>
      <c r="J220" s="133">
        <v>10</v>
      </c>
      <c r="K220" s="30"/>
    </row>
    <row r="221" spans="1:11" s="31" customFormat="1" ht="23.25" hidden="1" outlineLevel="2" thickBot="1" x14ac:dyDescent="0.25">
      <c r="A221" s="279">
        <v>17</v>
      </c>
      <c r="B221" s="164" t="s">
        <v>332</v>
      </c>
      <c r="C221" s="164">
        <v>8</v>
      </c>
      <c r="D221" s="164" t="s">
        <v>68</v>
      </c>
      <c r="E221" s="280" t="s">
        <v>102</v>
      </c>
      <c r="F221" s="143" t="s">
        <v>3145</v>
      </c>
      <c r="G221" s="281" t="s">
        <v>3143</v>
      </c>
      <c r="H221" s="169"/>
      <c r="I221" s="321"/>
      <c r="J221" s="133">
        <v>1</v>
      </c>
      <c r="K221" s="30"/>
    </row>
    <row r="222" spans="1:11" s="31" customFormat="1" ht="23.25" hidden="1" outlineLevel="2" thickBot="1" x14ac:dyDescent="0.25">
      <c r="A222" s="279">
        <v>18</v>
      </c>
      <c r="B222" s="164" t="s">
        <v>332</v>
      </c>
      <c r="C222" s="164">
        <v>8</v>
      </c>
      <c r="D222" s="164" t="s">
        <v>139</v>
      </c>
      <c r="E222" s="280" t="s">
        <v>105</v>
      </c>
      <c r="F222" s="143" t="s">
        <v>3145</v>
      </c>
      <c r="G222" s="281" t="s">
        <v>3143</v>
      </c>
      <c r="H222" s="169"/>
      <c r="I222" s="321"/>
      <c r="J222" s="133">
        <v>1</v>
      </c>
      <c r="K222" s="30"/>
    </row>
    <row r="223" spans="1:11" s="31" customFormat="1" ht="23.25" hidden="1" outlineLevel="2" thickBot="1" x14ac:dyDescent="0.25">
      <c r="A223" s="279">
        <v>19</v>
      </c>
      <c r="B223" s="282" t="s">
        <v>300</v>
      </c>
      <c r="C223" s="282">
        <v>67</v>
      </c>
      <c r="D223" s="282" t="s">
        <v>129</v>
      </c>
      <c r="E223" s="283" t="s">
        <v>415</v>
      </c>
      <c r="F223" s="143" t="s">
        <v>3142</v>
      </c>
      <c r="G223" s="284" t="s">
        <v>566</v>
      </c>
      <c r="H223" s="288"/>
      <c r="I223" s="322"/>
      <c r="J223" s="282">
        <v>1</v>
      </c>
      <c r="K223" s="30"/>
    </row>
    <row r="224" spans="1:11" s="31" customFormat="1" ht="23.25" hidden="1" outlineLevel="2" thickBot="1" x14ac:dyDescent="0.25">
      <c r="A224" s="279">
        <v>20</v>
      </c>
      <c r="B224" s="282" t="s">
        <v>300</v>
      </c>
      <c r="C224" s="282">
        <v>7</v>
      </c>
      <c r="D224" s="282" t="s">
        <v>3160</v>
      </c>
      <c r="E224" s="283" t="s">
        <v>3161</v>
      </c>
      <c r="F224" s="143" t="s">
        <v>3142</v>
      </c>
      <c r="G224" s="284" t="s">
        <v>566</v>
      </c>
      <c r="H224" s="288"/>
      <c r="I224" s="322"/>
      <c r="J224" s="282">
        <v>2</v>
      </c>
      <c r="K224" s="30"/>
    </row>
    <row r="225" spans="1:11" s="31" customFormat="1" ht="23.25" hidden="1" outlineLevel="2" thickBot="1" x14ac:dyDescent="0.25">
      <c r="A225" s="279">
        <v>21</v>
      </c>
      <c r="B225" s="282" t="s">
        <v>300</v>
      </c>
      <c r="C225" s="282">
        <v>7</v>
      </c>
      <c r="D225" s="282" t="s">
        <v>128</v>
      </c>
      <c r="E225" s="283" t="s">
        <v>3162</v>
      </c>
      <c r="F225" s="143" t="s">
        <v>3142</v>
      </c>
      <c r="G225" s="284" t="s">
        <v>566</v>
      </c>
      <c r="H225" s="288"/>
      <c r="I225" s="322"/>
      <c r="J225" s="282">
        <v>2</v>
      </c>
      <c r="K225" s="30"/>
    </row>
    <row r="226" spans="1:11" s="31" customFormat="1" ht="23.25" hidden="1" outlineLevel="2" thickBot="1" x14ac:dyDescent="0.25">
      <c r="A226" s="279">
        <v>22</v>
      </c>
      <c r="B226" s="282" t="s">
        <v>300</v>
      </c>
      <c r="C226" s="282">
        <v>58</v>
      </c>
      <c r="D226" s="282" t="s">
        <v>115</v>
      </c>
      <c r="E226" s="283" t="s">
        <v>3163</v>
      </c>
      <c r="F226" s="143" t="s">
        <v>3142</v>
      </c>
      <c r="G226" s="284" t="s">
        <v>566</v>
      </c>
      <c r="H226" s="288"/>
      <c r="I226" s="322"/>
      <c r="J226" s="282">
        <v>2</v>
      </c>
      <c r="K226" s="30"/>
    </row>
    <row r="227" spans="1:11" s="31" customFormat="1" ht="23.25" hidden="1" outlineLevel="2" thickBot="1" x14ac:dyDescent="0.25">
      <c r="A227" s="279">
        <v>23</v>
      </c>
      <c r="B227" s="282" t="s">
        <v>300</v>
      </c>
      <c r="C227" s="282">
        <v>6</v>
      </c>
      <c r="D227" s="282" t="s">
        <v>16</v>
      </c>
      <c r="E227" s="283" t="s">
        <v>3164</v>
      </c>
      <c r="F227" s="143" t="s">
        <v>3142</v>
      </c>
      <c r="G227" s="284" t="s">
        <v>566</v>
      </c>
      <c r="H227" s="288"/>
      <c r="I227" s="322"/>
      <c r="J227" s="282">
        <v>1</v>
      </c>
      <c r="K227" s="30"/>
    </row>
    <row r="228" spans="1:11" s="31" customFormat="1" ht="23.25" hidden="1" outlineLevel="2" thickBot="1" x14ac:dyDescent="0.25">
      <c r="A228" s="279">
        <v>24</v>
      </c>
      <c r="B228" s="282" t="s">
        <v>300</v>
      </c>
      <c r="C228" s="282">
        <v>6</v>
      </c>
      <c r="D228" s="282" t="s">
        <v>128</v>
      </c>
      <c r="E228" s="283" t="s">
        <v>3165</v>
      </c>
      <c r="F228" s="143" t="s">
        <v>3139</v>
      </c>
      <c r="G228" s="284" t="s">
        <v>566</v>
      </c>
      <c r="H228" s="288"/>
      <c r="I228" s="322"/>
      <c r="J228" s="282">
        <v>3</v>
      </c>
      <c r="K228" s="30"/>
    </row>
    <row r="229" spans="1:11" s="31" customFormat="1" ht="23.25" hidden="1" outlineLevel="2" thickBot="1" x14ac:dyDescent="0.25">
      <c r="A229" s="279">
        <v>25</v>
      </c>
      <c r="B229" s="282" t="s">
        <v>300</v>
      </c>
      <c r="C229" s="282">
        <v>64</v>
      </c>
      <c r="D229" s="282" t="s">
        <v>115</v>
      </c>
      <c r="E229" s="283" t="s">
        <v>3166</v>
      </c>
      <c r="F229" s="143" t="s">
        <v>3139</v>
      </c>
      <c r="G229" s="284" t="s">
        <v>566</v>
      </c>
      <c r="H229" s="288"/>
      <c r="I229" s="322"/>
      <c r="J229" s="282">
        <v>1</v>
      </c>
      <c r="K229" s="30"/>
    </row>
    <row r="230" spans="1:11" s="31" customFormat="1" ht="23.25" hidden="1" outlineLevel="2" thickBot="1" x14ac:dyDescent="0.25">
      <c r="A230" s="279">
        <v>26</v>
      </c>
      <c r="B230" s="282" t="s">
        <v>300</v>
      </c>
      <c r="C230" s="282">
        <v>4</v>
      </c>
      <c r="D230" s="282" t="s">
        <v>134</v>
      </c>
      <c r="E230" s="283" t="s">
        <v>3167</v>
      </c>
      <c r="F230" s="143" t="s">
        <v>3139</v>
      </c>
      <c r="G230" s="284" t="s">
        <v>566</v>
      </c>
      <c r="H230" s="288"/>
      <c r="I230" s="322"/>
      <c r="J230" s="282">
        <v>1</v>
      </c>
      <c r="K230" s="30"/>
    </row>
    <row r="231" spans="1:11" s="31" customFormat="1" ht="23.25" hidden="1" outlineLevel="2" thickBot="1" x14ac:dyDescent="0.25">
      <c r="A231" s="279">
        <v>27</v>
      </c>
      <c r="B231" s="282" t="s">
        <v>300</v>
      </c>
      <c r="C231" s="282">
        <v>4</v>
      </c>
      <c r="D231" s="282" t="s">
        <v>490</v>
      </c>
      <c r="E231" s="283" t="s">
        <v>3168</v>
      </c>
      <c r="F231" s="143" t="s">
        <v>3139</v>
      </c>
      <c r="G231" s="284" t="s">
        <v>566</v>
      </c>
      <c r="H231" s="288"/>
      <c r="I231" s="322"/>
      <c r="J231" s="282">
        <v>1</v>
      </c>
      <c r="K231" s="30"/>
    </row>
    <row r="232" spans="1:11" s="31" customFormat="1" ht="23.25" hidden="1" outlineLevel="2" thickBot="1" x14ac:dyDescent="0.25">
      <c r="A232" s="279">
        <v>28</v>
      </c>
      <c r="B232" s="282" t="s">
        <v>300</v>
      </c>
      <c r="C232" s="282">
        <v>5</v>
      </c>
      <c r="D232" s="282" t="s">
        <v>134</v>
      </c>
      <c r="E232" s="283" t="s">
        <v>3169</v>
      </c>
      <c r="F232" s="143" t="s">
        <v>3139</v>
      </c>
      <c r="G232" s="284" t="s">
        <v>566</v>
      </c>
      <c r="H232" s="288"/>
      <c r="I232" s="322"/>
      <c r="J232" s="282">
        <v>3</v>
      </c>
      <c r="K232" s="30"/>
    </row>
    <row r="233" spans="1:11" s="31" customFormat="1" ht="23.25" hidden="1" outlineLevel="2" thickBot="1" x14ac:dyDescent="0.25">
      <c r="A233" s="279">
        <v>29</v>
      </c>
      <c r="B233" s="282" t="s">
        <v>300</v>
      </c>
      <c r="C233" s="282">
        <v>5</v>
      </c>
      <c r="D233" s="282" t="s">
        <v>490</v>
      </c>
      <c r="E233" s="283" t="s">
        <v>3170</v>
      </c>
      <c r="F233" s="143" t="s">
        <v>3145</v>
      </c>
      <c r="G233" s="284" t="s">
        <v>566</v>
      </c>
      <c r="H233" s="288"/>
      <c r="I233" s="322"/>
      <c r="J233" s="282">
        <v>1</v>
      </c>
      <c r="K233" s="30"/>
    </row>
    <row r="234" spans="1:11" s="31" customFormat="1" ht="23.25" hidden="1" outlineLevel="2" thickBot="1" x14ac:dyDescent="0.25">
      <c r="A234" s="279">
        <v>30</v>
      </c>
      <c r="B234" s="282" t="s">
        <v>300</v>
      </c>
      <c r="C234" s="282">
        <v>46</v>
      </c>
      <c r="D234" s="282" t="s">
        <v>134</v>
      </c>
      <c r="E234" s="283" t="s">
        <v>3171</v>
      </c>
      <c r="F234" s="143" t="s">
        <v>3145</v>
      </c>
      <c r="G234" s="284" t="s">
        <v>566</v>
      </c>
      <c r="H234" s="288"/>
      <c r="I234" s="322"/>
      <c r="J234" s="282">
        <v>1</v>
      </c>
      <c r="K234" s="30"/>
    </row>
    <row r="235" spans="1:11" s="31" customFormat="1" ht="23.25" hidden="1" outlineLevel="2" thickBot="1" x14ac:dyDescent="0.25">
      <c r="A235" s="279">
        <v>31</v>
      </c>
      <c r="B235" s="282" t="s">
        <v>300</v>
      </c>
      <c r="C235" s="282">
        <v>46</v>
      </c>
      <c r="D235" s="282" t="s">
        <v>837</v>
      </c>
      <c r="E235" s="283" t="s">
        <v>3172</v>
      </c>
      <c r="F235" s="143" t="s">
        <v>3142</v>
      </c>
      <c r="G235" s="284" t="s">
        <v>565</v>
      </c>
      <c r="H235" s="288"/>
      <c r="I235" s="322"/>
      <c r="J235" s="282">
        <v>6</v>
      </c>
      <c r="K235" s="30"/>
    </row>
    <row r="236" spans="1:11" s="31" customFormat="1" ht="23.25" hidden="1" outlineLevel="2" thickBot="1" x14ac:dyDescent="0.25">
      <c r="A236" s="279">
        <v>32</v>
      </c>
      <c r="B236" s="282" t="s">
        <v>300</v>
      </c>
      <c r="C236" s="282">
        <v>3</v>
      </c>
      <c r="D236" s="282" t="s">
        <v>184</v>
      </c>
      <c r="E236" s="283" t="s">
        <v>3173</v>
      </c>
      <c r="F236" s="143" t="s">
        <v>3142</v>
      </c>
      <c r="G236" s="284" t="s">
        <v>565</v>
      </c>
      <c r="H236" s="288"/>
      <c r="I236" s="322"/>
      <c r="J236" s="282">
        <v>1</v>
      </c>
      <c r="K236" s="30"/>
    </row>
    <row r="237" spans="1:11" s="31" customFormat="1" ht="23.25" hidden="1" outlineLevel="2" thickBot="1" x14ac:dyDescent="0.25">
      <c r="A237" s="279">
        <v>33</v>
      </c>
      <c r="B237" s="282" t="s">
        <v>300</v>
      </c>
      <c r="C237" s="282">
        <v>3</v>
      </c>
      <c r="D237" s="282" t="s">
        <v>269</v>
      </c>
      <c r="E237" s="283" t="s">
        <v>3174</v>
      </c>
      <c r="F237" s="143" t="s">
        <v>3142</v>
      </c>
      <c r="G237" s="284" t="s">
        <v>565</v>
      </c>
      <c r="H237" s="288"/>
      <c r="I237" s="322"/>
      <c r="J237" s="282">
        <v>2</v>
      </c>
      <c r="K237" s="30"/>
    </row>
    <row r="238" spans="1:11" s="31" customFormat="1" ht="23.25" hidden="1" outlineLevel="2" thickBot="1" x14ac:dyDescent="0.25">
      <c r="A238" s="279">
        <v>34</v>
      </c>
      <c r="B238" s="282" t="s">
        <v>300</v>
      </c>
      <c r="C238" s="282">
        <v>20</v>
      </c>
      <c r="D238" s="282" t="s">
        <v>3175</v>
      </c>
      <c r="E238" s="283" t="s">
        <v>103</v>
      </c>
      <c r="F238" s="143" t="s">
        <v>3145</v>
      </c>
      <c r="G238" s="284" t="s">
        <v>566</v>
      </c>
      <c r="H238" s="288"/>
      <c r="I238" s="322"/>
      <c r="J238" s="282">
        <v>1</v>
      </c>
      <c r="K238" s="30"/>
    </row>
    <row r="239" spans="1:11" s="31" customFormat="1" ht="23.25" hidden="1" outlineLevel="2" thickBot="1" x14ac:dyDescent="0.25">
      <c r="A239" s="279">
        <v>35</v>
      </c>
      <c r="B239" s="282" t="s">
        <v>300</v>
      </c>
      <c r="C239" s="282">
        <v>9</v>
      </c>
      <c r="D239" s="282" t="s">
        <v>211</v>
      </c>
      <c r="E239" s="283" t="s">
        <v>100</v>
      </c>
      <c r="F239" s="143" t="s">
        <v>3145</v>
      </c>
      <c r="G239" s="284" t="s">
        <v>566</v>
      </c>
      <c r="H239" s="288"/>
      <c r="I239" s="322"/>
      <c r="J239" s="282">
        <v>1</v>
      </c>
      <c r="K239" s="30"/>
    </row>
    <row r="240" spans="1:11" s="31" customFormat="1" ht="23.25" hidden="1" outlineLevel="2" thickBot="1" x14ac:dyDescent="0.25">
      <c r="A240" s="279">
        <v>36</v>
      </c>
      <c r="B240" s="282" t="s">
        <v>300</v>
      </c>
      <c r="C240" s="282">
        <v>9</v>
      </c>
      <c r="D240" s="282" t="s">
        <v>3176</v>
      </c>
      <c r="E240" s="283" t="s">
        <v>3177</v>
      </c>
      <c r="F240" s="143" t="s">
        <v>3145</v>
      </c>
      <c r="G240" s="284" t="s">
        <v>566</v>
      </c>
      <c r="H240" s="288"/>
      <c r="I240" s="322"/>
      <c r="J240" s="282">
        <v>3</v>
      </c>
      <c r="K240" s="30"/>
    </row>
    <row r="241" spans="1:11" s="31" customFormat="1" ht="23.25" hidden="1" outlineLevel="2" thickBot="1" x14ac:dyDescent="0.25">
      <c r="A241" s="279">
        <v>37</v>
      </c>
      <c r="B241" s="282" t="s">
        <v>300</v>
      </c>
      <c r="C241" s="282">
        <v>53</v>
      </c>
      <c r="D241" s="282" t="s">
        <v>3178</v>
      </c>
      <c r="E241" s="283" t="s">
        <v>3179</v>
      </c>
      <c r="F241" s="143" t="s">
        <v>3145</v>
      </c>
      <c r="G241" s="284" t="s">
        <v>566</v>
      </c>
      <c r="H241" s="288"/>
      <c r="I241" s="322"/>
      <c r="J241" s="282">
        <v>2</v>
      </c>
      <c r="K241" s="30"/>
    </row>
    <row r="242" spans="1:11" s="31" customFormat="1" ht="23.25" hidden="1" outlineLevel="2" thickBot="1" x14ac:dyDescent="0.25">
      <c r="A242" s="279">
        <v>38</v>
      </c>
      <c r="B242" s="282" t="s">
        <v>300</v>
      </c>
      <c r="C242" s="282">
        <v>53</v>
      </c>
      <c r="D242" s="282" t="s">
        <v>31</v>
      </c>
      <c r="E242" s="283" t="s">
        <v>3180</v>
      </c>
      <c r="F242" s="143" t="s">
        <v>3142</v>
      </c>
      <c r="G242" s="284" t="s">
        <v>3181</v>
      </c>
      <c r="H242" s="288"/>
      <c r="I242" s="322"/>
      <c r="J242" s="282">
        <v>4</v>
      </c>
      <c r="K242" s="30"/>
    </row>
    <row r="243" spans="1:11" s="31" customFormat="1" ht="23.25" hidden="1" outlineLevel="2" thickBot="1" x14ac:dyDescent="0.25">
      <c r="A243" s="279">
        <v>39</v>
      </c>
      <c r="B243" s="282" t="s">
        <v>300</v>
      </c>
      <c r="C243" s="282">
        <v>10</v>
      </c>
      <c r="D243" s="282" t="s">
        <v>3182</v>
      </c>
      <c r="E243" s="283" t="s">
        <v>3183</v>
      </c>
      <c r="F243" s="143" t="s">
        <v>3142</v>
      </c>
      <c r="G243" s="284" t="s">
        <v>3181</v>
      </c>
      <c r="H243" s="288"/>
      <c r="I243" s="322"/>
      <c r="J243" s="282">
        <v>2</v>
      </c>
      <c r="K243" s="30"/>
    </row>
    <row r="244" spans="1:11" s="31" customFormat="1" ht="23.25" hidden="1" outlineLevel="2" thickBot="1" x14ac:dyDescent="0.25">
      <c r="A244" s="279">
        <v>40</v>
      </c>
      <c r="B244" s="282" t="s">
        <v>300</v>
      </c>
      <c r="C244" s="282">
        <v>14</v>
      </c>
      <c r="D244" s="282" t="s">
        <v>188</v>
      </c>
      <c r="E244" s="283" t="s">
        <v>3184</v>
      </c>
      <c r="F244" s="143" t="s">
        <v>3142</v>
      </c>
      <c r="G244" s="284" t="s">
        <v>3181</v>
      </c>
      <c r="H244" s="288"/>
      <c r="I244" s="322"/>
      <c r="J244" s="282">
        <v>1</v>
      </c>
      <c r="K244" s="30"/>
    </row>
    <row r="245" spans="1:11" s="31" customFormat="1" ht="23.25" hidden="1" outlineLevel="2" thickBot="1" x14ac:dyDescent="0.25">
      <c r="A245" s="279">
        <v>41</v>
      </c>
      <c r="B245" s="282" t="s">
        <v>300</v>
      </c>
      <c r="C245" s="282">
        <v>14</v>
      </c>
      <c r="D245" s="282" t="s">
        <v>416</v>
      </c>
      <c r="E245" s="283" t="s">
        <v>3185</v>
      </c>
      <c r="F245" s="143" t="s">
        <v>3142</v>
      </c>
      <c r="G245" s="284" t="s">
        <v>3181</v>
      </c>
      <c r="H245" s="288"/>
      <c r="I245" s="322"/>
      <c r="J245" s="282">
        <v>2</v>
      </c>
      <c r="K245" s="30"/>
    </row>
    <row r="246" spans="1:11" s="31" customFormat="1" ht="23.25" hidden="1" outlineLevel="2" thickBot="1" x14ac:dyDescent="0.25">
      <c r="A246" s="279">
        <v>42</v>
      </c>
      <c r="B246" s="282" t="s">
        <v>300</v>
      </c>
      <c r="C246" s="282">
        <v>14</v>
      </c>
      <c r="D246" s="282" t="s">
        <v>320</v>
      </c>
      <c r="E246" s="283" t="s">
        <v>3186</v>
      </c>
      <c r="F246" s="143" t="s">
        <v>3142</v>
      </c>
      <c r="G246" s="284" t="s">
        <v>3181</v>
      </c>
      <c r="H246" s="288"/>
      <c r="I246" s="322"/>
      <c r="J246" s="282">
        <v>1</v>
      </c>
      <c r="K246" s="30"/>
    </row>
    <row r="247" spans="1:11" s="31" customFormat="1" ht="23.25" hidden="1" outlineLevel="2" thickBot="1" x14ac:dyDescent="0.25">
      <c r="A247" s="279">
        <v>43</v>
      </c>
      <c r="B247" s="282" t="s">
        <v>300</v>
      </c>
      <c r="C247" s="282">
        <v>21</v>
      </c>
      <c r="D247" s="282" t="s">
        <v>134</v>
      </c>
      <c r="E247" s="283" t="s">
        <v>3187</v>
      </c>
      <c r="F247" s="143" t="s">
        <v>3142</v>
      </c>
      <c r="G247" s="284" t="s">
        <v>3181</v>
      </c>
      <c r="H247" s="288"/>
      <c r="I247" s="322"/>
      <c r="J247" s="282">
        <v>2</v>
      </c>
      <c r="K247" s="30"/>
    </row>
    <row r="248" spans="1:11" s="31" customFormat="1" ht="23.25" hidden="1" outlineLevel="2" thickBot="1" x14ac:dyDescent="0.25">
      <c r="A248" s="279">
        <v>44</v>
      </c>
      <c r="B248" s="282" t="s">
        <v>300</v>
      </c>
      <c r="C248" s="282">
        <v>29</v>
      </c>
      <c r="D248" s="282" t="s">
        <v>320</v>
      </c>
      <c r="E248" s="283" t="s">
        <v>567</v>
      </c>
      <c r="F248" s="143" t="s">
        <v>3142</v>
      </c>
      <c r="G248" s="284" t="s">
        <v>3181</v>
      </c>
      <c r="H248" s="288"/>
      <c r="I248" s="322"/>
      <c r="J248" s="282">
        <v>1</v>
      </c>
      <c r="K248" s="30"/>
    </row>
    <row r="249" spans="1:11" s="31" customFormat="1" ht="23.25" hidden="1" outlineLevel="2" thickBot="1" x14ac:dyDescent="0.25">
      <c r="A249" s="279">
        <v>45</v>
      </c>
      <c r="B249" s="282" t="s">
        <v>300</v>
      </c>
      <c r="C249" s="282">
        <v>29</v>
      </c>
      <c r="D249" s="282" t="s">
        <v>3188</v>
      </c>
      <c r="E249" s="283" t="s">
        <v>3189</v>
      </c>
      <c r="F249" s="143" t="s">
        <v>3142</v>
      </c>
      <c r="G249" s="284" t="s">
        <v>3181</v>
      </c>
      <c r="H249" s="288"/>
      <c r="I249" s="322"/>
      <c r="J249" s="282">
        <v>1</v>
      </c>
      <c r="K249" s="30"/>
    </row>
    <row r="250" spans="1:11" s="31" customFormat="1" ht="23.25" hidden="1" outlineLevel="2" thickBot="1" x14ac:dyDescent="0.25">
      <c r="A250" s="279">
        <v>46</v>
      </c>
      <c r="B250" s="282" t="s">
        <v>300</v>
      </c>
      <c r="C250" s="282">
        <v>43</v>
      </c>
      <c r="D250" s="282" t="s">
        <v>3188</v>
      </c>
      <c r="E250" s="283" t="s">
        <v>3190</v>
      </c>
      <c r="F250" s="143" t="s">
        <v>3142</v>
      </c>
      <c r="G250" s="284" t="s">
        <v>3181</v>
      </c>
      <c r="H250" s="288"/>
      <c r="I250" s="322"/>
      <c r="J250" s="282">
        <v>3</v>
      </c>
      <c r="K250" s="30"/>
    </row>
    <row r="251" spans="1:11" s="31" customFormat="1" ht="23.25" hidden="1" outlineLevel="2" thickBot="1" x14ac:dyDescent="0.25">
      <c r="A251" s="279">
        <v>47</v>
      </c>
      <c r="B251" s="282" t="s">
        <v>300</v>
      </c>
      <c r="C251" s="282">
        <v>43</v>
      </c>
      <c r="D251" s="282" t="s">
        <v>135</v>
      </c>
      <c r="E251" s="283" t="s">
        <v>3173</v>
      </c>
      <c r="F251" s="143" t="s">
        <v>3142</v>
      </c>
      <c r="G251" s="284" t="s">
        <v>3181</v>
      </c>
      <c r="H251" s="288"/>
      <c r="I251" s="322"/>
      <c r="J251" s="282">
        <v>1</v>
      </c>
      <c r="K251" s="30"/>
    </row>
    <row r="252" spans="1:11" s="31" customFormat="1" ht="23.25" hidden="1" outlineLevel="2" thickBot="1" x14ac:dyDescent="0.25">
      <c r="A252" s="279">
        <v>48</v>
      </c>
      <c r="B252" s="282" t="s">
        <v>300</v>
      </c>
      <c r="C252" s="285" t="s">
        <v>3191</v>
      </c>
      <c r="D252" s="282" t="s">
        <v>2744</v>
      </c>
      <c r="E252" s="283" t="s">
        <v>3192</v>
      </c>
      <c r="F252" s="143" t="s">
        <v>3142</v>
      </c>
      <c r="G252" s="284" t="s">
        <v>3181</v>
      </c>
      <c r="H252" s="288"/>
      <c r="I252" s="322"/>
      <c r="J252" s="282">
        <v>1</v>
      </c>
      <c r="K252" s="30"/>
    </row>
    <row r="253" spans="1:11" s="31" customFormat="1" ht="23.25" hidden="1" outlineLevel="2" thickBot="1" x14ac:dyDescent="0.25">
      <c r="A253" s="279">
        <v>49</v>
      </c>
      <c r="B253" s="282" t="s">
        <v>300</v>
      </c>
      <c r="C253" s="285" t="s">
        <v>3191</v>
      </c>
      <c r="D253" s="282" t="s">
        <v>3193</v>
      </c>
      <c r="E253" s="283" t="s">
        <v>3194</v>
      </c>
      <c r="F253" s="143" t="s">
        <v>3139</v>
      </c>
      <c r="G253" s="284" t="s">
        <v>3181</v>
      </c>
      <c r="H253" s="288"/>
      <c r="I253" s="322"/>
      <c r="J253" s="282">
        <v>1</v>
      </c>
      <c r="K253" s="30"/>
    </row>
    <row r="254" spans="1:11" s="31" customFormat="1" ht="23.25" hidden="1" outlineLevel="2" thickBot="1" x14ac:dyDescent="0.25">
      <c r="A254" s="279">
        <v>50</v>
      </c>
      <c r="B254" s="282" t="s">
        <v>300</v>
      </c>
      <c r="C254" s="282">
        <v>40</v>
      </c>
      <c r="D254" s="282" t="s">
        <v>3195</v>
      </c>
      <c r="E254" s="283" t="s">
        <v>3196</v>
      </c>
      <c r="F254" s="143" t="s">
        <v>3139</v>
      </c>
      <c r="G254" s="284" t="s">
        <v>3181</v>
      </c>
      <c r="H254" s="288"/>
      <c r="I254" s="322"/>
      <c r="J254" s="282">
        <v>1</v>
      </c>
      <c r="K254" s="30"/>
    </row>
    <row r="255" spans="1:11" s="31" customFormat="1" ht="23.25" hidden="1" outlineLevel="2" thickBot="1" x14ac:dyDescent="0.25">
      <c r="A255" s="279">
        <v>51</v>
      </c>
      <c r="B255" s="282" t="s">
        <v>300</v>
      </c>
      <c r="C255" s="282">
        <v>68</v>
      </c>
      <c r="D255" s="282" t="s">
        <v>3197</v>
      </c>
      <c r="E255" s="283" t="s">
        <v>3198</v>
      </c>
      <c r="F255" s="143" t="s">
        <v>3139</v>
      </c>
      <c r="G255" s="284" t="s">
        <v>3181</v>
      </c>
      <c r="H255" s="288"/>
      <c r="I255" s="322"/>
      <c r="J255" s="282">
        <v>2</v>
      </c>
      <c r="K255" s="30"/>
    </row>
    <row r="256" spans="1:11" s="31" customFormat="1" ht="23.25" hidden="1" outlineLevel="2" thickBot="1" x14ac:dyDescent="0.25">
      <c r="A256" s="279">
        <v>52</v>
      </c>
      <c r="B256" s="282" t="s">
        <v>300</v>
      </c>
      <c r="C256" s="282">
        <v>322</v>
      </c>
      <c r="D256" s="282" t="s">
        <v>159</v>
      </c>
      <c r="E256" s="283" t="s">
        <v>3199</v>
      </c>
      <c r="F256" s="143" t="s">
        <v>3139</v>
      </c>
      <c r="G256" s="284" t="s">
        <v>3181</v>
      </c>
      <c r="H256" s="288"/>
      <c r="I256" s="322"/>
      <c r="J256" s="282">
        <v>2</v>
      </c>
      <c r="K256" s="30"/>
    </row>
    <row r="257" spans="1:11" s="31" customFormat="1" ht="23.25" hidden="1" outlineLevel="2" thickBot="1" x14ac:dyDescent="0.25">
      <c r="A257" s="279">
        <v>53</v>
      </c>
      <c r="B257" s="282" t="s">
        <v>300</v>
      </c>
      <c r="C257" s="282">
        <v>322</v>
      </c>
      <c r="D257" s="282" t="s">
        <v>275</v>
      </c>
      <c r="E257" s="283" t="s">
        <v>105</v>
      </c>
      <c r="F257" s="143" t="s">
        <v>3139</v>
      </c>
      <c r="G257" s="284" t="s">
        <v>3181</v>
      </c>
      <c r="H257" s="288"/>
      <c r="I257" s="322"/>
      <c r="J257" s="282">
        <v>1</v>
      </c>
      <c r="K257" s="30"/>
    </row>
    <row r="258" spans="1:11" s="31" customFormat="1" ht="23.25" hidden="1" outlineLevel="2" thickBot="1" x14ac:dyDescent="0.25">
      <c r="A258" s="279">
        <v>54</v>
      </c>
      <c r="B258" s="282" t="s">
        <v>300</v>
      </c>
      <c r="C258" s="282">
        <v>322</v>
      </c>
      <c r="D258" s="282" t="s">
        <v>161</v>
      </c>
      <c r="E258" s="283" t="s">
        <v>3200</v>
      </c>
      <c r="F258" s="143" t="s">
        <v>3139</v>
      </c>
      <c r="G258" s="284" t="s">
        <v>3181</v>
      </c>
      <c r="H258" s="288"/>
      <c r="I258" s="322"/>
      <c r="J258" s="282">
        <v>1</v>
      </c>
      <c r="K258" s="30"/>
    </row>
    <row r="259" spans="1:11" s="31" customFormat="1" ht="23.25" hidden="1" outlineLevel="2" thickBot="1" x14ac:dyDescent="0.25">
      <c r="A259" s="279">
        <v>55</v>
      </c>
      <c r="B259" s="282" t="s">
        <v>300</v>
      </c>
      <c r="C259" s="282">
        <v>221</v>
      </c>
      <c r="D259" s="282" t="s">
        <v>198</v>
      </c>
      <c r="E259" s="283" t="s">
        <v>3201</v>
      </c>
      <c r="F259" s="143" t="s">
        <v>3139</v>
      </c>
      <c r="G259" s="284" t="s">
        <v>3181</v>
      </c>
      <c r="H259" s="288"/>
      <c r="I259" s="322"/>
      <c r="J259" s="282">
        <v>1</v>
      </c>
      <c r="K259" s="30"/>
    </row>
    <row r="260" spans="1:11" s="31" customFormat="1" ht="23.25" hidden="1" outlineLevel="2" thickBot="1" x14ac:dyDescent="0.25">
      <c r="A260" s="279">
        <v>56</v>
      </c>
      <c r="B260" s="282" t="s">
        <v>300</v>
      </c>
      <c r="C260" s="282">
        <v>221</v>
      </c>
      <c r="D260" s="282" t="s">
        <v>3202</v>
      </c>
      <c r="E260" s="283" t="s">
        <v>3203</v>
      </c>
      <c r="F260" s="143" t="s">
        <v>3139</v>
      </c>
      <c r="G260" s="284" t="s">
        <v>3181</v>
      </c>
      <c r="H260" s="288"/>
      <c r="I260" s="322"/>
      <c r="J260" s="282">
        <v>1</v>
      </c>
      <c r="K260" s="30"/>
    </row>
    <row r="261" spans="1:11" s="31" customFormat="1" ht="23.25" hidden="1" outlineLevel="2" thickBot="1" x14ac:dyDescent="0.25">
      <c r="A261" s="279">
        <v>57</v>
      </c>
      <c r="B261" s="282" t="s">
        <v>300</v>
      </c>
      <c r="C261" s="282">
        <v>221</v>
      </c>
      <c r="D261" s="282" t="s">
        <v>3204</v>
      </c>
      <c r="E261" s="283" t="s">
        <v>3205</v>
      </c>
      <c r="F261" s="143" t="s">
        <v>3139</v>
      </c>
      <c r="G261" s="284" t="s">
        <v>3181</v>
      </c>
      <c r="H261" s="288"/>
      <c r="I261" s="322"/>
      <c r="J261" s="282">
        <v>2</v>
      </c>
      <c r="K261" s="30"/>
    </row>
    <row r="262" spans="1:11" s="31" customFormat="1" ht="23.25" hidden="1" outlineLevel="2" thickBot="1" x14ac:dyDescent="0.25">
      <c r="A262" s="279">
        <v>58</v>
      </c>
      <c r="B262" s="282" t="s">
        <v>300</v>
      </c>
      <c r="C262" s="282">
        <v>221</v>
      </c>
      <c r="D262" s="282" t="s">
        <v>31</v>
      </c>
      <c r="E262" s="283" t="s">
        <v>3206</v>
      </c>
      <c r="F262" s="143" t="s">
        <v>3142</v>
      </c>
      <c r="G262" s="284" t="s">
        <v>565</v>
      </c>
      <c r="H262" s="288"/>
      <c r="I262" s="322"/>
      <c r="J262" s="282">
        <v>2</v>
      </c>
      <c r="K262" s="30"/>
    </row>
    <row r="263" spans="1:11" s="31" customFormat="1" ht="23.25" hidden="1" outlineLevel="2" thickBot="1" x14ac:dyDescent="0.25">
      <c r="A263" s="279">
        <v>59</v>
      </c>
      <c r="B263" s="282" t="s">
        <v>300</v>
      </c>
      <c r="C263" s="282">
        <v>221</v>
      </c>
      <c r="D263" s="282" t="s">
        <v>196</v>
      </c>
      <c r="E263" s="283" t="s">
        <v>3207</v>
      </c>
      <c r="F263" s="143" t="s">
        <v>3142</v>
      </c>
      <c r="G263" s="284" t="s">
        <v>565</v>
      </c>
      <c r="H263" s="288"/>
      <c r="I263" s="322"/>
      <c r="J263" s="282">
        <v>3</v>
      </c>
      <c r="K263" s="30"/>
    </row>
    <row r="264" spans="1:11" s="31" customFormat="1" ht="23.25" hidden="1" outlineLevel="2" thickBot="1" x14ac:dyDescent="0.25">
      <c r="A264" s="279">
        <v>60</v>
      </c>
      <c r="B264" s="282" t="s">
        <v>300</v>
      </c>
      <c r="C264" s="282">
        <v>2</v>
      </c>
      <c r="D264" s="282" t="s">
        <v>207</v>
      </c>
      <c r="E264" s="283" t="s">
        <v>3208</v>
      </c>
      <c r="F264" s="143" t="s">
        <v>3142</v>
      </c>
      <c r="G264" s="284" t="s">
        <v>565</v>
      </c>
      <c r="H264" s="288"/>
      <c r="I264" s="322"/>
      <c r="J264" s="282">
        <v>2</v>
      </c>
      <c r="K264" s="30"/>
    </row>
    <row r="265" spans="1:11" s="31" customFormat="1" ht="23.25" hidden="1" outlineLevel="2" thickBot="1" x14ac:dyDescent="0.25">
      <c r="A265" s="279">
        <v>61</v>
      </c>
      <c r="B265" s="282" t="s">
        <v>300</v>
      </c>
      <c r="C265" s="282">
        <v>44</v>
      </c>
      <c r="D265" s="282" t="s">
        <v>188</v>
      </c>
      <c r="E265" s="283" t="s">
        <v>3209</v>
      </c>
      <c r="F265" s="143" t="s">
        <v>3139</v>
      </c>
      <c r="G265" s="284" t="s">
        <v>565</v>
      </c>
      <c r="H265" s="288"/>
      <c r="I265" s="322"/>
      <c r="J265" s="282">
        <v>1</v>
      </c>
      <c r="K265" s="30"/>
    </row>
    <row r="266" spans="1:11" s="31" customFormat="1" ht="23.25" hidden="1" outlineLevel="2" thickBot="1" x14ac:dyDescent="0.25">
      <c r="A266" s="279">
        <v>62</v>
      </c>
      <c r="B266" s="282" t="s">
        <v>300</v>
      </c>
      <c r="C266" s="282">
        <v>62</v>
      </c>
      <c r="D266" s="282" t="s">
        <v>19</v>
      </c>
      <c r="E266" s="283" t="s">
        <v>3210</v>
      </c>
      <c r="F266" s="143" t="s">
        <v>3139</v>
      </c>
      <c r="G266" s="284" t="s">
        <v>565</v>
      </c>
      <c r="H266" s="288"/>
      <c r="I266" s="322"/>
      <c r="J266" s="282">
        <v>1</v>
      </c>
      <c r="K266" s="30"/>
    </row>
    <row r="267" spans="1:11" s="31" customFormat="1" ht="23.25" hidden="1" outlineLevel="2" thickBot="1" x14ac:dyDescent="0.25">
      <c r="A267" s="279">
        <v>63</v>
      </c>
      <c r="B267" s="282" t="s">
        <v>300</v>
      </c>
      <c r="C267" s="282">
        <v>62</v>
      </c>
      <c r="D267" s="282" t="s">
        <v>3211</v>
      </c>
      <c r="E267" s="283" t="s">
        <v>105</v>
      </c>
      <c r="F267" s="143" t="s">
        <v>3139</v>
      </c>
      <c r="G267" s="284" t="s">
        <v>565</v>
      </c>
      <c r="H267" s="288"/>
      <c r="I267" s="322"/>
      <c r="J267" s="282">
        <v>1</v>
      </c>
      <c r="K267" s="30"/>
    </row>
    <row r="268" spans="1:11" s="31" customFormat="1" ht="23.25" hidden="1" outlineLevel="2" thickBot="1" x14ac:dyDescent="0.25">
      <c r="A268" s="279">
        <v>64</v>
      </c>
      <c r="B268" s="282" t="s">
        <v>300</v>
      </c>
      <c r="C268" s="282">
        <v>63</v>
      </c>
      <c r="D268" s="282" t="s">
        <v>188</v>
      </c>
      <c r="E268" s="283" t="s">
        <v>3212</v>
      </c>
      <c r="F268" s="143" t="s">
        <v>3139</v>
      </c>
      <c r="G268" s="284" t="s">
        <v>565</v>
      </c>
      <c r="H268" s="288"/>
      <c r="I268" s="322"/>
      <c r="J268" s="282">
        <v>4</v>
      </c>
      <c r="K268" s="30"/>
    </row>
    <row r="269" spans="1:11" s="31" customFormat="1" ht="23.25" hidden="1" outlineLevel="2" thickBot="1" x14ac:dyDescent="0.25">
      <c r="A269" s="279">
        <v>65</v>
      </c>
      <c r="B269" s="282" t="s">
        <v>300</v>
      </c>
      <c r="C269" s="282">
        <v>16</v>
      </c>
      <c r="D269" s="282" t="s">
        <v>135</v>
      </c>
      <c r="E269" s="283" t="s">
        <v>3213</v>
      </c>
      <c r="F269" s="143" t="s">
        <v>3139</v>
      </c>
      <c r="G269" s="284" t="s">
        <v>565</v>
      </c>
      <c r="H269" s="288"/>
      <c r="I269" s="322"/>
      <c r="J269" s="282">
        <v>1</v>
      </c>
      <c r="K269" s="30"/>
    </row>
    <row r="270" spans="1:11" s="31" customFormat="1" ht="23.25" hidden="1" outlineLevel="2" thickBot="1" x14ac:dyDescent="0.25">
      <c r="A270" s="279">
        <v>66</v>
      </c>
      <c r="B270" s="282" t="s">
        <v>300</v>
      </c>
      <c r="C270" s="282">
        <v>16</v>
      </c>
      <c r="D270" s="282" t="s">
        <v>3214</v>
      </c>
      <c r="E270" s="283" t="s">
        <v>3215</v>
      </c>
      <c r="F270" s="143" t="s">
        <v>3139</v>
      </c>
      <c r="G270" s="284" t="s">
        <v>565</v>
      </c>
      <c r="H270" s="288"/>
      <c r="I270" s="322"/>
      <c r="J270" s="282">
        <v>2</v>
      </c>
      <c r="K270" s="30"/>
    </row>
    <row r="271" spans="1:11" s="31" customFormat="1" ht="23.25" hidden="1" outlineLevel="2" thickBot="1" x14ac:dyDescent="0.25">
      <c r="A271" s="279">
        <v>67</v>
      </c>
      <c r="B271" s="282" t="s">
        <v>300</v>
      </c>
      <c r="C271" s="282">
        <v>36</v>
      </c>
      <c r="D271" s="282" t="s">
        <v>1380</v>
      </c>
      <c r="E271" s="283" t="s">
        <v>3216</v>
      </c>
      <c r="F271" s="143" t="s">
        <v>3139</v>
      </c>
      <c r="G271" s="284" t="s">
        <v>565</v>
      </c>
      <c r="H271" s="288"/>
      <c r="I271" s="322"/>
      <c r="J271" s="282">
        <v>1</v>
      </c>
      <c r="K271" s="30"/>
    </row>
    <row r="272" spans="1:11" s="31" customFormat="1" ht="23.25" hidden="1" outlineLevel="2" thickBot="1" x14ac:dyDescent="0.25">
      <c r="A272" s="279">
        <v>68</v>
      </c>
      <c r="B272" s="282" t="s">
        <v>300</v>
      </c>
      <c r="C272" s="282">
        <v>8</v>
      </c>
      <c r="D272" s="282" t="s">
        <v>3217</v>
      </c>
      <c r="E272" s="283" t="s">
        <v>3218</v>
      </c>
      <c r="F272" s="143" t="s">
        <v>3139</v>
      </c>
      <c r="G272" s="284" t="s">
        <v>565</v>
      </c>
      <c r="H272" s="288"/>
      <c r="I272" s="322"/>
      <c r="J272" s="282">
        <v>2</v>
      </c>
      <c r="K272" s="30"/>
    </row>
    <row r="273" spans="1:11" s="31" customFormat="1" ht="23.25" hidden="1" outlineLevel="2" thickBot="1" x14ac:dyDescent="0.25">
      <c r="A273" s="279">
        <v>69</v>
      </c>
      <c r="B273" s="282" t="s">
        <v>300</v>
      </c>
      <c r="C273" s="282">
        <v>8</v>
      </c>
      <c r="D273" s="282" t="s">
        <v>19</v>
      </c>
      <c r="E273" s="283" t="s">
        <v>3219</v>
      </c>
      <c r="F273" s="143" t="s">
        <v>3139</v>
      </c>
      <c r="G273" s="284" t="s">
        <v>565</v>
      </c>
      <c r="H273" s="288"/>
      <c r="I273" s="322"/>
      <c r="J273" s="282">
        <v>5</v>
      </c>
      <c r="K273" s="30"/>
    </row>
    <row r="274" spans="1:11" s="31" customFormat="1" ht="23.25" hidden="1" outlineLevel="2" thickBot="1" x14ac:dyDescent="0.25">
      <c r="A274" s="279">
        <v>70</v>
      </c>
      <c r="B274" s="282" t="s">
        <v>300</v>
      </c>
      <c r="C274" s="282">
        <v>31</v>
      </c>
      <c r="D274" s="282" t="s">
        <v>837</v>
      </c>
      <c r="E274" s="283" t="s">
        <v>3220</v>
      </c>
      <c r="F274" s="143" t="s">
        <v>3139</v>
      </c>
      <c r="G274" s="284" t="s">
        <v>565</v>
      </c>
      <c r="H274" s="288"/>
      <c r="I274" s="322"/>
      <c r="J274" s="282">
        <v>1</v>
      </c>
      <c r="K274" s="30"/>
    </row>
    <row r="275" spans="1:11" s="31" customFormat="1" ht="23.25" hidden="1" outlineLevel="2" thickBot="1" x14ac:dyDescent="0.25">
      <c r="A275" s="279">
        <v>71</v>
      </c>
      <c r="B275" s="282" t="s">
        <v>300</v>
      </c>
      <c r="C275" s="282">
        <v>31</v>
      </c>
      <c r="D275" s="283" t="s">
        <v>188</v>
      </c>
      <c r="E275" s="283" t="s">
        <v>3221</v>
      </c>
      <c r="F275" s="143" t="s">
        <v>3139</v>
      </c>
      <c r="G275" s="284" t="s">
        <v>565</v>
      </c>
      <c r="H275" s="288"/>
      <c r="I275" s="322"/>
      <c r="J275" s="282">
        <v>3</v>
      </c>
      <c r="K275" s="30"/>
    </row>
    <row r="276" spans="1:11" s="31" customFormat="1" ht="23.25" hidden="1" outlineLevel="2" thickBot="1" x14ac:dyDescent="0.25">
      <c r="A276" s="279">
        <v>72</v>
      </c>
      <c r="B276" s="282" t="s">
        <v>300</v>
      </c>
      <c r="C276" s="282">
        <v>45</v>
      </c>
      <c r="D276" s="282" t="s">
        <v>128</v>
      </c>
      <c r="E276" s="283" t="s">
        <v>3222</v>
      </c>
      <c r="F276" s="143" t="s">
        <v>3139</v>
      </c>
      <c r="G276" s="284" t="s">
        <v>565</v>
      </c>
      <c r="H276" s="288"/>
      <c r="I276" s="322"/>
      <c r="J276" s="282">
        <v>1</v>
      </c>
      <c r="K276" s="30"/>
    </row>
    <row r="277" spans="1:11" s="31" customFormat="1" ht="23.25" hidden="1" outlineLevel="2" thickBot="1" x14ac:dyDescent="0.25">
      <c r="A277" s="279">
        <v>73</v>
      </c>
      <c r="B277" s="282" t="s">
        <v>300</v>
      </c>
      <c r="C277" s="282">
        <v>45</v>
      </c>
      <c r="D277" s="282" t="s">
        <v>321</v>
      </c>
      <c r="E277" s="283" t="s">
        <v>3223</v>
      </c>
      <c r="F277" s="143" t="s">
        <v>3139</v>
      </c>
      <c r="G277" s="284" t="s">
        <v>565</v>
      </c>
      <c r="H277" s="288"/>
      <c r="I277" s="322"/>
      <c r="J277" s="282">
        <v>1</v>
      </c>
      <c r="K277" s="30"/>
    </row>
    <row r="278" spans="1:11" s="31" customFormat="1" ht="23.25" hidden="1" outlineLevel="2" thickBot="1" x14ac:dyDescent="0.25">
      <c r="A278" s="279">
        <v>74</v>
      </c>
      <c r="B278" s="282" t="s">
        <v>300</v>
      </c>
      <c r="C278" s="282">
        <v>45</v>
      </c>
      <c r="D278" s="282" t="s">
        <v>136</v>
      </c>
      <c r="E278" s="283" t="s">
        <v>3224</v>
      </c>
      <c r="F278" s="143" t="s">
        <v>3139</v>
      </c>
      <c r="G278" s="284" t="s">
        <v>565</v>
      </c>
      <c r="H278" s="288"/>
      <c r="I278" s="322"/>
      <c r="J278" s="282">
        <v>2</v>
      </c>
      <c r="K278" s="30"/>
    </row>
    <row r="279" spans="1:11" s="31" customFormat="1" ht="23.25" hidden="1" outlineLevel="2" thickBot="1" x14ac:dyDescent="0.25">
      <c r="A279" s="279">
        <v>75</v>
      </c>
      <c r="B279" s="133" t="s">
        <v>3225</v>
      </c>
      <c r="C279" s="133" t="s">
        <v>3226</v>
      </c>
      <c r="D279" s="133" t="s">
        <v>3227</v>
      </c>
      <c r="E279" s="133" t="s">
        <v>3228</v>
      </c>
      <c r="F279" s="143" t="s">
        <v>3145</v>
      </c>
      <c r="G279" s="284" t="s">
        <v>3181</v>
      </c>
      <c r="H279" s="288"/>
      <c r="I279" s="322"/>
      <c r="J279" s="286">
        <v>9</v>
      </c>
      <c r="K279" s="30"/>
    </row>
    <row r="280" spans="1:11" s="31" customFormat="1" ht="23.25" hidden="1" outlineLevel="2" thickBot="1" x14ac:dyDescent="0.25">
      <c r="A280" s="279">
        <v>76</v>
      </c>
      <c r="B280" s="133" t="s">
        <v>3225</v>
      </c>
      <c r="C280" s="133" t="s">
        <v>3229</v>
      </c>
      <c r="D280" s="164" t="s">
        <v>3230</v>
      </c>
      <c r="E280" s="165" t="s">
        <v>3231</v>
      </c>
      <c r="F280" s="143" t="s">
        <v>3145</v>
      </c>
      <c r="G280" s="284" t="s">
        <v>3181</v>
      </c>
      <c r="H280" s="288"/>
      <c r="I280" s="322"/>
      <c r="J280" s="133">
        <v>5</v>
      </c>
      <c r="K280" s="30"/>
    </row>
    <row r="281" spans="1:11" s="31" customFormat="1" ht="23.25" hidden="1" outlineLevel="2" thickBot="1" x14ac:dyDescent="0.25">
      <c r="A281" s="279">
        <v>77</v>
      </c>
      <c r="B281" s="133" t="s">
        <v>3225</v>
      </c>
      <c r="C281" s="133" t="s">
        <v>3229</v>
      </c>
      <c r="D281" s="164" t="s">
        <v>3232</v>
      </c>
      <c r="E281" s="165" t="s">
        <v>3233</v>
      </c>
      <c r="F281" s="143" t="s">
        <v>3145</v>
      </c>
      <c r="G281" s="284" t="s">
        <v>565</v>
      </c>
      <c r="H281" s="288"/>
      <c r="I281" s="322"/>
      <c r="J281" s="133">
        <v>11</v>
      </c>
      <c r="K281" s="30"/>
    </row>
    <row r="282" spans="1:11" s="31" customFormat="1" ht="23.25" hidden="1" outlineLevel="2" thickBot="1" x14ac:dyDescent="0.25">
      <c r="A282" s="279">
        <v>78</v>
      </c>
      <c r="B282" s="133" t="s">
        <v>3225</v>
      </c>
      <c r="C282" s="133" t="s">
        <v>3226</v>
      </c>
      <c r="D282" s="164" t="s">
        <v>3234</v>
      </c>
      <c r="E282" s="164" t="s">
        <v>3235</v>
      </c>
      <c r="F282" s="143" t="s">
        <v>3145</v>
      </c>
      <c r="G282" s="284" t="s">
        <v>3181</v>
      </c>
      <c r="H282" s="288"/>
      <c r="I282" s="322"/>
      <c r="J282" s="286">
        <v>8</v>
      </c>
      <c r="K282" s="30"/>
    </row>
    <row r="283" spans="1:11" s="31" customFormat="1" ht="23.25" hidden="1" outlineLevel="2" thickBot="1" x14ac:dyDescent="0.25">
      <c r="A283" s="279">
        <v>79</v>
      </c>
      <c r="B283" s="133" t="s">
        <v>3225</v>
      </c>
      <c r="C283" s="133" t="s">
        <v>3226</v>
      </c>
      <c r="D283" s="133" t="s">
        <v>447</v>
      </c>
      <c r="E283" s="133" t="s">
        <v>3236</v>
      </c>
      <c r="F283" s="143" t="s">
        <v>3145</v>
      </c>
      <c r="G283" s="284" t="s">
        <v>3181</v>
      </c>
      <c r="H283" s="288"/>
      <c r="I283" s="322"/>
      <c r="J283" s="286">
        <v>6</v>
      </c>
      <c r="K283" s="30"/>
    </row>
    <row r="284" spans="1:11" s="31" customFormat="1" ht="23.25" hidden="1" outlineLevel="2" thickBot="1" x14ac:dyDescent="0.25">
      <c r="A284" s="279">
        <v>80</v>
      </c>
      <c r="B284" s="133" t="s">
        <v>3225</v>
      </c>
      <c r="C284" s="133" t="s">
        <v>3226</v>
      </c>
      <c r="D284" s="133" t="s">
        <v>3237</v>
      </c>
      <c r="E284" s="133" t="s">
        <v>3238</v>
      </c>
      <c r="F284" s="143" t="s">
        <v>3145</v>
      </c>
      <c r="G284" s="287" t="s">
        <v>565</v>
      </c>
      <c r="H284" s="361"/>
      <c r="I284" s="323"/>
      <c r="J284" s="286">
        <v>19</v>
      </c>
      <c r="K284" s="30"/>
    </row>
    <row r="285" spans="1:11" s="31" customFormat="1" ht="23.25" hidden="1" outlineLevel="2" thickBot="1" x14ac:dyDescent="0.25">
      <c r="A285" s="279">
        <v>81</v>
      </c>
      <c r="B285" s="133" t="s">
        <v>3225</v>
      </c>
      <c r="C285" s="133" t="s">
        <v>3229</v>
      </c>
      <c r="D285" s="133" t="s">
        <v>1893</v>
      </c>
      <c r="E285" s="133">
        <v>1</v>
      </c>
      <c r="F285" s="143" t="s">
        <v>3145</v>
      </c>
      <c r="G285" s="287" t="s">
        <v>565</v>
      </c>
      <c r="H285" s="361"/>
      <c r="I285" s="323"/>
      <c r="J285" s="286">
        <v>1</v>
      </c>
      <c r="K285" s="30"/>
    </row>
    <row r="286" spans="1:11" s="31" customFormat="1" ht="23.25" hidden="1" outlineLevel="2" thickBot="1" x14ac:dyDescent="0.25">
      <c r="A286" s="279">
        <v>82</v>
      </c>
      <c r="B286" s="133" t="s">
        <v>3225</v>
      </c>
      <c r="C286" s="133" t="s">
        <v>3226</v>
      </c>
      <c r="D286" s="133" t="s">
        <v>3239</v>
      </c>
      <c r="E286" s="133" t="s">
        <v>3240</v>
      </c>
      <c r="F286" s="143" t="s">
        <v>3145</v>
      </c>
      <c r="G286" s="287" t="s">
        <v>565</v>
      </c>
      <c r="H286" s="361"/>
      <c r="I286" s="323"/>
      <c r="J286" s="286">
        <v>5</v>
      </c>
      <c r="K286" s="30"/>
    </row>
    <row r="287" spans="1:11" s="31" customFormat="1" ht="23.25" hidden="1" outlineLevel="2" thickBot="1" x14ac:dyDescent="0.25">
      <c r="A287" s="279">
        <v>83</v>
      </c>
      <c r="B287" s="133" t="s">
        <v>3225</v>
      </c>
      <c r="C287" s="133" t="s">
        <v>3229</v>
      </c>
      <c r="D287" s="133" t="s">
        <v>3241</v>
      </c>
      <c r="E287" s="133" t="s">
        <v>3242</v>
      </c>
      <c r="F287" s="143" t="s">
        <v>3145</v>
      </c>
      <c r="G287" s="287" t="s">
        <v>565</v>
      </c>
      <c r="H287" s="361"/>
      <c r="I287" s="323"/>
      <c r="J287" s="286">
        <v>3</v>
      </c>
      <c r="K287" s="30"/>
    </row>
    <row r="288" spans="1:11" s="31" customFormat="1" ht="23.25" hidden="1" outlineLevel="2" thickBot="1" x14ac:dyDescent="0.25">
      <c r="A288" s="279">
        <v>84</v>
      </c>
      <c r="B288" s="133" t="s">
        <v>3225</v>
      </c>
      <c r="C288" s="133" t="s">
        <v>3229</v>
      </c>
      <c r="D288" s="133" t="s">
        <v>3243</v>
      </c>
      <c r="E288" s="133" t="s">
        <v>3244</v>
      </c>
      <c r="F288" s="143" t="s">
        <v>3145</v>
      </c>
      <c r="G288" s="287" t="s">
        <v>565</v>
      </c>
      <c r="H288" s="361"/>
      <c r="I288" s="323"/>
      <c r="J288" s="286">
        <v>8</v>
      </c>
      <c r="K288" s="30"/>
    </row>
    <row r="289" spans="1:11" s="31" customFormat="1" ht="23.25" hidden="1" outlineLevel="2" thickBot="1" x14ac:dyDescent="0.25">
      <c r="A289" s="279">
        <v>85</v>
      </c>
      <c r="B289" s="133" t="s">
        <v>3225</v>
      </c>
      <c r="C289" s="133" t="s">
        <v>3226</v>
      </c>
      <c r="D289" s="133" t="s">
        <v>516</v>
      </c>
      <c r="E289" s="133" t="s">
        <v>3245</v>
      </c>
      <c r="F289" s="143" t="s">
        <v>3145</v>
      </c>
      <c r="G289" s="287" t="s">
        <v>565</v>
      </c>
      <c r="H289" s="361"/>
      <c r="I289" s="323"/>
      <c r="J289" s="286">
        <v>1</v>
      </c>
      <c r="K289" s="30"/>
    </row>
    <row r="290" spans="1:11" s="31" customFormat="1" ht="23.25" hidden="1" outlineLevel="2" thickBot="1" x14ac:dyDescent="0.25">
      <c r="A290" s="279">
        <v>86</v>
      </c>
      <c r="B290" s="133" t="s">
        <v>3225</v>
      </c>
      <c r="C290" s="133" t="s">
        <v>3226</v>
      </c>
      <c r="D290" s="133" t="s">
        <v>3246</v>
      </c>
      <c r="E290" s="133" t="s">
        <v>3247</v>
      </c>
      <c r="F290" s="143" t="s">
        <v>3145</v>
      </c>
      <c r="G290" s="287" t="s">
        <v>565</v>
      </c>
      <c r="H290" s="361"/>
      <c r="I290" s="323"/>
      <c r="J290" s="286">
        <v>2</v>
      </c>
      <c r="K290" s="30"/>
    </row>
    <row r="291" spans="1:11" s="31" customFormat="1" ht="23.25" hidden="1" outlineLevel="2" thickBot="1" x14ac:dyDescent="0.25">
      <c r="A291" s="279">
        <v>87</v>
      </c>
      <c r="B291" s="133" t="s">
        <v>3225</v>
      </c>
      <c r="C291" s="133" t="s">
        <v>3229</v>
      </c>
      <c r="D291" s="133" t="s">
        <v>3248</v>
      </c>
      <c r="E291" s="133" t="s">
        <v>3249</v>
      </c>
      <c r="F291" s="143" t="s">
        <v>3145</v>
      </c>
      <c r="G291" s="287" t="s">
        <v>565</v>
      </c>
      <c r="H291" s="361"/>
      <c r="I291" s="323"/>
      <c r="J291" s="286">
        <v>9</v>
      </c>
      <c r="K291" s="30"/>
    </row>
    <row r="292" spans="1:11" s="31" customFormat="1" ht="23.25" hidden="1" outlineLevel="2" thickBot="1" x14ac:dyDescent="0.25">
      <c r="A292" s="279">
        <v>88</v>
      </c>
      <c r="B292" s="133" t="s">
        <v>3225</v>
      </c>
      <c r="C292" s="133" t="s">
        <v>3226</v>
      </c>
      <c r="D292" s="133" t="s">
        <v>3250</v>
      </c>
      <c r="E292" s="133" t="s">
        <v>3251</v>
      </c>
      <c r="F292" s="143" t="s">
        <v>3145</v>
      </c>
      <c r="G292" s="287" t="s">
        <v>565</v>
      </c>
      <c r="H292" s="361"/>
      <c r="I292" s="323"/>
      <c r="J292" s="286">
        <v>3</v>
      </c>
      <c r="K292" s="30"/>
    </row>
    <row r="293" spans="1:11" s="31" customFormat="1" ht="23.25" hidden="1" outlineLevel="2" thickBot="1" x14ac:dyDescent="0.25">
      <c r="A293" s="279">
        <v>89</v>
      </c>
      <c r="B293" s="133" t="s">
        <v>3225</v>
      </c>
      <c r="C293" s="133" t="s">
        <v>3226</v>
      </c>
      <c r="D293" s="133" t="s">
        <v>3252</v>
      </c>
      <c r="E293" s="133" t="s">
        <v>341</v>
      </c>
      <c r="F293" s="143" t="s">
        <v>3145</v>
      </c>
      <c r="G293" s="287" t="s">
        <v>566</v>
      </c>
      <c r="H293" s="361"/>
      <c r="I293" s="323"/>
      <c r="J293" s="286">
        <v>1</v>
      </c>
      <c r="K293" s="30"/>
    </row>
    <row r="294" spans="1:11" s="31" customFormat="1" ht="23.25" hidden="1" outlineLevel="2" thickBot="1" x14ac:dyDescent="0.25">
      <c r="A294" s="279">
        <v>90</v>
      </c>
      <c r="B294" s="133" t="s">
        <v>3225</v>
      </c>
      <c r="C294" s="133" t="s">
        <v>3229</v>
      </c>
      <c r="D294" s="133" t="s">
        <v>402</v>
      </c>
      <c r="E294" s="133" t="s">
        <v>3253</v>
      </c>
      <c r="F294" s="143" t="s">
        <v>3145</v>
      </c>
      <c r="G294" s="287" t="s">
        <v>566</v>
      </c>
      <c r="H294" s="361"/>
      <c r="I294" s="323"/>
      <c r="J294" s="286">
        <v>21</v>
      </c>
      <c r="K294" s="30"/>
    </row>
    <row r="295" spans="1:11" s="31" customFormat="1" ht="23.25" hidden="1" outlineLevel="2" thickBot="1" x14ac:dyDescent="0.25">
      <c r="A295" s="279">
        <v>91</v>
      </c>
      <c r="B295" s="133" t="s">
        <v>3225</v>
      </c>
      <c r="C295" s="133" t="s">
        <v>3254</v>
      </c>
      <c r="D295" s="133" t="s">
        <v>3255</v>
      </c>
      <c r="E295" s="133" t="s">
        <v>3247</v>
      </c>
      <c r="F295" s="143" t="s">
        <v>3145</v>
      </c>
      <c r="G295" s="287" t="s">
        <v>566</v>
      </c>
      <c r="H295" s="361"/>
      <c r="I295" s="323"/>
      <c r="J295" s="286">
        <v>2</v>
      </c>
      <c r="K295" s="30"/>
    </row>
    <row r="296" spans="1:11" s="31" customFormat="1" ht="23.25" hidden="1" outlineLevel="2" thickBot="1" x14ac:dyDescent="0.25">
      <c r="A296" s="279">
        <v>92</v>
      </c>
      <c r="B296" s="133" t="s">
        <v>3225</v>
      </c>
      <c r="C296" s="133" t="s">
        <v>3256</v>
      </c>
      <c r="D296" s="133" t="s">
        <v>3257</v>
      </c>
      <c r="E296" s="133" t="s">
        <v>3258</v>
      </c>
      <c r="F296" s="143" t="s">
        <v>3145</v>
      </c>
      <c r="G296" s="287" t="s">
        <v>566</v>
      </c>
      <c r="H296" s="361"/>
      <c r="I296" s="323"/>
      <c r="J296" s="286">
        <v>23</v>
      </c>
      <c r="K296" s="30"/>
    </row>
    <row r="297" spans="1:11" s="31" customFormat="1" ht="23.25" hidden="1" outlineLevel="2" thickBot="1" x14ac:dyDescent="0.25">
      <c r="A297" s="279">
        <v>93</v>
      </c>
      <c r="B297" s="133" t="s">
        <v>3225</v>
      </c>
      <c r="C297" s="133" t="s">
        <v>3229</v>
      </c>
      <c r="D297" s="133" t="s">
        <v>1890</v>
      </c>
      <c r="E297" s="133" t="s">
        <v>3259</v>
      </c>
      <c r="F297" s="143" t="s">
        <v>3260</v>
      </c>
      <c r="G297" s="287" t="s">
        <v>566</v>
      </c>
      <c r="H297" s="361"/>
      <c r="I297" s="323"/>
      <c r="J297" s="286">
        <v>19</v>
      </c>
      <c r="K297" s="30"/>
    </row>
    <row r="298" spans="1:11" s="31" customFormat="1" ht="23.25" hidden="1" outlineLevel="2" thickBot="1" x14ac:dyDescent="0.25">
      <c r="A298" s="279">
        <v>94</v>
      </c>
      <c r="B298" s="288" t="s">
        <v>331</v>
      </c>
      <c r="C298" s="288">
        <v>278</v>
      </c>
      <c r="D298" s="288" t="s">
        <v>17</v>
      </c>
      <c r="E298" s="284" t="s">
        <v>3261</v>
      </c>
      <c r="F298" s="143" t="s">
        <v>3260</v>
      </c>
      <c r="G298" s="284" t="s">
        <v>3181</v>
      </c>
      <c r="H298" s="288"/>
      <c r="I298" s="322"/>
      <c r="J298" s="288">
        <v>3</v>
      </c>
      <c r="K298" s="30"/>
    </row>
    <row r="299" spans="1:11" s="31" customFormat="1" ht="23.25" hidden="1" outlineLevel="2" thickBot="1" x14ac:dyDescent="0.25">
      <c r="A299" s="279">
        <v>95</v>
      </c>
      <c r="B299" s="288" t="s">
        <v>331</v>
      </c>
      <c r="C299" s="288">
        <v>278</v>
      </c>
      <c r="D299" s="288" t="s">
        <v>21</v>
      </c>
      <c r="E299" s="284" t="s">
        <v>3262</v>
      </c>
      <c r="F299" s="143" t="s">
        <v>3260</v>
      </c>
      <c r="G299" s="284" t="s">
        <v>3181</v>
      </c>
      <c r="H299" s="288"/>
      <c r="I299" s="322"/>
      <c r="J299" s="288">
        <v>2</v>
      </c>
      <c r="K299" s="30"/>
    </row>
    <row r="300" spans="1:11" s="31" customFormat="1" ht="23.25" hidden="1" outlineLevel="2" thickBot="1" x14ac:dyDescent="0.25">
      <c r="A300" s="279">
        <v>96</v>
      </c>
      <c r="B300" s="288" t="s">
        <v>331</v>
      </c>
      <c r="C300" s="288" t="s">
        <v>3263</v>
      </c>
      <c r="D300" s="288" t="s">
        <v>120</v>
      </c>
      <c r="E300" s="284" t="s">
        <v>3264</v>
      </c>
      <c r="F300" s="143" t="s">
        <v>3260</v>
      </c>
      <c r="G300" s="284" t="s">
        <v>3181</v>
      </c>
      <c r="H300" s="288"/>
      <c r="I300" s="322"/>
      <c r="J300" s="288">
        <v>1</v>
      </c>
      <c r="K300" s="30"/>
    </row>
    <row r="301" spans="1:11" s="31" customFormat="1" ht="23.25" hidden="1" outlineLevel="2" thickBot="1" x14ac:dyDescent="0.25">
      <c r="A301" s="279">
        <v>97</v>
      </c>
      <c r="B301" s="288" t="s">
        <v>331</v>
      </c>
      <c r="C301" s="288" t="s">
        <v>3263</v>
      </c>
      <c r="D301" s="288" t="s">
        <v>96</v>
      </c>
      <c r="E301" s="284" t="s">
        <v>3265</v>
      </c>
      <c r="F301" s="143" t="s">
        <v>3260</v>
      </c>
      <c r="G301" s="284" t="s">
        <v>565</v>
      </c>
      <c r="H301" s="288"/>
      <c r="I301" s="322"/>
      <c r="J301" s="288">
        <v>2</v>
      </c>
      <c r="K301" s="30"/>
    </row>
    <row r="302" spans="1:11" s="31" customFormat="1" ht="23.25" hidden="1" outlineLevel="2" thickBot="1" x14ac:dyDescent="0.25">
      <c r="A302" s="279">
        <v>98</v>
      </c>
      <c r="B302" s="288" t="s">
        <v>331</v>
      </c>
      <c r="C302" s="288">
        <v>283</v>
      </c>
      <c r="D302" s="288" t="s">
        <v>120</v>
      </c>
      <c r="E302" s="284" t="s">
        <v>3266</v>
      </c>
      <c r="F302" s="143" t="s">
        <v>3260</v>
      </c>
      <c r="G302" s="284" t="s">
        <v>566</v>
      </c>
      <c r="H302" s="288"/>
      <c r="I302" s="322"/>
      <c r="J302" s="288">
        <v>16</v>
      </c>
      <c r="K302" s="30"/>
    </row>
    <row r="303" spans="1:11" s="31" customFormat="1" ht="23.25" hidden="1" outlineLevel="2" thickBot="1" x14ac:dyDescent="0.25">
      <c r="A303" s="279">
        <v>99</v>
      </c>
      <c r="B303" s="288" t="s">
        <v>331</v>
      </c>
      <c r="C303" s="288">
        <v>283</v>
      </c>
      <c r="D303" s="288" t="s">
        <v>17</v>
      </c>
      <c r="E303" s="284" t="s">
        <v>3267</v>
      </c>
      <c r="F303" s="143" t="s">
        <v>3260</v>
      </c>
      <c r="G303" s="284" t="s">
        <v>565</v>
      </c>
      <c r="H303" s="288"/>
      <c r="I303" s="322"/>
      <c r="J303" s="288">
        <v>7</v>
      </c>
      <c r="K303" s="30"/>
    </row>
    <row r="304" spans="1:11" s="31" customFormat="1" ht="23.25" hidden="1" outlineLevel="2" thickBot="1" x14ac:dyDescent="0.25">
      <c r="A304" s="279">
        <v>100</v>
      </c>
      <c r="B304" s="288" t="s">
        <v>331</v>
      </c>
      <c r="C304" s="288">
        <v>283</v>
      </c>
      <c r="D304" s="288" t="s">
        <v>96</v>
      </c>
      <c r="E304" s="284" t="s">
        <v>3268</v>
      </c>
      <c r="F304" s="143" t="s">
        <v>3269</v>
      </c>
      <c r="G304" s="284" t="s">
        <v>3181</v>
      </c>
      <c r="H304" s="288"/>
      <c r="I304" s="322"/>
      <c r="J304" s="288">
        <v>1</v>
      </c>
      <c r="K304" s="30"/>
    </row>
    <row r="305" spans="1:11" s="31" customFormat="1" ht="23.25" hidden="1" outlineLevel="2" thickBot="1" x14ac:dyDescent="0.25">
      <c r="A305" s="279">
        <v>101</v>
      </c>
      <c r="B305" s="288" t="s">
        <v>331</v>
      </c>
      <c r="C305" s="288">
        <v>283</v>
      </c>
      <c r="D305" s="288" t="s">
        <v>68</v>
      </c>
      <c r="E305" s="284" t="s">
        <v>3270</v>
      </c>
      <c r="F305" s="143" t="s">
        <v>3260</v>
      </c>
      <c r="G305" s="284" t="s">
        <v>3181</v>
      </c>
      <c r="H305" s="288"/>
      <c r="I305" s="322"/>
      <c r="J305" s="288">
        <v>5</v>
      </c>
      <c r="K305" s="30"/>
    </row>
    <row r="306" spans="1:11" s="31" customFormat="1" ht="23.25" hidden="1" outlineLevel="2" thickBot="1" x14ac:dyDescent="0.25">
      <c r="A306" s="279">
        <v>102</v>
      </c>
      <c r="B306" s="163" t="s">
        <v>301</v>
      </c>
      <c r="C306" s="137">
        <v>4</v>
      </c>
      <c r="D306" s="137" t="s">
        <v>3271</v>
      </c>
      <c r="E306" s="289" t="s">
        <v>3272</v>
      </c>
      <c r="F306" s="143" t="s">
        <v>3142</v>
      </c>
      <c r="G306" s="284" t="s">
        <v>319</v>
      </c>
      <c r="H306" s="288"/>
      <c r="I306" s="322"/>
      <c r="J306" s="154">
        <v>4</v>
      </c>
      <c r="K306" s="30"/>
    </row>
    <row r="307" spans="1:11" s="31" customFormat="1" ht="23.25" hidden="1" outlineLevel="2" thickBot="1" x14ac:dyDescent="0.25">
      <c r="A307" s="279">
        <v>103</v>
      </c>
      <c r="B307" s="163" t="s">
        <v>301</v>
      </c>
      <c r="C307" s="137">
        <v>22</v>
      </c>
      <c r="D307" s="137" t="s">
        <v>275</v>
      </c>
      <c r="E307" s="289" t="s">
        <v>3273</v>
      </c>
      <c r="F307" s="143" t="s">
        <v>3142</v>
      </c>
      <c r="G307" s="284" t="s">
        <v>319</v>
      </c>
      <c r="H307" s="288"/>
      <c r="I307" s="322"/>
      <c r="J307" s="154">
        <v>9</v>
      </c>
      <c r="K307" s="30"/>
    </row>
    <row r="308" spans="1:11" s="31" customFormat="1" ht="23.25" hidden="1" outlineLevel="2" thickBot="1" x14ac:dyDescent="0.25">
      <c r="A308" s="279">
        <v>104</v>
      </c>
      <c r="B308" s="163" t="s">
        <v>301</v>
      </c>
      <c r="C308" s="137">
        <v>37</v>
      </c>
      <c r="D308" s="137" t="s">
        <v>278</v>
      </c>
      <c r="E308" s="289" t="s">
        <v>3274</v>
      </c>
      <c r="F308" s="143" t="s">
        <v>3142</v>
      </c>
      <c r="G308" s="284" t="s">
        <v>319</v>
      </c>
      <c r="H308" s="288"/>
      <c r="I308" s="322"/>
      <c r="J308" s="154">
        <v>6</v>
      </c>
      <c r="K308" s="30"/>
    </row>
    <row r="309" spans="1:11" s="31" customFormat="1" ht="23.25" hidden="1" outlineLevel="2" thickBot="1" x14ac:dyDescent="0.25">
      <c r="A309" s="279">
        <v>105</v>
      </c>
      <c r="B309" s="163" t="s">
        <v>301</v>
      </c>
      <c r="C309" s="137">
        <v>5</v>
      </c>
      <c r="D309" s="137" t="s">
        <v>148</v>
      </c>
      <c r="E309" s="289" t="s">
        <v>3275</v>
      </c>
      <c r="F309" s="143" t="s">
        <v>3142</v>
      </c>
      <c r="G309" s="284" t="s">
        <v>319</v>
      </c>
      <c r="H309" s="288"/>
      <c r="I309" s="322"/>
      <c r="J309" s="154">
        <v>3</v>
      </c>
      <c r="K309" s="30"/>
    </row>
    <row r="310" spans="1:11" s="31" customFormat="1" ht="23.25" hidden="1" outlineLevel="2" thickBot="1" x14ac:dyDescent="0.25">
      <c r="A310" s="279">
        <v>106</v>
      </c>
      <c r="B310" s="163" t="s">
        <v>301</v>
      </c>
      <c r="C310" s="137">
        <v>12</v>
      </c>
      <c r="D310" s="137" t="s">
        <v>148</v>
      </c>
      <c r="E310" s="289">
        <v>63</v>
      </c>
      <c r="F310" s="143" t="s">
        <v>3142</v>
      </c>
      <c r="G310" s="284" t="s">
        <v>319</v>
      </c>
      <c r="H310" s="288"/>
      <c r="I310" s="322"/>
      <c r="J310" s="154">
        <v>1</v>
      </c>
      <c r="K310" s="30"/>
    </row>
    <row r="311" spans="1:11" s="31" customFormat="1" ht="23.25" hidden="1" outlineLevel="2" thickBot="1" x14ac:dyDescent="0.25">
      <c r="A311" s="279">
        <v>107</v>
      </c>
      <c r="B311" s="163" t="s">
        <v>301</v>
      </c>
      <c r="C311" s="137">
        <v>4</v>
      </c>
      <c r="D311" s="137" t="s">
        <v>198</v>
      </c>
      <c r="E311" s="289" t="s">
        <v>3276</v>
      </c>
      <c r="F311" s="143" t="s">
        <v>3139</v>
      </c>
      <c r="G311" s="284" t="s">
        <v>319</v>
      </c>
      <c r="H311" s="288"/>
      <c r="I311" s="322"/>
      <c r="J311" s="154">
        <v>3</v>
      </c>
      <c r="K311" s="30"/>
    </row>
    <row r="312" spans="1:11" s="31" customFormat="1" ht="23.25" hidden="1" outlineLevel="2" thickBot="1" x14ac:dyDescent="0.25">
      <c r="A312" s="279">
        <v>108</v>
      </c>
      <c r="B312" s="163" t="s">
        <v>301</v>
      </c>
      <c r="C312" s="137">
        <v>12</v>
      </c>
      <c r="D312" s="137" t="s">
        <v>183</v>
      </c>
      <c r="E312" s="289" t="s">
        <v>3277</v>
      </c>
      <c r="F312" s="143" t="s">
        <v>3139</v>
      </c>
      <c r="G312" s="284" t="s">
        <v>319</v>
      </c>
      <c r="H312" s="288"/>
      <c r="I312" s="322"/>
      <c r="J312" s="154">
        <v>22</v>
      </c>
      <c r="K312" s="30"/>
    </row>
    <row r="313" spans="1:11" s="31" customFormat="1" ht="23.25" hidden="1" outlineLevel="2" thickBot="1" x14ac:dyDescent="0.25">
      <c r="A313" s="279">
        <v>109</v>
      </c>
      <c r="B313" s="163" t="s">
        <v>301</v>
      </c>
      <c r="C313" s="137">
        <v>14</v>
      </c>
      <c r="D313" s="137" t="s">
        <v>133</v>
      </c>
      <c r="E313" s="289" t="s">
        <v>3278</v>
      </c>
      <c r="F313" s="143" t="s">
        <v>3139</v>
      </c>
      <c r="G313" s="284" t="s">
        <v>319</v>
      </c>
      <c r="H313" s="288"/>
      <c r="I313" s="322"/>
      <c r="J313" s="154">
        <v>6</v>
      </c>
      <c r="K313" s="30"/>
    </row>
    <row r="314" spans="1:11" s="31" customFormat="1" ht="23.25" hidden="1" outlineLevel="2" thickBot="1" x14ac:dyDescent="0.25">
      <c r="A314" s="279">
        <v>110</v>
      </c>
      <c r="B314" s="163" t="s">
        <v>301</v>
      </c>
      <c r="C314" s="137">
        <v>31</v>
      </c>
      <c r="D314" s="137" t="s">
        <v>133</v>
      </c>
      <c r="E314" s="289" t="s">
        <v>3279</v>
      </c>
      <c r="F314" s="143" t="s">
        <v>3139</v>
      </c>
      <c r="G314" s="284" t="s">
        <v>319</v>
      </c>
      <c r="H314" s="288"/>
      <c r="I314" s="322"/>
      <c r="J314" s="154">
        <v>10</v>
      </c>
      <c r="K314" s="30"/>
    </row>
    <row r="315" spans="1:11" s="31" customFormat="1" ht="23.25" hidden="1" outlineLevel="2" thickBot="1" x14ac:dyDescent="0.25">
      <c r="A315" s="279">
        <v>111</v>
      </c>
      <c r="B315" s="163" t="s">
        <v>301</v>
      </c>
      <c r="C315" s="137">
        <v>12</v>
      </c>
      <c r="D315" s="137" t="s">
        <v>269</v>
      </c>
      <c r="E315" s="289" t="s">
        <v>3280</v>
      </c>
      <c r="F315" s="143" t="s">
        <v>3139</v>
      </c>
      <c r="G315" s="284" t="s">
        <v>319</v>
      </c>
      <c r="H315" s="288"/>
      <c r="I315" s="322"/>
      <c r="J315" s="154">
        <v>4</v>
      </c>
      <c r="K315" s="30"/>
    </row>
    <row r="316" spans="1:11" s="31" customFormat="1" ht="23.25" hidden="1" outlineLevel="2" thickBot="1" x14ac:dyDescent="0.25">
      <c r="A316" s="279">
        <v>112</v>
      </c>
      <c r="B316" s="163" t="s">
        <v>301</v>
      </c>
      <c r="C316" s="137">
        <v>32</v>
      </c>
      <c r="D316" s="137" t="s">
        <v>269</v>
      </c>
      <c r="E316" s="289" t="s">
        <v>3281</v>
      </c>
      <c r="F316" s="143" t="s">
        <v>3139</v>
      </c>
      <c r="G316" s="284" t="s">
        <v>319</v>
      </c>
      <c r="H316" s="288"/>
      <c r="I316" s="322"/>
      <c r="J316" s="154">
        <v>19</v>
      </c>
      <c r="K316" s="30"/>
    </row>
    <row r="317" spans="1:11" s="31" customFormat="1" ht="23.25" hidden="1" outlineLevel="2" thickBot="1" x14ac:dyDescent="0.25">
      <c r="A317" s="279">
        <v>113</v>
      </c>
      <c r="B317" s="163" t="s">
        <v>301</v>
      </c>
      <c r="C317" s="137">
        <v>12</v>
      </c>
      <c r="D317" s="137" t="s">
        <v>3282</v>
      </c>
      <c r="E317" s="289" t="s">
        <v>3283</v>
      </c>
      <c r="F317" s="143" t="s">
        <v>3139</v>
      </c>
      <c r="G317" s="284" t="s">
        <v>319</v>
      </c>
      <c r="H317" s="288"/>
      <c r="I317" s="322"/>
      <c r="J317" s="154">
        <v>7</v>
      </c>
      <c r="K317" s="30"/>
    </row>
    <row r="318" spans="1:11" s="31" customFormat="1" ht="23.25" hidden="1" outlineLevel="2" thickBot="1" x14ac:dyDescent="0.25">
      <c r="A318" s="279">
        <v>114</v>
      </c>
      <c r="B318" s="163" t="s">
        <v>301</v>
      </c>
      <c r="C318" s="137">
        <v>17</v>
      </c>
      <c r="D318" s="137" t="s">
        <v>115</v>
      </c>
      <c r="E318" s="289" t="s">
        <v>3284</v>
      </c>
      <c r="F318" s="143" t="s">
        <v>3285</v>
      </c>
      <c r="G318" s="284" t="s">
        <v>319</v>
      </c>
      <c r="H318" s="288"/>
      <c r="I318" s="322"/>
      <c r="J318" s="154">
        <v>19</v>
      </c>
      <c r="K318" s="30"/>
    </row>
    <row r="319" spans="1:11" s="31" customFormat="1" ht="23.25" hidden="1" outlineLevel="2" thickBot="1" x14ac:dyDescent="0.25">
      <c r="A319" s="279">
        <v>115</v>
      </c>
      <c r="B319" s="163" t="s">
        <v>301</v>
      </c>
      <c r="C319" s="137">
        <v>3</v>
      </c>
      <c r="D319" s="137" t="s">
        <v>134</v>
      </c>
      <c r="E319" s="289" t="s">
        <v>3286</v>
      </c>
      <c r="F319" s="143" t="s">
        <v>3285</v>
      </c>
      <c r="G319" s="284" t="s">
        <v>319</v>
      </c>
      <c r="H319" s="288"/>
      <c r="I319" s="322"/>
      <c r="J319" s="154">
        <v>8</v>
      </c>
      <c r="K319" s="30"/>
    </row>
    <row r="320" spans="1:11" s="31" customFormat="1" ht="23.25" hidden="1" outlineLevel="2" thickBot="1" x14ac:dyDescent="0.25">
      <c r="A320" s="279">
        <v>116</v>
      </c>
      <c r="B320" s="163" t="s">
        <v>301</v>
      </c>
      <c r="C320" s="137">
        <v>31</v>
      </c>
      <c r="D320" s="137" t="s">
        <v>266</v>
      </c>
      <c r="E320" s="289" t="s">
        <v>3287</v>
      </c>
      <c r="F320" s="143" t="s">
        <v>3285</v>
      </c>
      <c r="G320" s="284" t="s">
        <v>319</v>
      </c>
      <c r="H320" s="288"/>
      <c r="I320" s="322"/>
      <c r="J320" s="154">
        <v>17</v>
      </c>
      <c r="K320" s="30"/>
    </row>
    <row r="321" spans="1:11" s="31" customFormat="1" ht="23.25" hidden="1" outlineLevel="2" thickBot="1" x14ac:dyDescent="0.25">
      <c r="A321" s="279">
        <v>117</v>
      </c>
      <c r="B321" s="163" t="s">
        <v>301</v>
      </c>
      <c r="C321" s="137">
        <v>5</v>
      </c>
      <c r="D321" s="137" t="s">
        <v>569</v>
      </c>
      <c r="E321" s="289" t="s">
        <v>3288</v>
      </c>
      <c r="F321" s="143" t="s">
        <v>3285</v>
      </c>
      <c r="G321" s="284" t="s">
        <v>319</v>
      </c>
      <c r="H321" s="288"/>
      <c r="I321" s="322"/>
      <c r="J321" s="154">
        <v>11</v>
      </c>
      <c r="K321" s="30"/>
    </row>
    <row r="322" spans="1:11" s="31" customFormat="1" ht="23.25" hidden="1" outlineLevel="2" thickBot="1" x14ac:dyDescent="0.25">
      <c r="A322" s="279">
        <v>118</v>
      </c>
      <c r="B322" s="137" t="s">
        <v>270</v>
      </c>
      <c r="C322" s="137">
        <v>206</v>
      </c>
      <c r="D322" s="137" t="s">
        <v>115</v>
      </c>
      <c r="E322" s="289" t="s">
        <v>3289</v>
      </c>
      <c r="F322" s="143" t="s">
        <v>3260</v>
      </c>
      <c r="G322" s="290" t="s">
        <v>565</v>
      </c>
      <c r="H322" s="383"/>
      <c r="I322" s="324"/>
      <c r="J322" s="154">
        <v>4</v>
      </c>
      <c r="K322" s="30"/>
    </row>
    <row r="323" spans="1:11" s="31" customFormat="1" ht="23.25" hidden="1" outlineLevel="2" thickBot="1" x14ac:dyDescent="0.25">
      <c r="A323" s="279">
        <v>119</v>
      </c>
      <c r="B323" s="137" t="s">
        <v>270</v>
      </c>
      <c r="C323" s="137">
        <v>206</v>
      </c>
      <c r="D323" s="137" t="s">
        <v>3290</v>
      </c>
      <c r="E323" s="289" t="s">
        <v>3291</v>
      </c>
      <c r="F323" s="143" t="s">
        <v>3260</v>
      </c>
      <c r="G323" s="290" t="s">
        <v>565</v>
      </c>
      <c r="H323" s="383"/>
      <c r="I323" s="324"/>
      <c r="J323" s="154">
        <v>3</v>
      </c>
      <c r="K323" s="30"/>
    </row>
    <row r="324" spans="1:11" s="31" customFormat="1" ht="23.25" hidden="1" outlineLevel="2" thickBot="1" x14ac:dyDescent="0.25">
      <c r="A324" s="279">
        <v>120</v>
      </c>
      <c r="B324" s="137" t="s">
        <v>270</v>
      </c>
      <c r="C324" s="137">
        <v>201</v>
      </c>
      <c r="D324" s="137" t="s">
        <v>3176</v>
      </c>
      <c r="E324" s="289" t="s">
        <v>3292</v>
      </c>
      <c r="F324" s="143" t="s">
        <v>3260</v>
      </c>
      <c r="G324" s="290" t="s">
        <v>565</v>
      </c>
      <c r="H324" s="383"/>
      <c r="I324" s="324"/>
      <c r="J324" s="154">
        <v>3</v>
      </c>
      <c r="K324" s="30"/>
    </row>
    <row r="325" spans="1:11" s="31" customFormat="1" ht="23.25" hidden="1" outlineLevel="2" thickBot="1" x14ac:dyDescent="0.25">
      <c r="A325" s="279">
        <v>121</v>
      </c>
      <c r="B325" s="137" t="s">
        <v>270</v>
      </c>
      <c r="C325" s="137">
        <v>204</v>
      </c>
      <c r="D325" s="137" t="s">
        <v>3176</v>
      </c>
      <c r="E325" s="289" t="s">
        <v>3293</v>
      </c>
      <c r="F325" s="143" t="s">
        <v>3260</v>
      </c>
      <c r="G325" s="290" t="s">
        <v>565</v>
      </c>
      <c r="H325" s="383"/>
      <c r="I325" s="324"/>
      <c r="J325" s="154">
        <v>5</v>
      </c>
      <c r="K325" s="30"/>
    </row>
    <row r="326" spans="1:11" s="31" customFormat="1" ht="23.25" hidden="1" outlineLevel="2" thickBot="1" x14ac:dyDescent="0.25">
      <c r="A326" s="279">
        <v>122</v>
      </c>
      <c r="B326" s="137" t="s">
        <v>270</v>
      </c>
      <c r="C326" s="137">
        <v>210</v>
      </c>
      <c r="D326" s="137" t="s">
        <v>3290</v>
      </c>
      <c r="E326" s="289" t="s">
        <v>3294</v>
      </c>
      <c r="F326" s="143" t="s">
        <v>3260</v>
      </c>
      <c r="G326" s="290" t="s">
        <v>565</v>
      </c>
      <c r="H326" s="383"/>
      <c r="I326" s="324"/>
      <c r="J326" s="154">
        <v>11</v>
      </c>
      <c r="K326" s="30"/>
    </row>
    <row r="327" spans="1:11" s="31" customFormat="1" ht="23.25" hidden="1" outlineLevel="2" thickBot="1" x14ac:dyDescent="0.25">
      <c r="A327" s="279">
        <v>123</v>
      </c>
      <c r="B327" s="137" t="s">
        <v>270</v>
      </c>
      <c r="C327" s="137">
        <v>210</v>
      </c>
      <c r="D327" s="137" t="s">
        <v>478</v>
      </c>
      <c r="E327" s="289" t="s">
        <v>3295</v>
      </c>
      <c r="F327" s="143" t="s">
        <v>3260</v>
      </c>
      <c r="G327" s="290" t="s">
        <v>565</v>
      </c>
      <c r="H327" s="383"/>
      <c r="I327" s="324"/>
      <c r="J327" s="154">
        <v>3</v>
      </c>
      <c r="K327" s="30"/>
    </row>
    <row r="328" spans="1:11" s="31" customFormat="1" ht="23.25" hidden="1" outlineLevel="2" thickBot="1" x14ac:dyDescent="0.25">
      <c r="A328" s="279">
        <v>124</v>
      </c>
      <c r="B328" s="137" t="s">
        <v>270</v>
      </c>
      <c r="C328" s="137">
        <v>210</v>
      </c>
      <c r="D328" s="137" t="s">
        <v>115</v>
      </c>
      <c r="E328" s="289" t="s">
        <v>105</v>
      </c>
      <c r="F328" s="143" t="s">
        <v>3260</v>
      </c>
      <c r="G328" s="290" t="s">
        <v>565</v>
      </c>
      <c r="H328" s="383"/>
      <c r="I328" s="324"/>
      <c r="J328" s="154">
        <v>1</v>
      </c>
      <c r="K328" s="30"/>
    </row>
    <row r="329" spans="1:11" s="31" customFormat="1" ht="23.25" hidden="1" outlineLevel="2" thickBot="1" x14ac:dyDescent="0.25">
      <c r="A329" s="279">
        <v>125</v>
      </c>
      <c r="B329" s="137" t="s">
        <v>270</v>
      </c>
      <c r="C329" s="137">
        <v>211</v>
      </c>
      <c r="D329" s="137" t="s">
        <v>31</v>
      </c>
      <c r="E329" s="289" t="s">
        <v>3296</v>
      </c>
      <c r="F329" s="143" t="s">
        <v>3260</v>
      </c>
      <c r="G329" s="284" t="s">
        <v>3181</v>
      </c>
      <c r="H329" s="288"/>
      <c r="I329" s="322"/>
      <c r="J329" s="154">
        <v>15</v>
      </c>
      <c r="K329" s="30"/>
    </row>
    <row r="330" spans="1:11" s="31" customFormat="1" ht="23.25" hidden="1" outlineLevel="2" thickBot="1" x14ac:dyDescent="0.25">
      <c r="A330" s="279">
        <v>126</v>
      </c>
      <c r="B330" s="137" t="s">
        <v>270</v>
      </c>
      <c r="C330" s="137">
        <v>211</v>
      </c>
      <c r="D330" s="137" t="s">
        <v>295</v>
      </c>
      <c r="E330" s="289" t="s">
        <v>3297</v>
      </c>
      <c r="F330" s="143" t="s">
        <v>3260</v>
      </c>
      <c r="G330" s="284" t="s">
        <v>3181</v>
      </c>
      <c r="H330" s="288"/>
      <c r="I330" s="322"/>
      <c r="J330" s="154">
        <v>14</v>
      </c>
      <c r="K330" s="30"/>
    </row>
    <row r="331" spans="1:11" s="31" customFormat="1" ht="23.25" hidden="1" outlineLevel="2" thickBot="1" x14ac:dyDescent="0.25">
      <c r="A331" s="279">
        <v>127</v>
      </c>
      <c r="B331" s="137" t="s">
        <v>270</v>
      </c>
      <c r="C331" s="137">
        <v>225</v>
      </c>
      <c r="D331" s="137" t="s">
        <v>121</v>
      </c>
      <c r="E331" s="289" t="s">
        <v>3298</v>
      </c>
      <c r="F331" s="143" t="s">
        <v>3260</v>
      </c>
      <c r="G331" s="284" t="s">
        <v>3181</v>
      </c>
      <c r="H331" s="288"/>
      <c r="I331" s="322"/>
      <c r="J331" s="154">
        <v>16</v>
      </c>
      <c r="K331" s="30"/>
    </row>
    <row r="332" spans="1:11" s="31" customFormat="1" ht="23.25" hidden="1" outlineLevel="2" thickBot="1" x14ac:dyDescent="0.25">
      <c r="A332" s="279">
        <v>128</v>
      </c>
      <c r="B332" s="137" t="s">
        <v>270</v>
      </c>
      <c r="C332" s="137">
        <v>237</v>
      </c>
      <c r="D332" s="137" t="s">
        <v>342</v>
      </c>
      <c r="E332" s="289" t="s">
        <v>3299</v>
      </c>
      <c r="F332" s="143" t="s">
        <v>3260</v>
      </c>
      <c r="G332" s="284" t="s">
        <v>3181</v>
      </c>
      <c r="H332" s="288"/>
      <c r="I332" s="322"/>
      <c r="J332" s="154">
        <v>15</v>
      </c>
      <c r="K332" s="30"/>
    </row>
    <row r="333" spans="1:11" s="31" customFormat="1" ht="23.25" hidden="1" outlineLevel="2" thickBot="1" x14ac:dyDescent="0.25">
      <c r="A333" s="279">
        <v>129</v>
      </c>
      <c r="B333" s="137" t="s">
        <v>270</v>
      </c>
      <c r="C333" s="137">
        <v>237</v>
      </c>
      <c r="D333" s="137" t="s">
        <v>478</v>
      </c>
      <c r="E333" s="289" t="s">
        <v>3300</v>
      </c>
      <c r="F333" s="143" t="s">
        <v>3260</v>
      </c>
      <c r="G333" s="284" t="s">
        <v>3181</v>
      </c>
      <c r="H333" s="288"/>
      <c r="I333" s="322"/>
      <c r="J333" s="154">
        <v>13</v>
      </c>
      <c r="K333" s="30"/>
    </row>
    <row r="334" spans="1:11" s="31" customFormat="1" ht="23.25" hidden="1" outlineLevel="2" thickBot="1" x14ac:dyDescent="0.25">
      <c r="A334" s="279">
        <v>130</v>
      </c>
      <c r="B334" s="137" t="s">
        <v>270</v>
      </c>
      <c r="C334" s="137">
        <v>237</v>
      </c>
      <c r="D334" s="137" t="s">
        <v>194</v>
      </c>
      <c r="E334" s="289" t="s">
        <v>3301</v>
      </c>
      <c r="F334" s="143" t="s">
        <v>3260</v>
      </c>
      <c r="G334" s="284" t="s">
        <v>3181</v>
      </c>
      <c r="H334" s="288"/>
      <c r="I334" s="322"/>
      <c r="J334" s="154">
        <v>2</v>
      </c>
      <c r="K334" s="30"/>
    </row>
    <row r="335" spans="1:11" s="31" customFormat="1" ht="23.25" hidden="1" outlineLevel="2" thickBot="1" x14ac:dyDescent="0.25">
      <c r="A335" s="279">
        <v>131</v>
      </c>
      <c r="B335" s="137" t="s">
        <v>270</v>
      </c>
      <c r="C335" s="137">
        <v>238</v>
      </c>
      <c r="D335" s="137" t="s">
        <v>298</v>
      </c>
      <c r="E335" s="289" t="s">
        <v>3302</v>
      </c>
      <c r="F335" s="143" t="s">
        <v>3260</v>
      </c>
      <c r="G335" s="290" t="s">
        <v>566</v>
      </c>
      <c r="H335" s="383"/>
      <c r="I335" s="324"/>
      <c r="J335" s="154">
        <v>8</v>
      </c>
      <c r="K335" s="30"/>
    </row>
    <row r="336" spans="1:11" s="31" customFormat="1" ht="23.25" hidden="1" outlineLevel="2" thickBot="1" x14ac:dyDescent="0.25">
      <c r="A336" s="279">
        <v>132</v>
      </c>
      <c r="B336" s="137" t="s">
        <v>270</v>
      </c>
      <c r="C336" s="137">
        <v>302</v>
      </c>
      <c r="D336" s="137" t="s">
        <v>3290</v>
      </c>
      <c r="E336" s="289" t="s">
        <v>3303</v>
      </c>
      <c r="F336" s="143" t="s">
        <v>3260</v>
      </c>
      <c r="G336" s="290" t="s">
        <v>566</v>
      </c>
      <c r="H336" s="383"/>
      <c r="I336" s="324"/>
      <c r="J336" s="154">
        <v>13</v>
      </c>
      <c r="K336" s="30"/>
    </row>
    <row r="337" spans="1:11" s="31" customFormat="1" ht="23.25" hidden="1" outlineLevel="2" thickBot="1" x14ac:dyDescent="0.25">
      <c r="A337" s="279">
        <v>133</v>
      </c>
      <c r="B337" s="137" t="s">
        <v>270</v>
      </c>
      <c r="C337" s="137">
        <v>303</v>
      </c>
      <c r="D337" s="137" t="s">
        <v>68</v>
      </c>
      <c r="E337" s="289" t="s">
        <v>3304</v>
      </c>
      <c r="F337" s="143" t="s">
        <v>3260</v>
      </c>
      <c r="G337" s="290" t="s">
        <v>566</v>
      </c>
      <c r="H337" s="383"/>
      <c r="I337" s="324"/>
      <c r="J337" s="154">
        <v>6</v>
      </c>
      <c r="K337" s="30"/>
    </row>
    <row r="338" spans="1:11" s="31" customFormat="1" ht="23.25" hidden="1" outlineLevel="2" thickBot="1" x14ac:dyDescent="0.25">
      <c r="A338" s="279">
        <v>134</v>
      </c>
      <c r="B338" s="137" t="s">
        <v>270</v>
      </c>
      <c r="C338" s="137">
        <v>308</v>
      </c>
      <c r="D338" s="137" t="s">
        <v>3066</v>
      </c>
      <c r="E338" s="289" t="s">
        <v>3305</v>
      </c>
      <c r="F338" s="143" t="s">
        <v>3260</v>
      </c>
      <c r="G338" s="290" t="s">
        <v>566</v>
      </c>
      <c r="H338" s="383"/>
      <c r="I338" s="324"/>
      <c r="J338" s="154">
        <v>3</v>
      </c>
      <c r="K338" s="30"/>
    </row>
    <row r="339" spans="1:11" s="31" customFormat="1" ht="23.25" hidden="1" outlineLevel="2" thickBot="1" x14ac:dyDescent="0.25">
      <c r="A339" s="279">
        <v>135</v>
      </c>
      <c r="B339" s="137" t="s">
        <v>270</v>
      </c>
      <c r="C339" s="137">
        <v>308</v>
      </c>
      <c r="D339" s="137" t="s">
        <v>417</v>
      </c>
      <c r="E339" s="289" t="s">
        <v>103</v>
      </c>
      <c r="F339" s="143" t="s">
        <v>3260</v>
      </c>
      <c r="G339" s="290" t="s">
        <v>566</v>
      </c>
      <c r="H339" s="383"/>
      <c r="I339" s="324"/>
      <c r="J339" s="154">
        <v>1</v>
      </c>
      <c r="K339" s="30"/>
    </row>
    <row r="340" spans="1:11" s="31" customFormat="1" ht="23.25" hidden="1" outlineLevel="2" thickBot="1" x14ac:dyDescent="0.25">
      <c r="A340" s="279">
        <v>136</v>
      </c>
      <c r="B340" s="137" t="s">
        <v>270</v>
      </c>
      <c r="C340" s="137">
        <v>329</v>
      </c>
      <c r="D340" s="137" t="s">
        <v>478</v>
      </c>
      <c r="E340" s="289" t="s">
        <v>3306</v>
      </c>
      <c r="F340" s="143" t="s">
        <v>3260</v>
      </c>
      <c r="G340" s="290" t="s">
        <v>566</v>
      </c>
      <c r="H340" s="384"/>
      <c r="I340" s="324"/>
      <c r="J340" s="154">
        <v>2</v>
      </c>
      <c r="K340" s="30"/>
    </row>
    <row r="341" spans="1:11" s="31" customFormat="1" ht="12" hidden="1" outlineLevel="1" collapsed="1" thickBot="1" x14ac:dyDescent="0.25">
      <c r="A341" s="8" t="s">
        <v>97</v>
      </c>
      <c r="B341" s="578" t="s">
        <v>112</v>
      </c>
      <c r="C341" s="577"/>
      <c r="D341" s="577"/>
      <c r="E341" s="577"/>
      <c r="F341" s="577"/>
      <c r="G341" s="571"/>
      <c r="H341" s="205"/>
      <c r="I341" s="269"/>
      <c r="J341" s="205">
        <f>SUM(J342:J452)</f>
        <v>700</v>
      </c>
      <c r="K341" s="30"/>
    </row>
    <row r="342" spans="1:11" s="31" customFormat="1" ht="12" hidden="1" outlineLevel="2" thickBot="1" x14ac:dyDescent="0.25">
      <c r="A342" s="275">
        <v>1</v>
      </c>
      <c r="B342" s="275" t="s">
        <v>216</v>
      </c>
      <c r="C342" s="125" t="s">
        <v>2979</v>
      </c>
      <c r="D342" s="262" t="s">
        <v>2980</v>
      </c>
      <c r="E342" s="273" t="s">
        <v>2981</v>
      </c>
      <c r="F342" s="263" t="s">
        <v>2982</v>
      </c>
      <c r="G342" s="277" t="s">
        <v>18</v>
      </c>
      <c r="H342" s="138"/>
      <c r="I342" s="304"/>
      <c r="J342" s="9">
        <v>2</v>
      </c>
      <c r="K342" s="30"/>
    </row>
    <row r="343" spans="1:11" s="31" customFormat="1" ht="12" hidden="1" outlineLevel="2" thickBot="1" x14ac:dyDescent="0.25">
      <c r="A343" s="275">
        <v>2</v>
      </c>
      <c r="B343" s="275" t="s">
        <v>216</v>
      </c>
      <c r="C343" s="125" t="s">
        <v>343</v>
      </c>
      <c r="D343" s="276" t="s">
        <v>2983</v>
      </c>
      <c r="E343" s="273" t="s">
        <v>2984</v>
      </c>
      <c r="F343" s="263" t="s">
        <v>2982</v>
      </c>
      <c r="G343" s="277" t="s">
        <v>18</v>
      </c>
      <c r="H343" s="138"/>
      <c r="I343" s="304"/>
      <c r="J343" s="138">
        <v>3</v>
      </c>
      <c r="K343" s="30"/>
    </row>
    <row r="344" spans="1:11" s="31" customFormat="1" ht="12" hidden="1" outlineLevel="2" thickBot="1" x14ac:dyDescent="0.25">
      <c r="A344" s="275">
        <v>3</v>
      </c>
      <c r="B344" s="275" t="s">
        <v>216</v>
      </c>
      <c r="C344" s="125" t="s">
        <v>271</v>
      </c>
      <c r="D344" s="276" t="s">
        <v>344</v>
      </c>
      <c r="E344" s="273" t="s">
        <v>76</v>
      </c>
      <c r="F344" s="263" t="s">
        <v>2982</v>
      </c>
      <c r="G344" s="277" t="s">
        <v>18</v>
      </c>
      <c r="H344" s="138"/>
      <c r="I344" s="304"/>
      <c r="J344" s="138">
        <v>1</v>
      </c>
      <c r="K344" s="30"/>
    </row>
    <row r="345" spans="1:11" s="31" customFormat="1" ht="12" hidden="1" outlineLevel="2" thickBot="1" x14ac:dyDescent="0.25">
      <c r="A345" s="275">
        <v>4</v>
      </c>
      <c r="B345" s="275" t="s">
        <v>216</v>
      </c>
      <c r="C345" s="125" t="s">
        <v>540</v>
      </c>
      <c r="D345" s="276" t="s">
        <v>2985</v>
      </c>
      <c r="E345" s="273" t="s">
        <v>2986</v>
      </c>
      <c r="F345" s="263" t="s">
        <v>2982</v>
      </c>
      <c r="G345" s="277" t="s">
        <v>18</v>
      </c>
      <c r="H345" s="138"/>
      <c r="I345" s="304"/>
      <c r="J345" s="138">
        <v>5</v>
      </c>
      <c r="K345" s="30"/>
    </row>
    <row r="346" spans="1:11" s="31" customFormat="1" ht="12" hidden="1" outlineLevel="2" thickBot="1" x14ac:dyDescent="0.25">
      <c r="A346" s="275">
        <v>5</v>
      </c>
      <c r="B346" s="275" t="s">
        <v>216</v>
      </c>
      <c r="C346" s="125" t="s">
        <v>418</v>
      </c>
      <c r="D346" s="276" t="s">
        <v>335</v>
      </c>
      <c r="E346" s="273" t="s">
        <v>2987</v>
      </c>
      <c r="F346" s="263" t="s">
        <v>2982</v>
      </c>
      <c r="G346" s="277" t="s">
        <v>18</v>
      </c>
      <c r="H346" s="138"/>
      <c r="I346" s="304"/>
      <c r="J346" s="138">
        <v>7</v>
      </c>
      <c r="K346" s="30"/>
    </row>
    <row r="347" spans="1:11" s="31" customFormat="1" ht="12" hidden="1" outlineLevel="2" thickBot="1" x14ac:dyDescent="0.25">
      <c r="A347" s="275">
        <v>6</v>
      </c>
      <c r="B347" s="275" t="s">
        <v>216</v>
      </c>
      <c r="C347" s="125" t="s">
        <v>2988</v>
      </c>
      <c r="D347" s="276" t="s">
        <v>138</v>
      </c>
      <c r="E347" s="273" t="s">
        <v>2989</v>
      </c>
      <c r="F347" s="263" t="s">
        <v>2982</v>
      </c>
      <c r="G347" s="277" t="s">
        <v>18</v>
      </c>
      <c r="H347" s="138"/>
      <c r="I347" s="304"/>
      <c r="J347" s="138">
        <v>3</v>
      </c>
      <c r="K347" s="30"/>
    </row>
    <row r="348" spans="1:11" s="31" customFormat="1" ht="12" hidden="1" outlineLevel="2" thickBot="1" x14ac:dyDescent="0.25">
      <c r="A348" s="275">
        <v>7</v>
      </c>
      <c r="B348" s="275" t="s">
        <v>216</v>
      </c>
      <c r="C348" s="125" t="s">
        <v>570</v>
      </c>
      <c r="D348" s="276" t="s">
        <v>2990</v>
      </c>
      <c r="E348" s="273" t="s">
        <v>2991</v>
      </c>
      <c r="F348" s="263" t="s">
        <v>2982</v>
      </c>
      <c r="G348" s="277" t="s">
        <v>137</v>
      </c>
      <c r="H348" s="138"/>
      <c r="I348" s="304"/>
      <c r="J348" s="138">
        <v>10</v>
      </c>
      <c r="K348" s="30"/>
    </row>
    <row r="349" spans="1:11" s="31" customFormat="1" ht="12" hidden="1" outlineLevel="2" thickBot="1" x14ac:dyDescent="0.25">
      <c r="A349" s="275">
        <v>8</v>
      </c>
      <c r="B349" s="275" t="s">
        <v>216</v>
      </c>
      <c r="C349" s="125" t="s">
        <v>2992</v>
      </c>
      <c r="D349" s="276" t="s">
        <v>2993</v>
      </c>
      <c r="E349" s="273" t="s">
        <v>2994</v>
      </c>
      <c r="F349" s="263" t="s">
        <v>2982</v>
      </c>
      <c r="G349" s="277" t="s">
        <v>137</v>
      </c>
      <c r="H349" s="138"/>
      <c r="I349" s="304"/>
      <c r="J349" s="138">
        <v>10</v>
      </c>
      <c r="K349" s="30"/>
    </row>
    <row r="350" spans="1:11" s="31" customFormat="1" ht="12" hidden="1" outlineLevel="2" thickBot="1" x14ac:dyDescent="0.25">
      <c r="A350" s="275">
        <v>9</v>
      </c>
      <c r="B350" s="275" t="s">
        <v>216</v>
      </c>
      <c r="C350" s="125" t="s">
        <v>2992</v>
      </c>
      <c r="D350" s="276" t="s">
        <v>2993</v>
      </c>
      <c r="E350" s="273" t="s">
        <v>2995</v>
      </c>
      <c r="F350" s="263" t="s">
        <v>2982</v>
      </c>
      <c r="G350" s="277" t="s">
        <v>167</v>
      </c>
      <c r="H350" s="138"/>
      <c r="I350" s="304"/>
      <c r="J350" s="138">
        <v>2</v>
      </c>
      <c r="K350" s="30"/>
    </row>
    <row r="351" spans="1:11" s="31" customFormat="1" ht="12" hidden="1" outlineLevel="2" thickBot="1" x14ac:dyDescent="0.25">
      <c r="A351" s="275">
        <v>10</v>
      </c>
      <c r="B351" s="275" t="s">
        <v>216</v>
      </c>
      <c r="C351" s="125" t="s">
        <v>2996</v>
      </c>
      <c r="D351" s="276" t="s">
        <v>198</v>
      </c>
      <c r="E351" s="273" t="s">
        <v>2997</v>
      </c>
      <c r="F351" s="263" t="s">
        <v>2982</v>
      </c>
      <c r="G351" s="277" t="s">
        <v>167</v>
      </c>
      <c r="H351" s="138"/>
      <c r="I351" s="304"/>
      <c r="J351" s="138">
        <v>11</v>
      </c>
      <c r="K351" s="30"/>
    </row>
    <row r="352" spans="1:11" s="31" customFormat="1" ht="12" hidden="1" outlineLevel="2" thickBot="1" x14ac:dyDescent="0.25">
      <c r="A352" s="275">
        <v>11</v>
      </c>
      <c r="B352" s="275" t="s">
        <v>216</v>
      </c>
      <c r="C352" s="125" t="s">
        <v>570</v>
      </c>
      <c r="D352" s="276" t="s">
        <v>163</v>
      </c>
      <c r="E352" s="273" t="s">
        <v>2998</v>
      </c>
      <c r="F352" s="263" t="s">
        <v>2982</v>
      </c>
      <c r="G352" s="277" t="s">
        <v>167</v>
      </c>
      <c r="H352" s="138"/>
      <c r="I352" s="304"/>
      <c r="J352" s="138">
        <v>3</v>
      </c>
      <c r="K352" s="30"/>
    </row>
    <row r="353" spans="1:11" s="31" customFormat="1" ht="12" hidden="1" outlineLevel="2" thickBot="1" x14ac:dyDescent="0.25">
      <c r="A353" s="275">
        <v>12</v>
      </c>
      <c r="B353" s="275" t="s">
        <v>216</v>
      </c>
      <c r="C353" s="125" t="s">
        <v>572</v>
      </c>
      <c r="D353" s="276" t="s">
        <v>1668</v>
      </c>
      <c r="E353" s="273" t="s">
        <v>2999</v>
      </c>
      <c r="F353" s="263" t="s">
        <v>2982</v>
      </c>
      <c r="G353" s="277" t="s">
        <v>167</v>
      </c>
      <c r="H353" s="138"/>
      <c r="I353" s="304"/>
      <c r="J353" s="138">
        <v>5</v>
      </c>
      <c r="K353" s="30"/>
    </row>
    <row r="354" spans="1:11" s="31" customFormat="1" ht="12" hidden="1" outlineLevel="2" thickBot="1" x14ac:dyDescent="0.25">
      <c r="A354" s="275">
        <v>13</v>
      </c>
      <c r="B354" s="275" t="s">
        <v>216</v>
      </c>
      <c r="C354" s="125" t="s">
        <v>572</v>
      </c>
      <c r="D354" s="276" t="s">
        <v>1668</v>
      </c>
      <c r="E354" s="273" t="s">
        <v>3000</v>
      </c>
      <c r="F354" s="263" t="s">
        <v>2982</v>
      </c>
      <c r="G354" s="277" t="s">
        <v>95</v>
      </c>
      <c r="H354" s="138"/>
      <c r="I354" s="304"/>
      <c r="J354" s="138">
        <v>12</v>
      </c>
      <c r="K354" s="30"/>
    </row>
    <row r="355" spans="1:11" s="31" customFormat="1" ht="12" hidden="1" outlineLevel="2" thickBot="1" x14ac:dyDescent="0.25">
      <c r="A355" s="275">
        <v>14</v>
      </c>
      <c r="B355" s="275" t="s">
        <v>216</v>
      </c>
      <c r="C355" s="125" t="s">
        <v>3001</v>
      </c>
      <c r="D355" s="276" t="s">
        <v>3002</v>
      </c>
      <c r="E355" s="273" t="s">
        <v>3003</v>
      </c>
      <c r="F355" s="263" t="s">
        <v>2982</v>
      </c>
      <c r="G355" s="277" t="s">
        <v>95</v>
      </c>
      <c r="H355" s="138"/>
      <c r="I355" s="304"/>
      <c r="J355" s="138">
        <v>10</v>
      </c>
      <c r="K355" s="30"/>
    </row>
    <row r="356" spans="1:11" s="31" customFormat="1" ht="12" hidden="1" outlineLevel="2" thickBot="1" x14ac:dyDescent="0.25">
      <c r="A356" s="275">
        <v>15</v>
      </c>
      <c r="B356" s="275" t="s">
        <v>216</v>
      </c>
      <c r="C356" s="125" t="s">
        <v>272</v>
      </c>
      <c r="D356" s="276" t="s">
        <v>3004</v>
      </c>
      <c r="E356" s="273" t="s">
        <v>3005</v>
      </c>
      <c r="F356" s="263" t="s">
        <v>2982</v>
      </c>
      <c r="G356" s="277" t="s">
        <v>3006</v>
      </c>
      <c r="H356" s="138"/>
      <c r="I356" s="304"/>
      <c r="J356" s="138">
        <v>18</v>
      </c>
      <c r="K356" s="30"/>
    </row>
    <row r="357" spans="1:11" s="31" customFormat="1" ht="12" hidden="1" outlineLevel="2" thickBot="1" x14ac:dyDescent="0.25">
      <c r="A357" s="275">
        <v>16</v>
      </c>
      <c r="B357" s="275" t="s">
        <v>216</v>
      </c>
      <c r="C357" s="125" t="s">
        <v>3007</v>
      </c>
      <c r="D357" s="276" t="s">
        <v>573</v>
      </c>
      <c r="E357" s="273" t="s">
        <v>3008</v>
      </c>
      <c r="F357" s="263" t="s">
        <v>2982</v>
      </c>
      <c r="G357" s="277" t="s">
        <v>3006</v>
      </c>
      <c r="H357" s="138"/>
      <c r="I357" s="304"/>
      <c r="J357" s="138">
        <v>2</v>
      </c>
      <c r="K357" s="30"/>
    </row>
    <row r="358" spans="1:11" s="31" customFormat="1" ht="12" hidden="1" outlineLevel="2" thickBot="1" x14ac:dyDescent="0.25">
      <c r="A358" s="275">
        <v>17</v>
      </c>
      <c r="B358" s="275" t="s">
        <v>3009</v>
      </c>
      <c r="C358" s="125" t="s">
        <v>367</v>
      </c>
      <c r="D358" s="276" t="s">
        <v>3010</v>
      </c>
      <c r="E358" s="273" t="s">
        <v>34</v>
      </c>
      <c r="F358" s="263" t="s">
        <v>3011</v>
      </c>
      <c r="G358" s="277" t="s">
        <v>18</v>
      </c>
      <c r="H358" s="138"/>
      <c r="I358" s="304"/>
      <c r="J358" s="138">
        <v>1</v>
      </c>
      <c r="K358" s="30"/>
    </row>
    <row r="359" spans="1:11" s="31" customFormat="1" ht="12" hidden="1" outlineLevel="2" thickBot="1" x14ac:dyDescent="0.25">
      <c r="A359" s="275">
        <v>18</v>
      </c>
      <c r="B359" s="275" t="s">
        <v>3009</v>
      </c>
      <c r="C359" s="125" t="s">
        <v>3012</v>
      </c>
      <c r="D359" s="276" t="s">
        <v>126</v>
      </c>
      <c r="E359" s="273" t="s">
        <v>3013</v>
      </c>
      <c r="F359" s="263" t="s">
        <v>3011</v>
      </c>
      <c r="G359" s="277" t="s">
        <v>18</v>
      </c>
      <c r="H359" s="138"/>
      <c r="I359" s="304"/>
      <c r="J359" s="138">
        <v>3</v>
      </c>
      <c r="K359" s="30"/>
    </row>
    <row r="360" spans="1:11" s="31" customFormat="1" ht="12" hidden="1" outlineLevel="2" thickBot="1" x14ac:dyDescent="0.25">
      <c r="A360" s="275">
        <v>19</v>
      </c>
      <c r="B360" s="275" t="s">
        <v>3009</v>
      </c>
      <c r="C360" s="125" t="s">
        <v>3012</v>
      </c>
      <c r="D360" s="276" t="s">
        <v>126</v>
      </c>
      <c r="E360" s="273" t="s">
        <v>236</v>
      </c>
      <c r="F360" s="263" t="s">
        <v>3011</v>
      </c>
      <c r="G360" s="277" t="s">
        <v>137</v>
      </c>
      <c r="H360" s="138"/>
      <c r="I360" s="304"/>
      <c r="J360" s="138">
        <v>1</v>
      </c>
      <c r="K360" s="30"/>
    </row>
    <row r="361" spans="1:11" s="31" customFormat="1" ht="12" hidden="1" outlineLevel="2" thickBot="1" x14ac:dyDescent="0.25">
      <c r="A361" s="275">
        <v>20</v>
      </c>
      <c r="B361" s="275" t="s">
        <v>3009</v>
      </c>
      <c r="C361" s="125" t="s">
        <v>3014</v>
      </c>
      <c r="D361" s="276" t="s">
        <v>232</v>
      </c>
      <c r="E361" s="273" t="s">
        <v>3015</v>
      </c>
      <c r="F361" s="263" t="s">
        <v>3011</v>
      </c>
      <c r="G361" s="277" t="s">
        <v>137</v>
      </c>
      <c r="H361" s="138"/>
      <c r="I361" s="304"/>
      <c r="J361" s="138">
        <v>3</v>
      </c>
      <c r="K361" s="30"/>
    </row>
    <row r="362" spans="1:11" s="31" customFormat="1" ht="12" hidden="1" outlineLevel="2" thickBot="1" x14ac:dyDescent="0.25">
      <c r="A362" s="275">
        <v>21</v>
      </c>
      <c r="B362" s="275" t="s">
        <v>3009</v>
      </c>
      <c r="C362" s="125" t="s">
        <v>3016</v>
      </c>
      <c r="D362" s="276" t="s">
        <v>176</v>
      </c>
      <c r="E362" s="273" t="s">
        <v>3017</v>
      </c>
      <c r="F362" s="263" t="s">
        <v>3011</v>
      </c>
      <c r="G362" s="277" t="s">
        <v>167</v>
      </c>
      <c r="H362" s="138"/>
      <c r="I362" s="304"/>
      <c r="J362" s="138">
        <v>4</v>
      </c>
      <c r="K362" s="30"/>
    </row>
    <row r="363" spans="1:11" s="31" customFormat="1" ht="12" hidden="1" outlineLevel="2" thickBot="1" x14ac:dyDescent="0.25">
      <c r="A363" s="275">
        <v>22</v>
      </c>
      <c r="B363" s="275" t="s">
        <v>3009</v>
      </c>
      <c r="C363" s="125" t="s">
        <v>3012</v>
      </c>
      <c r="D363" s="276" t="s">
        <v>176</v>
      </c>
      <c r="E363" s="273" t="s">
        <v>3018</v>
      </c>
      <c r="F363" s="263" t="s">
        <v>3011</v>
      </c>
      <c r="G363" s="277" t="s">
        <v>95</v>
      </c>
      <c r="H363" s="138"/>
      <c r="I363" s="304"/>
      <c r="J363" s="138">
        <v>2</v>
      </c>
      <c r="K363" s="30"/>
    </row>
    <row r="364" spans="1:11" s="31" customFormat="1" ht="12" hidden="1" outlineLevel="2" thickBot="1" x14ac:dyDescent="0.25">
      <c r="A364" s="275">
        <v>23</v>
      </c>
      <c r="B364" s="275" t="s">
        <v>3009</v>
      </c>
      <c r="C364" s="125" t="s">
        <v>367</v>
      </c>
      <c r="D364" s="276" t="s">
        <v>42</v>
      </c>
      <c r="E364" s="273" t="s">
        <v>3019</v>
      </c>
      <c r="F364" s="263" t="s">
        <v>3011</v>
      </c>
      <c r="G364" s="277" t="s">
        <v>95</v>
      </c>
      <c r="H364" s="138"/>
      <c r="I364" s="304"/>
      <c r="J364" s="138">
        <v>2</v>
      </c>
      <c r="K364" s="30"/>
    </row>
    <row r="365" spans="1:11" s="31" customFormat="1" ht="12" hidden="1" outlineLevel="2" thickBot="1" x14ac:dyDescent="0.25">
      <c r="A365" s="275">
        <v>24</v>
      </c>
      <c r="B365" s="275" t="s">
        <v>3009</v>
      </c>
      <c r="C365" s="125" t="s">
        <v>3020</v>
      </c>
      <c r="D365" s="276" t="s">
        <v>42</v>
      </c>
      <c r="E365" s="273" t="s">
        <v>3021</v>
      </c>
      <c r="F365" s="263" t="s">
        <v>3011</v>
      </c>
      <c r="G365" s="277" t="s">
        <v>3006</v>
      </c>
      <c r="H365" s="138"/>
      <c r="I365" s="304"/>
      <c r="J365" s="138">
        <v>4</v>
      </c>
      <c r="K365" s="30"/>
    </row>
    <row r="366" spans="1:11" s="31" customFormat="1" ht="12" hidden="1" outlineLevel="2" thickBot="1" x14ac:dyDescent="0.25">
      <c r="A366" s="275">
        <v>25</v>
      </c>
      <c r="B366" s="275" t="s">
        <v>3022</v>
      </c>
      <c r="C366" s="125" t="s">
        <v>3023</v>
      </c>
      <c r="D366" s="276" t="s">
        <v>42</v>
      </c>
      <c r="E366" s="273" t="s">
        <v>35</v>
      </c>
      <c r="F366" s="263" t="s">
        <v>3011</v>
      </c>
      <c r="G366" s="277" t="s">
        <v>18</v>
      </c>
      <c r="H366" s="138"/>
      <c r="I366" s="304"/>
      <c r="J366" s="138">
        <v>1</v>
      </c>
      <c r="K366" s="30"/>
    </row>
    <row r="367" spans="1:11" s="31" customFormat="1" ht="12" hidden="1" outlineLevel="2" thickBot="1" x14ac:dyDescent="0.25">
      <c r="A367" s="275">
        <v>26</v>
      </c>
      <c r="B367" s="275" t="s">
        <v>3022</v>
      </c>
      <c r="C367" s="125" t="s">
        <v>3023</v>
      </c>
      <c r="D367" s="276" t="s">
        <v>42</v>
      </c>
      <c r="E367" s="273" t="s">
        <v>154</v>
      </c>
      <c r="F367" s="263" t="s">
        <v>3011</v>
      </c>
      <c r="G367" s="277" t="s">
        <v>137</v>
      </c>
      <c r="H367" s="138"/>
      <c r="I367" s="304"/>
      <c r="J367" s="138">
        <v>1</v>
      </c>
      <c r="K367" s="30"/>
    </row>
    <row r="368" spans="1:11" s="31" customFormat="1" ht="12" hidden="1" outlineLevel="2" thickBot="1" x14ac:dyDescent="0.25">
      <c r="A368" s="275">
        <v>27</v>
      </c>
      <c r="B368" s="275" t="s">
        <v>3022</v>
      </c>
      <c r="C368" s="125" t="s">
        <v>3023</v>
      </c>
      <c r="D368" s="276" t="s">
        <v>21</v>
      </c>
      <c r="E368" s="273" t="s">
        <v>117</v>
      </c>
      <c r="F368" s="263" t="s">
        <v>3011</v>
      </c>
      <c r="G368" s="277" t="s">
        <v>167</v>
      </c>
      <c r="H368" s="138"/>
      <c r="I368" s="304"/>
      <c r="J368" s="138">
        <v>1</v>
      </c>
      <c r="K368" s="30"/>
    </row>
    <row r="369" spans="1:11" s="31" customFormat="1" ht="12" hidden="1" outlineLevel="2" thickBot="1" x14ac:dyDescent="0.25">
      <c r="A369" s="275">
        <v>28</v>
      </c>
      <c r="B369" s="275" t="s">
        <v>3022</v>
      </c>
      <c r="C369" s="125" t="s">
        <v>3023</v>
      </c>
      <c r="D369" s="276" t="s">
        <v>21</v>
      </c>
      <c r="E369" s="273" t="s">
        <v>119</v>
      </c>
      <c r="F369" s="263" t="s">
        <v>3011</v>
      </c>
      <c r="G369" s="277" t="s">
        <v>95</v>
      </c>
      <c r="H369" s="138"/>
      <c r="I369" s="304"/>
      <c r="J369" s="138">
        <v>1</v>
      </c>
      <c r="K369" s="30"/>
    </row>
    <row r="370" spans="1:11" s="31" customFormat="1" ht="12" hidden="1" outlineLevel="2" thickBot="1" x14ac:dyDescent="0.25">
      <c r="A370" s="275">
        <v>29</v>
      </c>
      <c r="B370" s="275" t="s">
        <v>3024</v>
      </c>
      <c r="C370" s="125" t="s">
        <v>262</v>
      </c>
      <c r="D370" s="276" t="s">
        <v>289</v>
      </c>
      <c r="E370" s="273" t="s">
        <v>75</v>
      </c>
      <c r="F370" s="263" t="s">
        <v>3011</v>
      </c>
      <c r="G370" s="277" t="s">
        <v>18</v>
      </c>
      <c r="H370" s="138"/>
      <c r="I370" s="304"/>
      <c r="J370" s="138">
        <v>1</v>
      </c>
      <c r="K370" s="30"/>
    </row>
    <row r="371" spans="1:11" s="31" customFormat="1" ht="12" hidden="1" outlineLevel="2" thickBot="1" x14ac:dyDescent="0.25">
      <c r="A371" s="275">
        <v>30</v>
      </c>
      <c r="B371" s="275" t="s">
        <v>3024</v>
      </c>
      <c r="C371" s="125" t="s">
        <v>3025</v>
      </c>
      <c r="D371" s="276" t="s">
        <v>204</v>
      </c>
      <c r="E371" s="273" t="s">
        <v>3026</v>
      </c>
      <c r="F371" s="263" t="s">
        <v>3011</v>
      </c>
      <c r="G371" s="277" t="s">
        <v>18</v>
      </c>
      <c r="H371" s="138"/>
      <c r="I371" s="304"/>
      <c r="J371" s="138">
        <v>14</v>
      </c>
      <c r="K371" s="30"/>
    </row>
    <row r="372" spans="1:11" s="31" customFormat="1" ht="12" hidden="1" outlineLevel="2" thickBot="1" x14ac:dyDescent="0.25">
      <c r="A372" s="275">
        <v>31</v>
      </c>
      <c r="B372" s="275" t="s">
        <v>3024</v>
      </c>
      <c r="C372" s="125" t="s">
        <v>262</v>
      </c>
      <c r="D372" s="276" t="s">
        <v>3027</v>
      </c>
      <c r="E372" s="273" t="s">
        <v>3028</v>
      </c>
      <c r="F372" s="263" t="s">
        <v>3011</v>
      </c>
      <c r="G372" s="277" t="s">
        <v>18</v>
      </c>
      <c r="H372" s="138"/>
      <c r="I372" s="304"/>
      <c r="J372" s="138">
        <v>7</v>
      </c>
      <c r="K372" s="30"/>
    </row>
    <row r="373" spans="1:11" s="31" customFormat="1" ht="12" hidden="1" outlineLevel="2" thickBot="1" x14ac:dyDescent="0.25">
      <c r="A373" s="275">
        <v>32</v>
      </c>
      <c r="B373" s="275" t="s">
        <v>3024</v>
      </c>
      <c r="C373" s="125" t="s">
        <v>3025</v>
      </c>
      <c r="D373" s="276" t="s">
        <v>1668</v>
      </c>
      <c r="E373" s="273" t="s">
        <v>3029</v>
      </c>
      <c r="F373" s="263" t="s">
        <v>3011</v>
      </c>
      <c r="G373" s="277" t="s">
        <v>18</v>
      </c>
      <c r="H373" s="138"/>
      <c r="I373" s="304"/>
      <c r="J373" s="138">
        <v>4</v>
      </c>
      <c r="K373" s="30"/>
    </row>
    <row r="374" spans="1:11" s="31" customFormat="1" ht="12" hidden="1" outlineLevel="2" thickBot="1" x14ac:dyDescent="0.25">
      <c r="A374" s="275">
        <v>33</v>
      </c>
      <c r="B374" s="275" t="s">
        <v>3024</v>
      </c>
      <c r="C374" s="125" t="s">
        <v>261</v>
      </c>
      <c r="D374" s="276" t="s">
        <v>127</v>
      </c>
      <c r="E374" s="273" t="s">
        <v>3030</v>
      </c>
      <c r="F374" s="263" t="s">
        <v>3011</v>
      </c>
      <c r="G374" s="277" t="s">
        <v>18</v>
      </c>
      <c r="H374" s="138"/>
      <c r="I374" s="304"/>
      <c r="J374" s="138">
        <v>4</v>
      </c>
      <c r="K374" s="30"/>
    </row>
    <row r="375" spans="1:11" s="31" customFormat="1" ht="12" hidden="1" outlineLevel="2" thickBot="1" x14ac:dyDescent="0.25">
      <c r="A375" s="275">
        <v>34</v>
      </c>
      <c r="B375" s="275" t="s">
        <v>3024</v>
      </c>
      <c r="C375" s="125" t="s">
        <v>261</v>
      </c>
      <c r="D375" s="276" t="s">
        <v>3031</v>
      </c>
      <c r="E375" s="273" t="s">
        <v>3032</v>
      </c>
      <c r="F375" s="263" t="s">
        <v>3011</v>
      </c>
      <c r="G375" s="277" t="s">
        <v>18</v>
      </c>
      <c r="H375" s="138"/>
      <c r="I375" s="304"/>
      <c r="J375" s="138">
        <v>9</v>
      </c>
      <c r="K375" s="30"/>
    </row>
    <row r="376" spans="1:11" s="31" customFormat="1" ht="12" hidden="1" outlineLevel="2" thickBot="1" x14ac:dyDescent="0.25">
      <c r="A376" s="275">
        <v>35</v>
      </c>
      <c r="B376" s="275" t="s">
        <v>3024</v>
      </c>
      <c r="C376" s="125" t="s">
        <v>244</v>
      </c>
      <c r="D376" s="276" t="s">
        <v>126</v>
      </c>
      <c r="E376" s="273" t="s">
        <v>3033</v>
      </c>
      <c r="F376" s="263" t="s">
        <v>3011</v>
      </c>
      <c r="G376" s="277" t="s">
        <v>18</v>
      </c>
      <c r="H376" s="138"/>
      <c r="I376" s="304"/>
      <c r="J376" s="138">
        <v>7</v>
      </c>
      <c r="K376" s="30"/>
    </row>
    <row r="377" spans="1:11" s="31" customFormat="1" ht="12" hidden="1" outlineLevel="2" thickBot="1" x14ac:dyDescent="0.25">
      <c r="A377" s="275">
        <v>36</v>
      </c>
      <c r="B377" s="275" t="s">
        <v>3024</v>
      </c>
      <c r="C377" s="125" t="s">
        <v>3034</v>
      </c>
      <c r="D377" s="276" t="s">
        <v>3035</v>
      </c>
      <c r="E377" s="273" t="s">
        <v>419</v>
      </c>
      <c r="F377" s="263" t="s">
        <v>3011</v>
      </c>
      <c r="G377" s="277" t="s">
        <v>18</v>
      </c>
      <c r="H377" s="138"/>
      <c r="I377" s="304"/>
      <c r="J377" s="138">
        <v>1</v>
      </c>
      <c r="K377" s="30"/>
    </row>
    <row r="378" spans="1:11" s="31" customFormat="1" ht="12" hidden="1" outlineLevel="2" thickBot="1" x14ac:dyDescent="0.25">
      <c r="A378" s="275">
        <v>37</v>
      </c>
      <c r="B378" s="275" t="s">
        <v>3024</v>
      </c>
      <c r="C378" s="125" t="s">
        <v>3034</v>
      </c>
      <c r="D378" s="276" t="s">
        <v>3035</v>
      </c>
      <c r="E378" s="273" t="s">
        <v>73</v>
      </c>
      <c r="F378" s="263" t="s">
        <v>3011</v>
      </c>
      <c r="G378" s="277" t="s">
        <v>137</v>
      </c>
      <c r="H378" s="138"/>
      <c r="I378" s="304"/>
      <c r="J378" s="138">
        <v>1</v>
      </c>
      <c r="K378" s="30"/>
    </row>
    <row r="379" spans="1:11" s="31" customFormat="1" ht="12" hidden="1" outlineLevel="2" thickBot="1" x14ac:dyDescent="0.25">
      <c r="A379" s="275">
        <v>38</v>
      </c>
      <c r="B379" s="275" t="s">
        <v>3024</v>
      </c>
      <c r="C379" s="125" t="s">
        <v>262</v>
      </c>
      <c r="D379" s="276" t="s">
        <v>6</v>
      </c>
      <c r="E379" s="273" t="s">
        <v>3036</v>
      </c>
      <c r="F379" s="263" t="s">
        <v>3011</v>
      </c>
      <c r="G379" s="277" t="s">
        <v>137</v>
      </c>
      <c r="H379" s="138"/>
      <c r="I379" s="304"/>
      <c r="J379" s="138">
        <v>4</v>
      </c>
      <c r="K379" s="30"/>
    </row>
    <row r="380" spans="1:11" s="31" customFormat="1" ht="12" hidden="1" outlineLevel="2" thickBot="1" x14ac:dyDescent="0.25">
      <c r="A380" s="275">
        <v>39</v>
      </c>
      <c r="B380" s="275" t="s">
        <v>3024</v>
      </c>
      <c r="C380" s="125">
        <v>124.122</v>
      </c>
      <c r="D380" s="276" t="s">
        <v>118</v>
      </c>
      <c r="E380" s="273" t="s">
        <v>3037</v>
      </c>
      <c r="F380" s="263" t="s">
        <v>3011</v>
      </c>
      <c r="G380" s="277" t="s">
        <v>137</v>
      </c>
      <c r="H380" s="138"/>
      <c r="I380" s="304"/>
      <c r="J380" s="138">
        <v>17</v>
      </c>
      <c r="K380" s="30"/>
    </row>
    <row r="381" spans="1:11" s="31" customFormat="1" ht="12" hidden="1" outlineLevel="2" thickBot="1" x14ac:dyDescent="0.25">
      <c r="A381" s="275">
        <v>40</v>
      </c>
      <c r="B381" s="275" t="s">
        <v>3024</v>
      </c>
      <c r="C381" s="125" t="s">
        <v>3038</v>
      </c>
      <c r="D381" s="276" t="s">
        <v>19</v>
      </c>
      <c r="E381" s="273" t="s">
        <v>3039</v>
      </c>
      <c r="F381" s="263" t="s">
        <v>3011</v>
      </c>
      <c r="G381" s="277" t="s">
        <v>137</v>
      </c>
      <c r="H381" s="138"/>
      <c r="I381" s="304"/>
      <c r="J381" s="138">
        <v>17</v>
      </c>
      <c r="K381" s="30"/>
    </row>
    <row r="382" spans="1:11" s="31" customFormat="1" ht="12" hidden="1" outlineLevel="2" thickBot="1" x14ac:dyDescent="0.25">
      <c r="A382" s="275">
        <v>41</v>
      </c>
      <c r="B382" s="275" t="s">
        <v>3024</v>
      </c>
      <c r="C382" s="125">
        <v>119</v>
      </c>
      <c r="D382" s="276" t="s">
        <v>9</v>
      </c>
      <c r="E382" s="273" t="s">
        <v>3040</v>
      </c>
      <c r="F382" s="263" t="s">
        <v>3011</v>
      </c>
      <c r="G382" s="277" t="s">
        <v>137</v>
      </c>
      <c r="H382" s="138"/>
      <c r="I382" s="304"/>
      <c r="J382" s="138">
        <v>2</v>
      </c>
      <c r="K382" s="30"/>
    </row>
    <row r="383" spans="1:11" s="31" customFormat="1" ht="12" hidden="1" outlineLevel="2" thickBot="1" x14ac:dyDescent="0.25">
      <c r="A383" s="275">
        <v>42</v>
      </c>
      <c r="B383" s="275" t="s">
        <v>3024</v>
      </c>
      <c r="C383" s="125">
        <v>126</v>
      </c>
      <c r="D383" s="276" t="s">
        <v>3041</v>
      </c>
      <c r="E383" s="273" t="s">
        <v>3042</v>
      </c>
      <c r="F383" s="263" t="s">
        <v>3011</v>
      </c>
      <c r="G383" s="277" t="s">
        <v>137</v>
      </c>
      <c r="H383" s="138"/>
      <c r="I383" s="304"/>
      <c r="J383" s="138">
        <v>6</v>
      </c>
      <c r="K383" s="30"/>
    </row>
    <row r="384" spans="1:11" s="31" customFormat="1" ht="12" hidden="1" outlineLevel="2" thickBot="1" x14ac:dyDescent="0.25">
      <c r="A384" s="275">
        <v>43</v>
      </c>
      <c r="B384" s="275" t="s">
        <v>3024</v>
      </c>
      <c r="C384" s="125">
        <v>126</v>
      </c>
      <c r="D384" s="276" t="s">
        <v>3041</v>
      </c>
      <c r="E384" s="273" t="s">
        <v>3043</v>
      </c>
      <c r="F384" s="263" t="s">
        <v>3011</v>
      </c>
      <c r="G384" s="277" t="s">
        <v>167</v>
      </c>
      <c r="H384" s="138"/>
      <c r="I384" s="304"/>
      <c r="J384" s="138">
        <v>9</v>
      </c>
      <c r="K384" s="30"/>
    </row>
    <row r="385" spans="1:11" s="31" customFormat="1" ht="23.25" hidden="1" outlineLevel="2" thickBot="1" x14ac:dyDescent="0.25">
      <c r="A385" s="275">
        <v>44</v>
      </c>
      <c r="B385" s="275" t="s">
        <v>3024</v>
      </c>
      <c r="C385" s="125" t="s">
        <v>3044</v>
      </c>
      <c r="D385" s="276" t="s">
        <v>7</v>
      </c>
      <c r="E385" s="273" t="s">
        <v>3045</v>
      </c>
      <c r="F385" s="263" t="s">
        <v>3011</v>
      </c>
      <c r="G385" s="277" t="s">
        <v>167</v>
      </c>
      <c r="H385" s="138"/>
      <c r="I385" s="304"/>
      <c r="J385" s="138">
        <v>38</v>
      </c>
      <c r="K385" s="30"/>
    </row>
    <row r="386" spans="1:11" s="31" customFormat="1" ht="23.25" hidden="1" outlineLevel="2" thickBot="1" x14ac:dyDescent="0.25">
      <c r="A386" s="275">
        <v>45</v>
      </c>
      <c r="B386" s="275" t="s">
        <v>3024</v>
      </c>
      <c r="C386" s="125" t="s">
        <v>3046</v>
      </c>
      <c r="D386" s="276" t="s">
        <v>7</v>
      </c>
      <c r="E386" s="273" t="s">
        <v>3047</v>
      </c>
      <c r="F386" s="263" t="s">
        <v>3011</v>
      </c>
      <c r="G386" s="277" t="s">
        <v>95</v>
      </c>
      <c r="H386" s="138"/>
      <c r="I386" s="304"/>
      <c r="J386" s="138">
        <v>46</v>
      </c>
      <c r="K386" s="30"/>
    </row>
    <row r="387" spans="1:11" s="31" customFormat="1" ht="12" hidden="1" outlineLevel="2" thickBot="1" x14ac:dyDescent="0.25">
      <c r="A387" s="275">
        <v>46</v>
      </c>
      <c r="B387" s="275" t="s">
        <v>3024</v>
      </c>
      <c r="C387" s="125">
        <v>120.182</v>
      </c>
      <c r="D387" s="276" t="s">
        <v>7</v>
      </c>
      <c r="E387" s="273" t="s">
        <v>3048</v>
      </c>
      <c r="F387" s="263" t="s">
        <v>3011</v>
      </c>
      <c r="G387" s="277" t="s">
        <v>3006</v>
      </c>
      <c r="H387" s="138"/>
      <c r="I387" s="304"/>
      <c r="J387" s="138">
        <v>17</v>
      </c>
      <c r="K387" s="30"/>
    </row>
    <row r="388" spans="1:11" s="31" customFormat="1" ht="12" hidden="1" outlineLevel="2" thickBot="1" x14ac:dyDescent="0.25">
      <c r="A388" s="275">
        <v>47</v>
      </c>
      <c r="B388" s="275" t="s">
        <v>3024</v>
      </c>
      <c r="C388" s="125">
        <v>120</v>
      </c>
      <c r="D388" s="276" t="s">
        <v>21</v>
      </c>
      <c r="E388" s="273" t="s">
        <v>3049</v>
      </c>
      <c r="F388" s="263" t="s">
        <v>3011</v>
      </c>
      <c r="G388" s="277" t="s">
        <v>3006</v>
      </c>
      <c r="H388" s="138"/>
      <c r="I388" s="304"/>
      <c r="J388" s="138">
        <v>3</v>
      </c>
      <c r="K388" s="30"/>
    </row>
    <row r="389" spans="1:11" s="31" customFormat="1" ht="12" hidden="1" outlineLevel="2" thickBot="1" x14ac:dyDescent="0.25">
      <c r="A389" s="275">
        <v>48</v>
      </c>
      <c r="B389" s="275" t="s">
        <v>3024</v>
      </c>
      <c r="C389" s="125" t="s">
        <v>369</v>
      </c>
      <c r="D389" s="276" t="s">
        <v>295</v>
      </c>
      <c r="E389" s="273" t="s">
        <v>3050</v>
      </c>
      <c r="F389" s="263" t="s">
        <v>3011</v>
      </c>
      <c r="G389" s="277" t="s">
        <v>3006</v>
      </c>
      <c r="H389" s="138"/>
      <c r="I389" s="304"/>
      <c r="J389" s="138">
        <v>4</v>
      </c>
      <c r="K389" s="30"/>
    </row>
    <row r="390" spans="1:11" s="31" customFormat="1" ht="12" hidden="1" outlineLevel="2" thickBot="1" x14ac:dyDescent="0.25">
      <c r="A390" s="275">
        <v>49</v>
      </c>
      <c r="B390" s="275" t="s">
        <v>3024</v>
      </c>
      <c r="C390" s="125">
        <v>119</v>
      </c>
      <c r="D390" s="276" t="s">
        <v>214</v>
      </c>
      <c r="E390" s="273" t="s">
        <v>3051</v>
      </c>
      <c r="F390" s="263" t="s">
        <v>3011</v>
      </c>
      <c r="G390" s="277" t="s">
        <v>3006</v>
      </c>
      <c r="H390" s="138"/>
      <c r="I390" s="304"/>
      <c r="J390" s="138">
        <v>26</v>
      </c>
      <c r="K390" s="30"/>
    </row>
    <row r="391" spans="1:11" s="31" customFormat="1" ht="12" hidden="1" outlineLevel="2" thickBot="1" x14ac:dyDescent="0.25">
      <c r="A391" s="275">
        <v>50</v>
      </c>
      <c r="B391" s="275" t="s">
        <v>3052</v>
      </c>
      <c r="C391" s="125">
        <v>666</v>
      </c>
      <c r="D391" s="276" t="s">
        <v>94</v>
      </c>
      <c r="E391" s="273" t="s">
        <v>3053</v>
      </c>
      <c r="F391" s="263" t="s">
        <v>2982</v>
      </c>
      <c r="G391" s="277" t="s">
        <v>142</v>
      </c>
      <c r="H391" s="138"/>
      <c r="I391" s="304"/>
      <c r="J391" s="138">
        <v>2</v>
      </c>
      <c r="K391" s="30"/>
    </row>
    <row r="392" spans="1:11" s="31" customFormat="1" ht="12" hidden="1" outlineLevel="2" thickBot="1" x14ac:dyDescent="0.25">
      <c r="A392" s="275">
        <v>51</v>
      </c>
      <c r="B392" s="275" t="s">
        <v>3054</v>
      </c>
      <c r="C392" s="125">
        <v>637</v>
      </c>
      <c r="D392" s="276" t="s">
        <v>68</v>
      </c>
      <c r="E392" s="273" t="s">
        <v>3055</v>
      </c>
      <c r="F392" s="263" t="s">
        <v>3056</v>
      </c>
      <c r="G392" s="277" t="s">
        <v>18</v>
      </c>
      <c r="H392" s="138"/>
      <c r="I392" s="304"/>
      <c r="J392" s="138">
        <v>2</v>
      </c>
      <c r="K392" s="30"/>
    </row>
    <row r="393" spans="1:11" s="31" customFormat="1" ht="12" hidden="1" outlineLevel="2" thickBot="1" x14ac:dyDescent="0.25">
      <c r="A393" s="275">
        <v>52</v>
      </c>
      <c r="B393" s="275" t="s">
        <v>3054</v>
      </c>
      <c r="C393" s="125">
        <v>637</v>
      </c>
      <c r="D393" s="276" t="s">
        <v>131</v>
      </c>
      <c r="E393" s="273" t="s">
        <v>3057</v>
      </c>
      <c r="F393" s="263" t="s">
        <v>3056</v>
      </c>
      <c r="G393" s="277" t="s">
        <v>18</v>
      </c>
      <c r="H393" s="138"/>
      <c r="I393" s="304"/>
      <c r="J393" s="138">
        <v>2</v>
      </c>
      <c r="K393" s="30"/>
    </row>
    <row r="394" spans="1:11" s="31" customFormat="1" ht="12" hidden="1" outlineLevel="2" thickBot="1" x14ac:dyDescent="0.25">
      <c r="A394" s="275">
        <v>53</v>
      </c>
      <c r="B394" s="275" t="s">
        <v>3054</v>
      </c>
      <c r="C394" s="125">
        <v>637</v>
      </c>
      <c r="D394" s="276" t="s">
        <v>131</v>
      </c>
      <c r="E394" s="273" t="s">
        <v>3058</v>
      </c>
      <c r="F394" s="263" t="s">
        <v>3056</v>
      </c>
      <c r="G394" s="277" t="s">
        <v>137</v>
      </c>
      <c r="H394" s="138"/>
      <c r="I394" s="304"/>
      <c r="J394" s="138">
        <v>4</v>
      </c>
      <c r="K394" s="30"/>
    </row>
    <row r="395" spans="1:11" s="31" customFormat="1" ht="12" hidden="1" outlineLevel="2" thickBot="1" x14ac:dyDescent="0.25">
      <c r="A395" s="275">
        <v>54</v>
      </c>
      <c r="B395" s="275" t="s">
        <v>3054</v>
      </c>
      <c r="C395" s="125">
        <v>637</v>
      </c>
      <c r="D395" s="276" t="s">
        <v>3059</v>
      </c>
      <c r="E395" s="273" t="s">
        <v>3060</v>
      </c>
      <c r="F395" s="263" t="s">
        <v>3056</v>
      </c>
      <c r="G395" s="277" t="s">
        <v>167</v>
      </c>
      <c r="H395" s="138"/>
      <c r="I395" s="304"/>
      <c r="J395" s="138">
        <v>4</v>
      </c>
      <c r="K395" s="30"/>
    </row>
    <row r="396" spans="1:11" s="31" customFormat="1" ht="12" hidden="1" outlineLevel="2" thickBot="1" x14ac:dyDescent="0.25">
      <c r="A396" s="275">
        <v>55</v>
      </c>
      <c r="B396" s="275" t="s">
        <v>3054</v>
      </c>
      <c r="C396" s="125" t="s">
        <v>359</v>
      </c>
      <c r="D396" s="276" t="s">
        <v>3059</v>
      </c>
      <c r="E396" s="273" t="s">
        <v>34</v>
      </c>
      <c r="F396" s="263" t="s">
        <v>3056</v>
      </c>
      <c r="G396" s="277" t="s">
        <v>95</v>
      </c>
      <c r="H396" s="138"/>
      <c r="I396" s="304"/>
      <c r="J396" s="138">
        <v>1</v>
      </c>
      <c r="K396" s="30"/>
    </row>
    <row r="397" spans="1:11" s="31" customFormat="1" ht="12" hidden="1" outlineLevel="2" thickBot="1" x14ac:dyDescent="0.25">
      <c r="A397" s="275">
        <v>56</v>
      </c>
      <c r="B397" s="275" t="s">
        <v>3054</v>
      </c>
      <c r="C397" s="125" t="s">
        <v>359</v>
      </c>
      <c r="D397" s="276" t="s">
        <v>42</v>
      </c>
      <c r="E397" s="273" t="s">
        <v>3061</v>
      </c>
      <c r="F397" s="263" t="s">
        <v>3056</v>
      </c>
      <c r="G397" s="277" t="s">
        <v>95</v>
      </c>
      <c r="H397" s="138"/>
      <c r="I397" s="304"/>
      <c r="J397" s="138">
        <v>3</v>
      </c>
      <c r="K397" s="30"/>
    </row>
    <row r="398" spans="1:11" s="31" customFormat="1" ht="12" hidden="1" outlineLevel="2" thickBot="1" x14ac:dyDescent="0.25">
      <c r="A398" s="275">
        <v>57</v>
      </c>
      <c r="B398" s="275" t="s">
        <v>3054</v>
      </c>
      <c r="C398" s="125" t="s">
        <v>359</v>
      </c>
      <c r="D398" s="276" t="s">
        <v>42</v>
      </c>
      <c r="E398" s="273" t="s">
        <v>3062</v>
      </c>
      <c r="F398" s="263" t="s">
        <v>3056</v>
      </c>
      <c r="G398" s="277" t="s">
        <v>3006</v>
      </c>
      <c r="H398" s="138"/>
      <c r="I398" s="304"/>
      <c r="J398" s="138">
        <v>5</v>
      </c>
      <c r="K398" s="30"/>
    </row>
    <row r="399" spans="1:11" s="31" customFormat="1" ht="12" hidden="1" outlineLevel="2" thickBot="1" x14ac:dyDescent="0.25">
      <c r="A399" s="275">
        <v>58</v>
      </c>
      <c r="B399" s="275" t="s">
        <v>3063</v>
      </c>
      <c r="C399" s="125" t="s">
        <v>3064</v>
      </c>
      <c r="D399" s="276" t="s">
        <v>162</v>
      </c>
      <c r="E399" s="273" t="s">
        <v>357</v>
      </c>
      <c r="F399" s="263" t="s">
        <v>3056</v>
      </c>
      <c r="G399" s="277" t="s">
        <v>18</v>
      </c>
      <c r="H399" s="138"/>
      <c r="I399" s="304"/>
      <c r="J399" s="138">
        <v>1</v>
      </c>
      <c r="K399" s="30"/>
    </row>
    <row r="400" spans="1:11" s="31" customFormat="1" ht="12" hidden="1" outlineLevel="2" thickBot="1" x14ac:dyDescent="0.25">
      <c r="A400" s="275">
        <v>59</v>
      </c>
      <c r="B400" s="275" t="s">
        <v>3063</v>
      </c>
      <c r="C400" s="125" t="s">
        <v>3065</v>
      </c>
      <c r="D400" s="276" t="s">
        <v>3066</v>
      </c>
      <c r="E400" s="273" t="s">
        <v>3067</v>
      </c>
      <c r="F400" s="263" t="s">
        <v>3056</v>
      </c>
      <c r="G400" s="277" t="s">
        <v>18</v>
      </c>
      <c r="H400" s="138"/>
      <c r="I400" s="304"/>
      <c r="J400" s="138">
        <v>2</v>
      </c>
      <c r="K400" s="30"/>
    </row>
    <row r="401" spans="1:11" s="31" customFormat="1" ht="12" hidden="1" outlineLevel="2" thickBot="1" x14ac:dyDescent="0.25">
      <c r="A401" s="275">
        <v>60</v>
      </c>
      <c r="B401" s="275" t="s">
        <v>3063</v>
      </c>
      <c r="C401" s="125" t="s">
        <v>3065</v>
      </c>
      <c r="D401" s="276" t="s">
        <v>3068</v>
      </c>
      <c r="E401" s="273" t="s">
        <v>3069</v>
      </c>
      <c r="F401" s="263" t="s">
        <v>3056</v>
      </c>
      <c r="G401" s="277" t="s">
        <v>18</v>
      </c>
      <c r="H401" s="138"/>
      <c r="I401" s="304"/>
      <c r="J401" s="138">
        <v>11</v>
      </c>
      <c r="K401" s="30"/>
    </row>
    <row r="402" spans="1:11" s="31" customFormat="1" ht="12" hidden="1" outlineLevel="2" thickBot="1" x14ac:dyDescent="0.25">
      <c r="A402" s="275">
        <v>61</v>
      </c>
      <c r="B402" s="275" t="s">
        <v>3063</v>
      </c>
      <c r="C402" s="125" t="s">
        <v>3065</v>
      </c>
      <c r="D402" s="276" t="s">
        <v>3068</v>
      </c>
      <c r="E402" s="273" t="s">
        <v>3070</v>
      </c>
      <c r="F402" s="263" t="s">
        <v>3056</v>
      </c>
      <c r="G402" s="277" t="s">
        <v>137</v>
      </c>
      <c r="H402" s="138"/>
      <c r="I402" s="304"/>
      <c r="J402" s="138">
        <v>3</v>
      </c>
      <c r="K402" s="30"/>
    </row>
    <row r="403" spans="1:11" s="31" customFormat="1" ht="12" hidden="1" outlineLevel="2" thickBot="1" x14ac:dyDescent="0.25">
      <c r="A403" s="275">
        <v>62</v>
      </c>
      <c r="B403" s="275" t="s">
        <v>3063</v>
      </c>
      <c r="C403" s="125" t="s">
        <v>3071</v>
      </c>
      <c r="D403" s="276" t="s">
        <v>1668</v>
      </c>
      <c r="E403" s="273" t="s">
        <v>73</v>
      </c>
      <c r="F403" s="263" t="s">
        <v>3056</v>
      </c>
      <c r="G403" s="277" t="s">
        <v>137</v>
      </c>
      <c r="H403" s="138"/>
      <c r="I403" s="304"/>
      <c r="J403" s="138">
        <v>1</v>
      </c>
      <c r="K403" s="30"/>
    </row>
    <row r="404" spans="1:11" s="31" customFormat="1" ht="12" hidden="1" outlineLevel="2" thickBot="1" x14ac:dyDescent="0.25">
      <c r="A404" s="275">
        <v>63</v>
      </c>
      <c r="B404" s="275" t="s">
        <v>3063</v>
      </c>
      <c r="C404" s="125" t="s">
        <v>425</v>
      </c>
      <c r="D404" s="276" t="s">
        <v>124</v>
      </c>
      <c r="E404" s="273" t="s">
        <v>74</v>
      </c>
      <c r="F404" s="263" t="s">
        <v>3056</v>
      </c>
      <c r="G404" s="277" t="s">
        <v>137</v>
      </c>
      <c r="H404" s="138"/>
      <c r="I404" s="304"/>
      <c r="J404" s="138">
        <v>1</v>
      </c>
      <c r="K404" s="30"/>
    </row>
    <row r="405" spans="1:11" s="31" customFormat="1" ht="12" hidden="1" outlineLevel="2" thickBot="1" x14ac:dyDescent="0.25">
      <c r="A405" s="275">
        <v>64</v>
      </c>
      <c r="B405" s="275" t="s">
        <v>3063</v>
      </c>
      <c r="C405" s="125">
        <v>696</v>
      </c>
      <c r="D405" s="276" t="s">
        <v>68</v>
      </c>
      <c r="E405" s="273" t="s">
        <v>3072</v>
      </c>
      <c r="F405" s="263" t="s">
        <v>3056</v>
      </c>
      <c r="G405" s="277" t="s">
        <v>137</v>
      </c>
      <c r="H405" s="138"/>
      <c r="I405" s="304"/>
      <c r="J405" s="138">
        <v>1</v>
      </c>
      <c r="K405" s="30"/>
    </row>
    <row r="406" spans="1:11" s="31" customFormat="1" ht="12" hidden="1" outlineLevel="2" thickBot="1" x14ac:dyDescent="0.25">
      <c r="A406" s="275">
        <v>65</v>
      </c>
      <c r="B406" s="275" t="s">
        <v>3063</v>
      </c>
      <c r="C406" s="125" t="s">
        <v>3073</v>
      </c>
      <c r="D406" s="276" t="s">
        <v>118</v>
      </c>
      <c r="E406" s="273" t="s">
        <v>3074</v>
      </c>
      <c r="F406" s="263" t="s">
        <v>3056</v>
      </c>
      <c r="G406" s="277" t="s">
        <v>137</v>
      </c>
      <c r="H406" s="138"/>
      <c r="I406" s="304"/>
      <c r="J406" s="138">
        <v>3</v>
      </c>
      <c r="K406" s="30"/>
    </row>
    <row r="407" spans="1:11" s="31" customFormat="1" ht="12" hidden="1" outlineLevel="2" thickBot="1" x14ac:dyDescent="0.25">
      <c r="A407" s="275">
        <v>66</v>
      </c>
      <c r="B407" s="275" t="s">
        <v>3063</v>
      </c>
      <c r="C407" s="125" t="s">
        <v>425</v>
      </c>
      <c r="D407" s="276" t="s">
        <v>19</v>
      </c>
      <c r="E407" s="273" t="s">
        <v>73</v>
      </c>
      <c r="F407" s="263" t="s">
        <v>3056</v>
      </c>
      <c r="G407" s="277" t="s">
        <v>137</v>
      </c>
      <c r="H407" s="138"/>
      <c r="I407" s="304"/>
      <c r="J407" s="138">
        <v>1</v>
      </c>
      <c r="K407" s="30"/>
    </row>
    <row r="408" spans="1:11" s="31" customFormat="1" ht="12" hidden="1" outlineLevel="2" thickBot="1" x14ac:dyDescent="0.25">
      <c r="A408" s="275">
        <v>67</v>
      </c>
      <c r="B408" s="275" t="s">
        <v>3063</v>
      </c>
      <c r="C408" s="125" t="s">
        <v>3065</v>
      </c>
      <c r="D408" s="276" t="s">
        <v>9</v>
      </c>
      <c r="E408" s="273" t="s">
        <v>3075</v>
      </c>
      <c r="F408" s="263" t="s">
        <v>3056</v>
      </c>
      <c r="G408" s="277" t="s">
        <v>137</v>
      </c>
      <c r="H408" s="138"/>
      <c r="I408" s="304"/>
      <c r="J408" s="138">
        <v>4</v>
      </c>
      <c r="K408" s="30"/>
    </row>
    <row r="409" spans="1:11" s="31" customFormat="1" ht="12" hidden="1" outlineLevel="2" thickBot="1" x14ac:dyDescent="0.25">
      <c r="A409" s="275">
        <v>68</v>
      </c>
      <c r="B409" s="275" t="s">
        <v>3063</v>
      </c>
      <c r="C409" s="125" t="s">
        <v>3065</v>
      </c>
      <c r="D409" s="276" t="s">
        <v>9</v>
      </c>
      <c r="E409" s="273" t="s">
        <v>3076</v>
      </c>
      <c r="F409" s="263" t="s">
        <v>3056</v>
      </c>
      <c r="G409" s="277" t="s">
        <v>167</v>
      </c>
      <c r="H409" s="138"/>
      <c r="I409" s="304"/>
      <c r="J409" s="138">
        <v>14</v>
      </c>
      <c r="K409" s="30"/>
    </row>
    <row r="410" spans="1:11" s="31" customFormat="1" ht="12" hidden="1" outlineLevel="2" thickBot="1" x14ac:dyDescent="0.25">
      <c r="A410" s="275">
        <v>69</v>
      </c>
      <c r="B410" s="275" t="s">
        <v>3063</v>
      </c>
      <c r="C410" s="125" t="s">
        <v>3065</v>
      </c>
      <c r="D410" s="276" t="s">
        <v>193</v>
      </c>
      <c r="E410" s="273" t="s">
        <v>3077</v>
      </c>
      <c r="F410" s="263" t="s">
        <v>3056</v>
      </c>
      <c r="G410" s="277" t="s">
        <v>95</v>
      </c>
      <c r="H410" s="138"/>
      <c r="I410" s="304"/>
      <c r="J410" s="138">
        <v>6</v>
      </c>
      <c r="K410" s="30"/>
    </row>
    <row r="411" spans="1:11" s="31" customFormat="1" ht="12" hidden="1" outlineLevel="2" thickBot="1" x14ac:dyDescent="0.25">
      <c r="A411" s="275">
        <v>70</v>
      </c>
      <c r="B411" s="275" t="s">
        <v>3063</v>
      </c>
      <c r="C411" s="125" t="s">
        <v>3064</v>
      </c>
      <c r="D411" s="276" t="s">
        <v>128</v>
      </c>
      <c r="E411" s="273" t="s">
        <v>887</v>
      </c>
      <c r="F411" s="263" t="s">
        <v>3056</v>
      </c>
      <c r="G411" s="277" t="s">
        <v>95</v>
      </c>
      <c r="H411" s="138"/>
      <c r="I411" s="304"/>
      <c r="J411" s="138">
        <v>1</v>
      </c>
      <c r="K411" s="30"/>
    </row>
    <row r="412" spans="1:11" s="31" customFormat="1" ht="12" hidden="1" outlineLevel="2" thickBot="1" x14ac:dyDescent="0.25">
      <c r="A412" s="275">
        <v>71</v>
      </c>
      <c r="B412" s="275" t="s">
        <v>3063</v>
      </c>
      <c r="C412" s="125" t="s">
        <v>3071</v>
      </c>
      <c r="D412" s="276" t="s">
        <v>207</v>
      </c>
      <c r="E412" s="273" t="s">
        <v>3078</v>
      </c>
      <c r="F412" s="263" t="s">
        <v>3056</v>
      </c>
      <c r="G412" s="277" t="s">
        <v>95</v>
      </c>
      <c r="H412" s="138"/>
      <c r="I412" s="304"/>
      <c r="J412" s="138">
        <v>3</v>
      </c>
      <c r="K412" s="30"/>
    </row>
    <row r="413" spans="1:11" s="31" customFormat="1" ht="12" hidden="1" outlineLevel="2" thickBot="1" x14ac:dyDescent="0.25">
      <c r="A413" s="275">
        <v>72</v>
      </c>
      <c r="B413" s="275" t="s">
        <v>3063</v>
      </c>
      <c r="C413" s="125" t="s">
        <v>3065</v>
      </c>
      <c r="D413" s="276" t="s">
        <v>7</v>
      </c>
      <c r="E413" s="273" t="s">
        <v>74</v>
      </c>
      <c r="F413" s="263" t="s">
        <v>3056</v>
      </c>
      <c r="G413" s="277" t="s">
        <v>95</v>
      </c>
      <c r="H413" s="138"/>
      <c r="I413" s="304"/>
      <c r="J413" s="138">
        <v>1</v>
      </c>
      <c r="K413" s="30"/>
    </row>
    <row r="414" spans="1:11" s="31" customFormat="1" ht="12" hidden="1" outlineLevel="2" thickBot="1" x14ac:dyDescent="0.25">
      <c r="A414" s="275">
        <v>73</v>
      </c>
      <c r="B414" s="275" t="s">
        <v>3063</v>
      </c>
      <c r="C414" s="125" t="s">
        <v>3071</v>
      </c>
      <c r="D414" s="276" t="s">
        <v>276</v>
      </c>
      <c r="E414" s="273" t="s">
        <v>3079</v>
      </c>
      <c r="F414" s="263" t="s">
        <v>3056</v>
      </c>
      <c r="G414" s="277" t="s">
        <v>95</v>
      </c>
      <c r="H414" s="138"/>
      <c r="I414" s="304"/>
      <c r="J414" s="138">
        <v>3</v>
      </c>
      <c r="K414" s="30"/>
    </row>
    <row r="415" spans="1:11" s="31" customFormat="1" ht="12" hidden="1" outlineLevel="2" thickBot="1" x14ac:dyDescent="0.25">
      <c r="A415" s="275">
        <v>74</v>
      </c>
      <c r="B415" s="275" t="s">
        <v>3063</v>
      </c>
      <c r="C415" s="125" t="s">
        <v>3064</v>
      </c>
      <c r="D415" s="276" t="s">
        <v>195</v>
      </c>
      <c r="E415" s="273" t="s">
        <v>3080</v>
      </c>
      <c r="F415" s="263" t="s">
        <v>3056</v>
      </c>
      <c r="G415" s="277" t="s">
        <v>3006</v>
      </c>
      <c r="H415" s="138"/>
      <c r="I415" s="304"/>
      <c r="J415" s="138">
        <v>2</v>
      </c>
      <c r="K415" s="30"/>
    </row>
    <row r="416" spans="1:11" s="31" customFormat="1" ht="12" hidden="1" outlineLevel="2" thickBot="1" x14ac:dyDescent="0.25">
      <c r="A416" s="275">
        <v>75</v>
      </c>
      <c r="B416" s="275" t="s">
        <v>3063</v>
      </c>
      <c r="C416" s="125" t="s">
        <v>425</v>
      </c>
      <c r="D416" s="276" t="s">
        <v>42</v>
      </c>
      <c r="E416" s="273" t="s">
        <v>3081</v>
      </c>
      <c r="F416" s="263" t="s">
        <v>3056</v>
      </c>
      <c r="G416" s="277" t="s">
        <v>3006</v>
      </c>
      <c r="H416" s="138"/>
      <c r="I416" s="304"/>
      <c r="J416" s="138">
        <v>8</v>
      </c>
      <c r="K416" s="30"/>
    </row>
    <row r="417" spans="1:11" s="31" customFormat="1" ht="12" hidden="1" outlineLevel="2" thickBot="1" x14ac:dyDescent="0.25">
      <c r="A417" s="275">
        <v>76</v>
      </c>
      <c r="B417" s="275" t="s">
        <v>3063</v>
      </c>
      <c r="C417" s="125" t="s">
        <v>425</v>
      </c>
      <c r="D417" s="276" t="s">
        <v>3082</v>
      </c>
      <c r="E417" s="273" t="s">
        <v>1526</v>
      </c>
      <c r="F417" s="263" t="s">
        <v>3056</v>
      </c>
      <c r="G417" s="277" t="s">
        <v>3006</v>
      </c>
      <c r="H417" s="138"/>
      <c r="I417" s="304"/>
      <c r="J417" s="138">
        <v>1</v>
      </c>
      <c r="K417" s="30"/>
    </row>
    <row r="418" spans="1:11" s="31" customFormat="1" ht="12" hidden="1" outlineLevel="2" thickBot="1" x14ac:dyDescent="0.25">
      <c r="A418" s="275">
        <v>77</v>
      </c>
      <c r="B418" s="275" t="s">
        <v>3063</v>
      </c>
      <c r="C418" s="125" t="s">
        <v>3065</v>
      </c>
      <c r="D418" s="276" t="s">
        <v>213</v>
      </c>
      <c r="E418" s="273" t="s">
        <v>398</v>
      </c>
      <c r="F418" s="263" t="s">
        <v>3056</v>
      </c>
      <c r="G418" s="277" t="s">
        <v>3006</v>
      </c>
      <c r="H418" s="138"/>
      <c r="I418" s="304"/>
      <c r="J418" s="138">
        <v>1</v>
      </c>
      <c r="K418" s="30"/>
    </row>
    <row r="419" spans="1:11" s="31" customFormat="1" ht="12" hidden="1" outlineLevel="2" thickBot="1" x14ac:dyDescent="0.25">
      <c r="A419" s="275">
        <v>78</v>
      </c>
      <c r="B419" s="275" t="s">
        <v>3063</v>
      </c>
      <c r="C419" s="125" t="s">
        <v>3071</v>
      </c>
      <c r="D419" s="276" t="s">
        <v>21</v>
      </c>
      <c r="E419" s="273" t="s">
        <v>3083</v>
      </c>
      <c r="F419" s="263" t="s">
        <v>3056</v>
      </c>
      <c r="G419" s="277" t="s">
        <v>3006</v>
      </c>
      <c r="H419" s="138"/>
      <c r="I419" s="304"/>
      <c r="J419" s="138">
        <v>2</v>
      </c>
      <c r="K419" s="30"/>
    </row>
    <row r="420" spans="1:11" s="31" customFormat="1" ht="12" hidden="1" outlineLevel="2" thickBot="1" x14ac:dyDescent="0.25">
      <c r="A420" s="275">
        <v>79</v>
      </c>
      <c r="B420" s="275" t="s">
        <v>3063</v>
      </c>
      <c r="C420" s="125" t="s">
        <v>3065</v>
      </c>
      <c r="D420" s="276" t="s">
        <v>214</v>
      </c>
      <c r="E420" s="273" t="s">
        <v>34</v>
      </c>
      <c r="F420" s="263" t="s">
        <v>3056</v>
      </c>
      <c r="G420" s="277" t="s">
        <v>3006</v>
      </c>
      <c r="H420" s="138"/>
      <c r="I420" s="304"/>
      <c r="J420" s="138">
        <v>1</v>
      </c>
      <c r="K420" s="30"/>
    </row>
    <row r="421" spans="1:11" s="31" customFormat="1" ht="12" hidden="1" outlineLevel="2" thickBot="1" x14ac:dyDescent="0.25">
      <c r="A421" s="275">
        <v>80</v>
      </c>
      <c r="B421" s="275" t="s">
        <v>3084</v>
      </c>
      <c r="C421" s="125" t="s">
        <v>3085</v>
      </c>
      <c r="D421" s="276" t="s">
        <v>170</v>
      </c>
      <c r="E421" s="273" t="s">
        <v>3086</v>
      </c>
      <c r="F421" s="263" t="s">
        <v>3011</v>
      </c>
      <c r="G421" s="277" t="s">
        <v>142</v>
      </c>
      <c r="H421" s="138"/>
      <c r="I421" s="304"/>
      <c r="J421" s="138">
        <v>12</v>
      </c>
      <c r="K421" s="30"/>
    </row>
    <row r="422" spans="1:11" s="31" customFormat="1" ht="12" hidden="1" outlineLevel="2" thickBot="1" x14ac:dyDescent="0.25">
      <c r="A422" s="275">
        <v>81</v>
      </c>
      <c r="B422" s="275" t="s">
        <v>3084</v>
      </c>
      <c r="C422" s="125" t="s">
        <v>3085</v>
      </c>
      <c r="D422" s="276" t="s">
        <v>120</v>
      </c>
      <c r="E422" s="273" t="s">
        <v>3087</v>
      </c>
      <c r="F422" s="263" t="s">
        <v>3011</v>
      </c>
      <c r="G422" s="277" t="s">
        <v>142</v>
      </c>
      <c r="H422" s="138"/>
      <c r="I422" s="304"/>
      <c r="J422" s="138">
        <v>11</v>
      </c>
      <c r="K422" s="30"/>
    </row>
    <row r="423" spans="1:11" s="31" customFormat="1" ht="12" hidden="1" outlineLevel="2" thickBot="1" x14ac:dyDescent="0.25">
      <c r="A423" s="275">
        <v>82</v>
      </c>
      <c r="B423" s="275" t="s">
        <v>3084</v>
      </c>
      <c r="C423" s="125" t="s">
        <v>3085</v>
      </c>
      <c r="D423" s="276" t="s">
        <v>157</v>
      </c>
      <c r="E423" s="273" t="s">
        <v>74</v>
      </c>
      <c r="F423" s="263" t="s">
        <v>3011</v>
      </c>
      <c r="G423" s="277" t="s">
        <v>142</v>
      </c>
      <c r="H423" s="138"/>
      <c r="I423" s="304"/>
      <c r="J423" s="138">
        <v>1</v>
      </c>
      <c r="K423" s="30"/>
    </row>
    <row r="424" spans="1:11" s="31" customFormat="1" ht="12" hidden="1" outlineLevel="2" thickBot="1" x14ac:dyDescent="0.25">
      <c r="A424" s="275">
        <v>83</v>
      </c>
      <c r="B424" s="275" t="s">
        <v>3084</v>
      </c>
      <c r="C424" s="125" t="s">
        <v>3085</v>
      </c>
      <c r="D424" s="276" t="s">
        <v>42</v>
      </c>
      <c r="E424" s="273" t="s">
        <v>3088</v>
      </c>
      <c r="F424" s="263" t="s">
        <v>3011</v>
      </c>
      <c r="G424" s="277" t="s">
        <v>142</v>
      </c>
      <c r="H424" s="138"/>
      <c r="I424" s="304"/>
      <c r="J424" s="138">
        <v>23</v>
      </c>
      <c r="K424" s="30"/>
    </row>
    <row r="425" spans="1:11" s="31" customFormat="1" ht="12" hidden="1" outlineLevel="2" thickBot="1" x14ac:dyDescent="0.25">
      <c r="A425" s="275">
        <v>84</v>
      </c>
      <c r="B425" s="275" t="s">
        <v>3089</v>
      </c>
      <c r="C425" s="125" t="s">
        <v>3090</v>
      </c>
      <c r="D425" s="276" t="s">
        <v>3091</v>
      </c>
      <c r="E425" s="273" t="s">
        <v>173</v>
      </c>
      <c r="F425" s="263" t="s">
        <v>3011</v>
      </c>
      <c r="G425" s="277" t="s">
        <v>142</v>
      </c>
      <c r="H425" s="138"/>
      <c r="I425" s="304"/>
      <c r="J425" s="138">
        <v>3</v>
      </c>
      <c r="K425" s="30"/>
    </row>
    <row r="426" spans="1:11" s="31" customFormat="1" ht="23.25" hidden="1" outlineLevel="2" thickBot="1" x14ac:dyDescent="0.25">
      <c r="A426" s="275">
        <v>85</v>
      </c>
      <c r="B426" s="275" t="s">
        <v>3089</v>
      </c>
      <c r="C426" s="125" t="s">
        <v>3090</v>
      </c>
      <c r="D426" s="276" t="s">
        <v>170</v>
      </c>
      <c r="E426" s="273" t="s">
        <v>3092</v>
      </c>
      <c r="F426" s="263" t="s">
        <v>3011</v>
      </c>
      <c r="G426" s="277" t="s">
        <v>142</v>
      </c>
      <c r="H426" s="138"/>
      <c r="I426" s="304"/>
      <c r="J426" s="138">
        <v>39</v>
      </c>
      <c r="K426" s="30"/>
    </row>
    <row r="427" spans="1:11" s="31" customFormat="1" ht="12" hidden="1" outlineLevel="2" thickBot="1" x14ac:dyDescent="0.25">
      <c r="A427" s="275">
        <v>86</v>
      </c>
      <c r="B427" s="275" t="s">
        <v>3089</v>
      </c>
      <c r="C427" s="125" t="s">
        <v>3090</v>
      </c>
      <c r="D427" s="276" t="s">
        <v>42</v>
      </c>
      <c r="E427" s="273" t="s">
        <v>3093</v>
      </c>
      <c r="F427" s="263" t="s">
        <v>3011</v>
      </c>
      <c r="G427" s="277" t="s">
        <v>142</v>
      </c>
      <c r="H427" s="138"/>
      <c r="I427" s="304"/>
      <c r="J427" s="138">
        <v>15</v>
      </c>
      <c r="K427" s="30"/>
    </row>
    <row r="428" spans="1:11" s="31" customFormat="1" ht="12" hidden="1" outlineLevel="2" thickBot="1" x14ac:dyDescent="0.25">
      <c r="A428" s="275">
        <v>87</v>
      </c>
      <c r="B428" s="275" t="s">
        <v>3094</v>
      </c>
      <c r="C428" s="125" t="s">
        <v>3095</v>
      </c>
      <c r="D428" s="276" t="s">
        <v>42</v>
      </c>
      <c r="E428" s="273" t="s">
        <v>98</v>
      </c>
      <c r="F428" s="263" t="s">
        <v>2982</v>
      </c>
      <c r="G428" s="277" t="s">
        <v>142</v>
      </c>
      <c r="H428" s="138"/>
      <c r="I428" s="304"/>
      <c r="J428" s="138">
        <v>1</v>
      </c>
      <c r="K428" s="30"/>
    </row>
    <row r="429" spans="1:11" s="31" customFormat="1" ht="12" hidden="1" outlineLevel="2" thickBot="1" x14ac:dyDescent="0.25">
      <c r="A429" s="275">
        <v>88</v>
      </c>
      <c r="B429" s="275" t="s">
        <v>3096</v>
      </c>
      <c r="C429" s="125" t="s">
        <v>506</v>
      </c>
      <c r="D429" s="276" t="s">
        <v>120</v>
      </c>
      <c r="E429" s="273" t="s">
        <v>123</v>
      </c>
      <c r="F429" s="263" t="s">
        <v>2982</v>
      </c>
      <c r="G429" s="277" t="s">
        <v>142</v>
      </c>
      <c r="H429" s="138"/>
      <c r="I429" s="304"/>
      <c r="J429" s="138">
        <v>1</v>
      </c>
      <c r="K429" s="30"/>
    </row>
    <row r="430" spans="1:11" s="31" customFormat="1" ht="12" hidden="1" outlineLevel="2" thickBot="1" x14ac:dyDescent="0.25">
      <c r="A430" s="275">
        <v>89</v>
      </c>
      <c r="B430" s="275" t="s">
        <v>3097</v>
      </c>
      <c r="C430" s="125" t="s">
        <v>3098</v>
      </c>
      <c r="D430" s="276" t="s">
        <v>130</v>
      </c>
      <c r="E430" s="273" t="s">
        <v>33</v>
      </c>
      <c r="F430" s="263" t="s">
        <v>2982</v>
      </c>
      <c r="G430" s="277" t="s">
        <v>142</v>
      </c>
      <c r="H430" s="138"/>
      <c r="I430" s="304"/>
      <c r="J430" s="138">
        <v>1</v>
      </c>
      <c r="K430" s="30"/>
    </row>
    <row r="431" spans="1:11" s="31" customFormat="1" ht="12" hidden="1" outlineLevel="2" thickBot="1" x14ac:dyDescent="0.25">
      <c r="A431" s="275">
        <v>90</v>
      </c>
      <c r="B431" s="275" t="s">
        <v>3097</v>
      </c>
      <c r="C431" s="125" t="s">
        <v>3098</v>
      </c>
      <c r="D431" s="276" t="s">
        <v>289</v>
      </c>
      <c r="E431" s="273" t="s">
        <v>323</v>
      </c>
      <c r="F431" s="263" t="s">
        <v>2982</v>
      </c>
      <c r="G431" s="277" t="s">
        <v>142</v>
      </c>
      <c r="H431" s="138"/>
      <c r="I431" s="304"/>
      <c r="J431" s="138">
        <v>1</v>
      </c>
      <c r="K431" s="30"/>
    </row>
    <row r="432" spans="1:11" s="31" customFormat="1" ht="12" hidden="1" outlineLevel="2" thickBot="1" x14ac:dyDescent="0.25">
      <c r="A432" s="275">
        <v>91</v>
      </c>
      <c r="B432" s="275" t="s">
        <v>3097</v>
      </c>
      <c r="C432" s="125" t="s">
        <v>3098</v>
      </c>
      <c r="D432" s="276" t="s">
        <v>177</v>
      </c>
      <c r="E432" s="273" t="s">
        <v>75</v>
      </c>
      <c r="F432" s="263" t="s">
        <v>2982</v>
      </c>
      <c r="G432" s="277" t="s">
        <v>142</v>
      </c>
      <c r="H432" s="138"/>
      <c r="I432" s="304"/>
      <c r="J432" s="138">
        <v>1</v>
      </c>
      <c r="K432" s="30"/>
    </row>
    <row r="433" spans="1:11" s="31" customFormat="1" ht="12" hidden="1" outlineLevel="2" thickBot="1" x14ac:dyDescent="0.25">
      <c r="A433" s="275">
        <v>92</v>
      </c>
      <c r="B433" s="275" t="s">
        <v>3097</v>
      </c>
      <c r="C433" s="125" t="s">
        <v>3099</v>
      </c>
      <c r="D433" s="276" t="s">
        <v>42</v>
      </c>
      <c r="E433" s="273" t="s">
        <v>3100</v>
      </c>
      <c r="F433" s="263" t="s">
        <v>2982</v>
      </c>
      <c r="G433" s="277" t="s">
        <v>142</v>
      </c>
      <c r="H433" s="138"/>
      <c r="I433" s="304"/>
      <c r="J433" s="138">
        <v>1</v>
      </c>
      <c r="K433" s="30"/>
    </row>
    <row r="434" spans="1:11" s="31" customFormat="1" ht="12" hidden="1" outlineLevel="2" thickBot="1" x14ac:dyDescent="0.25">
      <c r="A434" s="275">
        <v>93</v>
      </c>
      <c r="B434" s="275" t="s">
        <v>3101</v>
      </c>
      <c r="C434" s="125" t="s">
        <v>3099</v>
      </c>
      <c r="D434" s="276" t="s">
        <v>21</v>
      </c>
      <c r="E434" s="273" t="s">
        <v>192</v>
      </c>
      <c r="F434" s="263" t="s">
        <v>2982</v>
      </c>
      <c r="G434" s="277" t="s">
        <v>142</v>
      </c>
      <c r="H434" s="138"/>
      <c r="I434" s="304"/>
      <c r="J434" s="138">
        <v>1</v>
      </c>
      <c r="K434" s="30"/>
    </row>
    <row r="435" spans="1:11" s="31" customFormat="1" ht="12" hidden="1" outlineLevel="2" thickBot="1" x14ac:dyDescent="0.25">
      <c r="A435" s="275">
        <v>94</v>
      </c>
      <c r="B435" s="275" t="s">
        <v>3102</v>
      </c>
      <c r="C435" s="125" t="s">
        <v>3103</v>
      </c>
      <c r="D435" s="276" t="s">
        <v>3104</v>
      </c>
      <c r="E435" s="273" t="s">
        <v>3105</v>
      </c>
      <c r="F435" s="263" t="s">
        <v>3056</v>
      </c>
      <c r="G435" s="277" t="s">
        <v>18</v>
      </c>
      <c r="H435" s="138"/>
      <c r="I435" s="304"/>
      <c r="J435" s="138">
        <v>12</v>
      </c>
      <c r="K435" s="30"/>
    </row>
    <row r="436" spans="1:11" s="31" customFormat="1" ht="12" hidden="1" outlineLevel="2" thickBot="1" x14ac:dyDescent="0.25">
      <c r="A436" s="275">
        <v>95</v>
      </c>
      <c r="B436" s="275" t="s">
        <v>3102</v>
      </c>
      <c r="C436" s="125" t="s">
        <v>1353</v>
      </c>
      <c r="D436" s="276" t="s">
        <v>148</v>
      </c>
      <c r="E436" s="273" t="s">
        <v>3106</v>
      </c>
      <c r="F436" s="263" t="s">
        <v>3056</v>
      </c>
      <c r="G436" s="277" t="s">
        <v>18</v>
      </c>
      <c r="H436" s="138"/>
      <c r="I436" s="304"/>
      <c r="J436" s="138">
        <v>3</v>
      </c>
      <c r="K436" s="30"/>
    </row>
    <row r="437" spans="1:11" s="31" customFormat="1" ht="12" hidden="1" outlineLevel="2" thickBot="1" x14ac:dyDescent="0.25">
      <c r="A437" s="275">
        <v>96</v>
      </c>
      <c r="B437" s="275" t="s">
        <v>3102</v>
      </c>
      <c r="C437" s="125" t="s">
        <v>1353</v>
      </c>
      <c r="D437" s="276" t="s">
        <v>148</v>
      </c>
      <c r="E437" s="273" t="s">
        <v>3107</v>
      </c>
      <c r="F437" s="263" t="s">
        <v>3056</v>
      </c>
      <c r="G437" s="277" t="s">
        <v>137</v>
      </c>
      <c r="H437" s="138"/>
      <c r="I437" s="304"/>
      <c r="J437" s="138">
        <v>5</v>
      </c>
      <c r="K437" s="30"/>
    </row>
    <row r="438" spans="1:11" s="31" customFormat="1" ht="12" hidden="1" outlineLevel="2" thickBot="1" x14ac:dyDescent="0.25">
      <c r="A438" s="275">
        <v>97</v>
      </c>
      <c r="B438" s="275" t="s">
        <v>3102</v>
      </c>
      <c r="C438" s="125" t="s">
        <v>205</v>
      </c>
      <c r="D438" s="276" t="s">
        <v>290</v>
      </c>
      <c r="E438" s="273" t="s">
        <v>3108</v>
      </c>
      <c r="F438" s="263" t="s">
        <v>3056</v>
      </c>
      <c r="G438" s="277" t="s">
        <v>137</v>
      </c>
      <c r="H438" s="138"/>
      <c r="I438" s="304"/>
      <c r="J438" s="138">
        <v>10</v>
      </c>
      <c r="K438" s="30"/>
    </row>
    <row r="439" spans="1:11" s="31" customFormat="1" ht="12" hidden="1" outlineLevel="2" thickBot="1" x14ac:dyDescent="0.25">
      <c r="A439" s="275">
        <v>98</v>
      </c>
      <c r="B439" s="275" t="s">
        <v>3102</v>
      </c>
      <c r="C439" s="125" t="s">
        <v>205</v>
      </c>
      <c r="D439" s="276" t="s">
        <v>290</v>
      </c>
      <c r="E439" s="273" t="s">
        <v>3109</v>
      </c>
      <c r="F439" s="263" t="s">
        <v>3056</v>
      </c>
      <c r="G439" s="277" t="s">
        <v>167</v>
      </c>
      <c r="H439" s="138"/>
      <c r="I439" s="304"/>
      <c r="J439" s="138">
        <v>3</v>
      </c>
      <c r="K439" s="30"/>
    </row>
    <row r="440" spans="1:11" s="31" customFormat="1" ht="12" hidden="1" outlineLevel="2" thickBot="1" x14ac:dyDescent="0.25">
      <c r="A440" s="275">
        <v>99</v>
      </c>
      <c r="B440" s="275" t="s">
        <v>3102</v>
      </c>
      <c r="C440" s="125" t="s">
        <v>3110</v>
      </c>
      <c r="D440" s="276" t="s">
        <v>127</v>
      </c>
      <c r="E440" s="273" t="s">
        <v>3111</v>
      </c>
      <c r="F440" s="263" t="s">
        <v>3056</v>
      </c>
      <c r="G440" s="277" t="s">
        <v>167</v>
      </c>
      <c r="H440" s="138"/>
      <c r="I440" s="304"/>
      <c r="J440" s="138">
        <v>11</v>
      </c>
      <c r="K440" s="30"/>
    </row>
    <row r="441" spans="1:11" s="31" customFormat="1" ht="12" hidden="1" outlineLevel="2" thickBot="1" x14ac:dyDescent="0.25">
      <c r="A441" s="275">
        <v>100</v>
      </c>
      <c r="B441" s="275" t="s">
        <v>3102</v>
      </c>
      <c r="C441" s="125" t="s">
        <v>3112</v>
      </c>
      <c r="D441" s="276" t="s">
        <v>224</v>
      </c>
      <c r="E441" s="273" t="s">
        <v>728</v>
      </c>
      <c r="F441" s="263" t="s">
        <v>3056</v>
      </c>
      <c r="G441" s="277" t="s">
        <v>95</v>
      </c>
      <c r="H441" s="138"/>
      <c r="I441" s="304"/>
      <c r="J441" s="138">
        <v>1</v>
      </c>
      <c r="K441" s="30"/>
    </row>
    <row r="442" spans="1:11" s="31" customFormat="1" ht="12" hidden="1" outlineLevel="2" thickBot="1" x14ac:dyDescent="0.25">
      <c r="A442" s="275">
        <v>101</v>
      </c>
      <c r="B442" s="275" t="s">
        <v>3102</v>
      </c>
      <c r="C442" s="125" t="s">
        <v>3113</v>
      </c>
      <c r="D442" s="276" t="s">
        <v>139</v>
      </c>
      <c r="E442" s="273" t="s">
        <v>3114</v>
      </c>
      <c r="F442" s="263" t="s">
        <v>3056</v>
      </c>
      <c r="G442" s="277" t="s">
        <v>95</v>
      </c>
      <c r="H442" s="138"/>
      <c r="I442" s="304"/>
      <c r="J442" s="138">
        <v>10</v>
      </c>
      <c r="K442" s="30"/>
    </row>
    <row r="443" spans="1:11" s="31" customFormat="1" ht="12" hidden="1" outlineLevel="2" thickBot="1" x14ac:dyDescent="0.25">
      <c r="A443" s="275">
        <v>102</v>
      </c>
      <c r="B443" s="275" t="s">
        <v>3102</v>
      </c>
      <c r="C443" s="125" t="s">
        <v>3115</v>
      </c>
      <c r="D443" s="276" t="s">
        <v>115</v>
      </c>
      <c r="E443" s="273" t="s">
        <v>3116</v>
      </c>
      <c r="F443" s="263" t="s">
        <v>3056</v>
      </c>
      <c r="G443" s="277" t="s">
        <v>95</v>
      </c>
      <c r="H443" s="138"/>
      <c r="I443" s="304"/>
      <c r="J443" s="138">
        <v>4</v>
      </c>
      <c r="K443" s="30"/>
    </row>
    <row r="444" spans="1:11" s="31" customFormat="1" ht="12" hidden="1" outlineLevel="2" thickBot="1" x14ac:dyDescent="0.25">
      <c r="A444" s="275">
        <v>103</v>
      </c>
      <c r="B444" s="275" t="s">
        <v>3102</v>
      </c>
      <c r="C444" s="125" t="s">
        <v>3117</v>
      </c>
      <c r="D444" s="276" t="s">
        <v>115</v>
      </c>
      <c r="E444" s="273" t="s">
        <v>3118</v>
      </c>
      <c r="F444" s="263" t="s">
        <v>3056</v>
      </c>
      <c r="G444" s="277" t="s">
        <v>3006</v>
      </c>
      <c r="H444" s="138"/>
      <c r="I444" s="304"/>
      <c r="J444" s="138">
        <v>12</v>
      </c>
      <c r="K444" s="30"/>
    </row>
    <row r="445" spans="1:11" s="31" customFormat="1" ht="12" hidden="1" outlineLevel="2" thickBot="1" x14ac:dyDescent="0.25">
      <c r="A445" s="275">
        <v>104</v>
      </c>
      <c r="B445" s="275" t="s">
        <v>3102</v>
      </c>
      <c r="C445" s="125" t="s">
        <v>3119</v>
      </c>
      <c r="D445" s="276" t="s">
        <v>114</v>
      </c>
      <c r="E445" s="273" t="s">
        <v>3120</v>
      </c>
      <c r="F445" s="263" t="s">
        <v>3056</v>
      </c>
      <c r="G445" s="277" t="s">
        <v>3006</v>
      </c>
      <c r="H445" s="138"/>
      <c r="I445" s="304"/>
      <c r="J445" s="138">
        <v>3</v>
      </c>
      <c r="K445" s="30"/>
    </row>
    <row r="446" spans="1:11" s="31" customFormat="1" ht="12" hidden="1" outlineLevel="2" thickBot="1" x14ac:dyDescent="0.25">
      <c r="A446" s="275">
        <v>105</v>
      </c>
      <c r="B446" s="275" t="s">
        <v>3121</v>
      </c>
      <c r="C446" s="125" t="s">
        <v>3122</v>
      </c>
      <c r="D446" s="276" t="s">
        <v>839</v>
      </c>
      <c r="E446" s="273" t="s">
        <v>3123</v>
      </c>
      <c r="F446" s="263" t="s">
        <v>3056</v>
      </c>
      <c r="G446" s="277" t="s">
        <v>142</v>
      </c>
      <c r="H446" s="138"/>
      <c r="I446" s="304"/>
      <c r="J446" s="138">
        <v>2</v>
      </c>
      <c r="K446" s="30"/>
    </row>
    <row r="447" spans="1:11" s="31" customFormat="1" ht="12" hidden="1" outlineLevel="2" thickBot="1" x14ac:dyDescent="0.25">
      <c r="A447" s="275">
        <v>106</v>
      </c>
      <c r="B447" s="275" t="s">
        <v>3121</v>
      </c>
      <c r="C447" s="125" t="s">
        <v>3124</v>
      </c>
      <c r="D447" s="276" t="s">
        <v>127</v>
      </c>
      <c r="E447" s="273" t="s">
        <v>3125</v>
      </c>
      <c r="F447" s="263" t="s">
        <v>3056</v>
      </c>
      <c r="G447" s="277" t="s">
        <v>142</v>
      </c>
      <c r="H447" s="138"/>
      <c r="I447" s="304"/>
      <c r="J447" s="138">
        <v>8</v>
      </c>
      <c r="K447" s="30"/>
    </row>
    <row r="448" spans="1:11" s="31" customFormat="1" ht="12" hidden="1" outlineLevel="2" thickBot="1" x14ac:dyDescent="0.25">
      <c r="A448" s="275">
        <v>107</v>
      </c>
      <c r="B448" s="275" t="s">
        <v>3121</v>
      </c>
      <c r="C448" s="125" t="s">
        <v>3126</v>
      </c>
      <c r="D448" s="276" t="s">
        <v>3127</v>
      </c>
      <c r="E448" s="273" t="s">
        <v>3128</v>
      </c>
      <c r="F448" s="263" t="s">
        <v>3056</v>
      </c>
      <c r="G448" s="277" t="s">
        <v>142</v>
      </c>
      <c r="H448" s="138"/>
      <c r="I448" s="304"/>
      <c r="J448" s="138">
        <v>6</v>
      </c>
      <c r="K448" s="30"/>
    </row>
    <row r="449" spans="1:11" s="31" customFormat="1" ht="12" hidden="1" outlineLevel="2" thickBot="1" x14ac:dyDescent="0.25">
      <c r="A449" s="275">
        <v>108</v>
      </c>
      <c r="B449" s="275" t="s">
        <v>3121</v>
      </c>
      <c r="C449" s="125" t="s">
        <v>3129</v>
      </c>
      <c r="D449" s="276" t="s">
        <v>96</v>
      </c>
      <c r="E449" s="273" t="s">
        <v>3130</v>
      </c>
      <c r="F449" s="263" t="s">
        <v>3056</v>
      </c>
      <c r="G449" s="277" t="s">
        <v>142</v>
      </c>
      <c r="H449" s="138"/>
      <c r="I449" s="304"/>
      <c r="J449" s="138">
        <v>22</v>
      </c>
      <c r="K449" s="30"/>
    </row>
    <row r="450" spans="1:11" s="31" customFormat="1" ht="12" hidden="1" outlineLevel="2" thickBot="1" x14ac:dyDescent="0.25">
      <c r="A450" s="275">
        <v>109</v>
      </c>
      <c r="B450" s="275" t="s">
        <v>3121</v>
      </c>
      <c r="C450" s="125" t="s">
        <v>3124</v>
      </c>
      <c r="D450" s="276" t="s">
        <v>68</v>
      </c>
      <c r="E450" s="273" t="s">
        <v>3131</v>
      </c>
      <c r="F450" s="263" t="s">
        <v>3056</v>
      </c>
      <c r="G450" s="277" t="s">
        <v>142</v>
      </c>
      <c r="H450" s="138"/>
      <c r="I450" s="304"/>
      <c r="J450" s="138">
        <v>9</v>
      </c>
      <c r="K450" s="30"/>
    </row>
    <row r="451" spans="1:11" s="31" customFormat="1" ht="12" hidden="1" outlineLevel="2" thickBot="1" x14ac:dyDescent="0.25">
      <c r="A451" s="275">
        <v>110</v>
      </c>
      <c r="B451" s="275" t="s">
        <v>3121</v>
      </c>
      <c r="C451" s="125" t="s">
        <v>3132</v>
      </c>
      <c r="D451" s="276" t="s">
        <v>42</v>
      </c>
      <c r="E451" s="273" t="s">
        <v>3133</v>
      </c>
      <c r="F451" s="263" t="s">
        <v>3056</v>
      </c>
      <c r="G451" s="277" t="s">
        <v>142</v>
      </c>
      <c r="H451" s="138"/>
      <c r="I451" s="304"/>
      <c r="J451" s="138">
        <v>6</v>
      </c>
      <c r="K451" s="30"/>
    </row>
    <row r="452" spans="1:11" s="31" customFormat="1" ht="12" hidden="1" outlineLevel="2" thickBot="1" x14ac:dyDescent="0.25">
      <c r="A452" s="275">
        <v>111</v>
      </c>
      <c r="B452" s="275" t="s">
        <v>3121</v>
      </c>
      <c r="C452" s="125" t="s">
        <v>3124</v>
      </c>
      <c r="D452" s="276" t="s">
        <v>58</v>
      </c>
      <c r="E452" s="273" t="s">
        <v>3134</v>
      </c>
      <c r="F452" s="263" t="s">
        <v>3056</v>
      </c>
      <c r="G452" s="277" t="s">
        <v>142</v>
      </c>
      <c r="H452" s="362"/>
      <c r="I452" s="304"/>
      <c r="J452" s="138">
        <v>3</v>
      </c>
      <c r="K452" s="30"/>
    </row>
    <row r="453" spans="1:11" ht="13.5" collapsed="1" thickBot="1" x14ac:dyDescent="0.25">
      <c r="A453" s="2" t="s">
        <v>66</v>
      </c>
      <c r="B453" s="556" t="s">
        <v>15</v>
      </c>
      <c r="C453" s="557"/>
      <c r="D453" s="557"/>
      <c r="E453" s="557"/>
      <c r="F453" s="557"/>
      <c r="G453" s="558"/>
      <c r="H453" s="307"/>
      <c r="I453" s="307"/>
      <c r="J453" s="108">
        <f>J454+J479+J534</f>
        <v>1424</v>
      </c>
    </row>
    <row r="454" spans="1:11" ht="13.5" hidden="1" outlineLevel="1" collapsed="1" thickBot="1" x14ac:dyDescent="0.25">
      <c r="A454" s="22" t="s">
        <v>89</v>
      </c>
      <c r="B454" s="586" t="s">
        <v>27</v>
      </c>
      <c r="C454" s="587"/>
      <c r="D454" s="587"/>
      <c r="E454" s="587"/>
      <c r="F454" s="587"/>
      <c r="G454" s="588"/>
      <c r="H454" s="329"/>
      <c r="I454" s="329"/>
      <c r="J454" s="145">
        <f>SUM(J455:J478)</f>
        <v>476</v>
      </c>
    </row>
    <row r="455" spans="1:11" s="27" customFormat="1" ht="23.25" hidden="1" outlineLevel="2" thickBot="1" x14ac:dyDescent="0.25">
      <c r="A455" s="137">
        <v>1</v>
      </c>
      <c r="B455" s="218" t="s">
        <v>2411</v>
      </c>
      <c r="C455" s="153">
        <v>11415</v>
      </c>
      <c r="D455" s="153" t="s">
        <v>2412</v>
      </c>
      <c r="E455" s="226" t="s">
        <v>2413</v>
      </c>
      <c r="F455" s="227">
        <v>42695</v>
      </c>
      <c r="G455" s="311" t="s">
        <v>2414</v>
      </c>
      <c r="H455" s="364"/>
      <c r="I455" s="237"/>
      <c r="J455" s="278">
        <v>8</v>
      </c>
      <c r="K455" s="33"/>
    </row>
    <row r="456" spans="1:11" s="27" customFormat="1" ht="23.25" hidden="1" outlineLevel="2" thickBot="1" x14ac:dyDescent="0.25">
      <c r="A456" s="137">
        <v>2</v>
      </c>
      <c r="B456" s="218" t="s">
        <v>2411</v>
      </c>
      <c r="C456" s="153">
        <v>11415</v>
      </c>
      <c r="D456" s="153" t="s">
        <v>2415</v>
      </c>
      <c r="E456" s="228" t="s">
        <v>2416</v>
      </c>
      <c r="F456" s="227">
        <v>42695</v>
      </c>
      <c r="G456" s="311" t="s">
        <v>2414</v>
      </c>
      <c r="H456" s="311"/>
      <c r="I456" s="218"/>
      <c r="J456" s="278">
        <v>11</v>
      </c>
      <c r="K456" s="33"/>
    </row>
    <row r="457" spans="1:11" s="27" customFormat="1" ht="23.25" hidden="1" outlineLevel="2" thickBot="1" x14ac:dyDescent="0.25">
      <c r="A457" s="137">
        <v>3</v>
      </c>
      <c r="B457" s="218" t="s">
        <v>2411</v>
      </c>
      <c r="C457" s="153">
        <v>11418</v>
      </c>
      <c r="D457" s="153" t="s">
        <v>446</v>
      </c>
      <c r="E457" s="228" t="s">
        <v>2417</v>
      </c>
      <c r="F457" s="227">
        <v>42695</v>
      </c>
      <c r="G457" s="311" t="s">
        <v>2414</v>
      </c>
      <c r="H457" s="311"/>
      <c r="I457" s="218"/>
      <c r="J457" s="278">
        <v>13</v>
      </c>
      <c r="K457" s="33"/>
    </row>
    <row r="458" spans="1:11" s="27" customFormat="1" ht="23.25" hidden="1" outlineLevel="2" thickBot="1" x14ac:dyDescent="0.25">
      <c r="A458" s="137">
        <v>4</v>
      </c>
      <c r="B458" s="218" t="s">
        <v>2411</v>
      </c>
      <c r="C458" s="153">
        <v>1148</v>
      </c>
      <c r="D458" s="153" t="s">
        <v>446</v>
      </c>
      <c r="E458" s="228" t="s">
        <v>2418</v>
      </c>
      <c r="F458" s="227">
        <v>42697</v>
      </c>
      <c r="G458" s="311" t="s">
        <v>2414</v>
      </c>
      <c r="H458" s="311"/>
      <c r="I458" s="218"/>
      <c r="J458" s="278">
        <v>14</v>
      </c>
      <c r="K458" s="33"/>
    </row>
    <row r="459" spans="1:11" s="27" customFormat="1" ht="23.25" hidden="1" outlineLevel="2" thickBot="1" x14ac:dyDescent="0.25">
      <c r="A459" s="137">
        <v>5</v>
      </c>
      <c r="B459" s="218" t="s">
        <v>2411</v>
      </c>
      <c r="C459" s="153">
        <v>11417</v>
      </c>
      <c r="D459" s="153" t="s">
        <v>2419</v>
      </c>
      <c r="E459" s="228" t="s">
        <v>2420</v>
      </c>
      <c r="F459" s="227">
        <v>42697</v>
      </c>
      <c r="G459" s="311" t="s">
        <v>2414</v>
      </c>
      <c r="H459" s="311"/>
      <c r="I459" s="218"/>
      <c r="J459" s="278">
        <v>9</v>
      </c>
      <c r="K459" s="33"/>
    </row>
    <row r="460" spans="1:11" s="27" customFormat="1" ht="23.25" hidden="1" outlineLevel="2" thickBot="1" x14ac:dyDescent="0.25">
      <c r="A460" s="137">
        <v>6</v>
      </c>
      <c r="B460" s="218" t="s">
        <v>2411</v>
      </c>
      <c r="C460" s="153">
        <v>11418</v>
      </c>
      <c r="D460" s="153" t="s">
        <v>1893</v>
      </c>
      <c r="E460" s="229" t="s">
        <v>2421</v>
      </c>
      <c r="F460" s="227">
        <v>42698</v>
      </c>
      <c r="G460" s="311" t="s">
        <v>2414</v>
      </c>
      <c r="H460" s="311"/>
      <c r="I460" s="218"/>
      <c r="J460" s="278">
        <v>39</v>
      </c>
      <c r="K460" s="33"/>
    </row>
    <row r="461" spans="1:11" s="27" customFormat="1" ht="23.25" hidden="1" outlineLevel="2" thickBot="1" x14ac:dyDescent="0.25">
      <c r="A461" s="137">
        <v>7</v>
      </c>
      <c r="B461" s="218" t="s">
        <v>2411</v>
      </c>
      <c r="C461" s="153">
        <v>1148</v>
      </c>
      <c r="D461" s="153" t="s">
        <v>2422</v>
      </c>
      <c r="E461" s="228" t="s">
        <v>2423</v>
      </c>
      <c r="F461" s="227">
        <v>42697</v>
      </c>
      <c r="G461" s="311" t="s">
        <v>2414</v>
      </c>
      <c r="H461" s="311"/>
      <c r="I461" s="218"/>
      <c r="J461" s="278">
        <v>9</v>
      </c>
      <c r="K461" s="33"/>
    </row>
    <row r="462" spans="1:11" s="27" customFormat="1" ht="23.25" hidden="1" outlineLevel="2" thickBot="1" x14ac:dyDescent="0.25">
      <c r="A462" s="137">
        <v>8</v>
      </c>
      <c r="B462" s="218" t="s">
        <v>2411</v>
      </c>
      <c r="C462" s="153">
        <v>11417</v>
      </c>
      <c r="D462" s="153" t="s">
        <v>2424</v>
      </c>
      <c r="E462" s="230" t="s">
        <v>2425</v>
      </c>
      <c r="F462" s="227">
        <v>42696</v>
      </c>
      <c r="G462" s="311" t="s">
        <v>2414</v>
      </c>
      <c r="H462" s="311"/>
      <c r="I462" s="218"/>
      <c r="J462" s="278">
        <v>18</v>
      </c>
      <c r="K462" s="33"/>
    </row>
    <row r="463" spans="1:11" s="27" customFormat="1" ht="23.25" hidden="1" outlineLevel="2" thickBot="1" x14ac:dyDescent="0.25">
      <c r="A463" s="137">
        <v>9</v>
      </c>
      <c r="B463" s="218" t="s">
        <v>2411</v>
      </c>
      <c r="C463" s="153">
        <v>11418</v>
      </c>
      <c r="D463" s="153" t="s">
        <v>2426</v>
      </c>
      <c r="E463" s="230" t="s">
        <v>2427</v>
      </c>
      <c r="F463" s="227">
        <v>42696</v>
      </c>
      <c r="G463" s="311" t="s">
        <v>2414</v>
      </c>
      <c r="H463" s="311"/>
      <c r="I463" s="218"/>
      <c r="J463" s="278">
        <v>6</v>
      </c>
      <c r="K463" s="33"/>
    </row>
    <row r="464" spans="1:11" s="27" customFormat="1" ht="23.25" hidden="1" outlineLevel="2" thickBot="1" x14ac:dyDescent="0.25">
      <c r="A464" s="137">
        <v>10</v>
      </c>
      <c r="B464" s="218" t="s">
        <v>2706</v>
      </c>
      <c r="C464" s="228">
        <v>11916</v>
      </c>
      <c r="D464" s="153" t="s">
        <v>2428</v>
      </c>
      <c r="E464" s="230" t="s">
        <v>2429</v>
      </c>
      <c r="F464" s="227">
        <v>42699</v>
      </c>
      <c r="G464" s="311" t="s">
        <v>2414</v>
      </c>
      <c r="H464" s="311"/>
      <c r="I464" s="218"/>
      <c r="J464" s="278">
        <v>21</v>
      </c>
      <c r="K464" s="33"/>
    </row>
    <row r="465" spans="1:11" s="27" customFormat="1" ht="23.25" hidden="1" outlineLevel="2" thickBot="1" x14ac:dyDescent="0.25">
      <c r="A465" s="137">
        <v>11</v>
      </c>
      <c r="B465" s="218" t="s">
        <v>2707</v>
      </c>
      <c r="C465" s="228">
        <v>11915</v>
      </c>
      <c r="D465" s="153" t="s">
        <v>2430</v>
      </c>
      <c r="E465" s="230" t="s">
        <v>2431</v>
      </c>
      <c r="F465" s="227">
        <v>42702</v>
      </c>
      <c r="G465" s="311" t="s">
        <v>2414</v>
      </c>
      <c r="H465" s="311"/>
      <c r="I465" s="218"/>
      <c r="J465" s="278">
        <v>24</v>
      </c>
      <c r="K465" s="33"/>
    </row>
    <row r="466" spans="1:11" s="27" customFormat="1" ht="23.25" hidden="1" outlineLevel="2" thickBot="1" x14ac:dyDescent="0.25">
      <c r="A466" s="137">
        <v>12</v>
      </c>
      <c r="B466" s="218" t="s">
        <v>2708</v>
      </c>
      <c r="C466" s="228">
        <v>11915</v>
      </c>
      <c r="D466" s="153" t="s">
        <v>1064</v>
      </c>
      <c r="E466" s="230" t="s">
        <v>2432</v>
      </c>
      <c r="F466" s="227">
        <v>42699</v>
      </c>
      <c r="G466" s="311" t="s">
        <v>2414</v>
      </c>
      <c r="H466" s="311"/>
      <c r="I466" s="218"/>
      <c r="J466" s="278">
        <v>9</v>
      </c>
      <c r="K466" s="33"/>
    </row>
    <row r="467" spans="1:11" s="27" customFormat="1" ht="23.25" hidden="1" outlineLevel="2" thickBot="1" x14ac:dyDescent="0.25">
      <c r="A467" s="137">
        <v>13</v>
      </c>
      <c r="B467" s="218" t="s">
        <v>2709</v>
      </c>
      <c r="C467" s="228">
        <v>11915</v>
      </c>
      <c r="D467" s="153" t="s">
        <v>2433</v>
      </c>
      <c r="E467" s="230" t="s">
        <v>2434</v>
      </c>
      <c r="F467" s="227">
        <v>42699</v>
      </c>
      <c r="G467" s="311" t="s">
        <v>2414</v>
      </c>
      <c r="H467" s="311"/>
      <c r="I467" s="218"/>
      <c r="J467" s="278">
        <v>10</v>
      </c>
      <c r="K467" s="33"/>
    </row>
    <row r="468" spans="1:11" s="27" customFormat="1" ht="23.25" hidden="1" outlineLevel="2" thickBot="1" x14ac:dyDescent="0.25">
      <c r="A468" s="137">
        <v>14</v>
      </c>
      <c r="B468" s="218" t="s">
        <v>2710</v>
      </c>
      <c r="C468" s="228">
        <v>11915</v>
      </c>
      <c r="D468" s="153" t="s">
        <v>456</v>
      </c>
      <c r="E468" s="230" t="s">
        <v>2435</v>
      </c>
      <c r="F468" s="227">
        <v>42702</v>
      </c>
      <c r="G468" s="311" t="s">
        <v>2414</v>
      </c>
      <c r="H468" s="311"/>
      <c r="I468" s="218"/>
      <c r="J468" s="278">
        <v>3</v>
      </c>
      <c r="K468" s="33"/>
    </row>
    <row r="469" spans="1:11" s="27" customFormat="1" ht="23.25" hidden="1" outlineLevel="2" thickBot="1" x14ac:dyDescent="0.25">
      <c r="A469" s="137">
        <v>15</v>
      </c>
      <c r="B469" s="218" t="s">
        <v>2711</v>
      </c>
      <c r="C469" s="228">
        <v>11915</v>
      </c>
      <c r="D469" s="153" t="s">
        <v>347</v>
      </c>
      <c r="E469" s="230" t="s">
        <v>2436</v>
      </c>
      <c r="F469" s="227">
        <v>42702</v>
      </c>
      <c r="G469" s="311" t="s">
        <v>2414</v>
      </c>
      <c r="H469" s="311"/>
      <c r="I469" s="218"/>
      <c r="J469" s="278">
        <v>11</v>
      </c>
      <c r="K469" s="33"/>
    </row>
    <row r="470" spans="1:11" s="27" customFormat="1" ht="13.5" hidden="1" outlineLevel="2" thickBot="1" x14ac:dyDescent="0.25">
      <c r="A470" s="137">
        <v>16</v>
      </c>
      <c r="B470" s="185" t="s">
        <v>431</v>
      </c>
      <c r="C470" s="231" t="s">
        <v>2437</v>
      </c>
      <c r="D470" s="231" t="s">
        <v>16</v>
      </c>
      <c r="E470" s="232" t="s">
        <v>2438</v>
      </c>
      <c r="F470" s="233">
        <v>42691</v>
      </c>
      <c r="G470" s="311" t="s">
        <v>2439</v>
      </c>
      <c r="H470" s="300"/>
      <c r="I470" s="153"/>
      <c r="J470" s="336">
        <v>23</v>
      </c>
      <c r="K470" s="33"/>
    </row>
    <row r="471" spans="1:11" s="27" customFormat="1" ht="23.25" hidden="1" outlineLevel="2" thickBot="1" x14ac:dyDescent="0.25">
      <c r="A471" s="137">
        <v>17</v>
      </c>
      <c r="B471" s="185" t="s">
        <v>431</v>
      </c>
      <c r="C471" s="231" t="s">
        <v>2440</v>
      </c>
      <c r="D471" s="231" t="s">
        <v>2441</v>
      </c>
      <c r="E471" s="232" t="s">
        <v>2442</v>
      </c>
      <c r="F471" s="233">
        <v>42692</v>
      </c>
      <c r="G471" s="311" t="s">
        <v>2439</v>
      </c>
      <c r="H471" s="300"/>
      <c r="I471" s="153"/>
      <c r="J471" s="336">
        <v>37</v>
      </c>
      <c r="K471" s="33"/>
    </row>
    <row r="472" spans="1:11" s="27" customFormat="1" ht="34.5" hidden="1" outlineLevel="2" thickBot="1" x14ac:dyDescent="0.25">
      <c r="A472" s="137">
        <v>18</v>
      </c>
      <c r="B472" s="185" t="s">
        <v>431</v>
      </c>
      <c r="C472" s="231" t="s">
        <v>2443</v>
      </c>
      <c r="D472" s="231" t="s">
        <v>224</v>
      </c>
      <c r="E472" s="234" t="s">
        <v>2444</v>
      </c>
      <c r="F472" s="233">
        <v>42695</v>
      </c>
      <c r="G472" s="311" t="s">
        <v>2439</v>
      </c>
      <c r="H472" s="300"/>
      <c r="I472" s="153"/>
      <c r="J472" s="336">
        <v>36</v>
      </c>
      <c r="K472" s="33"/>
    </row>
    <row r="473" spans="1:11" s="27" customFormat="1" ht="23.25" hidden="1" outlineLevel="2" thickBot="1" x14ac:dyDescent="0.25">
      <c r="A473" s="137">
        <v>19</v>
      </c>
      <c r="B473" s="185" t="s">
        <v>431</v>
      </c>
      <c r="C473" s="231" t="s">
        <v>2445</v>
      </c>
      <c r="D473" s="231" t="s">
        <v>68</v>
      </c>
      <c r="E473" s="172" t="s">
        <v>2446</v>
      </c>
      <c r="F473" s="233">
        <v>42696</v>
      </c>
      <c r="G473" s="311" t="s">
        <v>2439</v>
      </c>
      <c r="H473" s="300"/>
      <c r="I473" s="153"/>
      <c r="J473" s="336">
        <v>28</v>
      </c>
      <c r="K473" s="33"/>
    </row>
    <row r="474" spans="1:11" s="27" customFormat="1" ht="34.5" hidden="1" outlineLevel="2" thickBot="1" x14ac:dyDescent="0.25">
      <c r="A474" s="137">
        <v>20</v>
      </c>
      <c r="B474" s="185" t="s">
        <v>431</v>
      </c>
      <c r="C474" s="231" t="s">
        <v>2447</v>
      </c>
      <c r="D474" s="231" t="s">
        <v>118</v>
      </c>
      <c r="E474" s="234" t="s">
        <v>2448</v>
      </c>
      <c r="F474" s="233">
        <v>42702</v>
      </c>
      <c r="G474" s="311" t="s">
        <v>2439</v>
      </c>
      <c r="H474" s="300"/>
      <c r="I474" s="153"/>
      <c r="J474" s="336">
        <v>41</v>
      </c>
      <c r="K474" s="33"/>
    </row>
    <row r="475" spans="1:11" s="27" customFormat="1" ht="23.25" hidden="1" outlineLevel="2" thickBot="1" x14ac:dyDescent="0.25">
      <c r="A475" s="137">
        <v>21</v>
      </c>
      <c r="B475" s="185" t="s">
        <v>431</v>
      </c>
      <c r="C475" s="231" t="s">
        <v>2440</v>
      </c>
      <c r="D475" s="231" t="s">
        <v>128</v>
      </c>
      <c r="E475" s="232" t="s">
        <v>2449</v>
      </c>
      <c r="F475" s="233">
        <v>42703</v>
      </c>
      <c r="G475" s="311" t="s">
        <v>2439</v>
      </c>
      <c r="H475" s="300"/>
      <c r="I475" s="153"/>
      <c r="J475" s="336">
        <v>24</v>
      </c>
      <c r="K475" s="33"/>
    </row>
    <row r="476" spans="1:11" s="27" customFormat="1" ht="13.5" hidden="1" outlineLevel="2" thickBot="1" x14ac:dyDescent="0.25">
      <c r="A476" s="137">
        <v>22</v>
      </c>
      <c r="B476" s="185" t="s">
        <v>431</v>
      </c>
      <c r="C476" s="231" t="s">
        <v>2447</v>
      </c>
      <c r="D476" s="231" t="s">
        <v>211</v>
      </c>
      <c r="E476" s="234" t="s">
        <v>2450</v>
      </c>
      <c r="F476" s="233">
        <v>42704</v>
      </c>
      <c r="G476" s="311" t="s">
        <v>2439</v>
      </c>
      <c r="H476" s="300"/>
      <c r="I476" s="153"/>
      <c r="J476" s="336">
        <v>10</v>
      </c>
      <c r="K476" s="33"/>
    </row>
    <row r="477" spans="1:11" s="27" customFormat="1" ht="57" hidden="1" outlineLevel="2" thickBot="1" x14ac:dyDescent="0.25">
      <c r="A477" s="137">
        <v>23</v>
      </c>
      <c r="B477" s="185" t="s">
        <v>2451</v>
      </c>
      <c r="C477" s="231" t="s">
        <v>2452</v>
      </c>
      <c r="D477" s="231" t="s">
        <v>316</v>
      </c>
      <c r="E477" s="234" t="s">
        <v>2453</v>
      </c>
      <c r="F477" s="235" t="s">
        <v>2454</v>
      </c>
      <c r="G477" s="311" t="s">
        <v>2439</v>
      </c>
      <c r="H477" s="300"/>
      <c r="I477" s="153"/>
      <c r="J477" s="336">
        <v>71</v>
      </c>
      <c r="K477" s="33"/>
    </row>
    <row r="478" spans="1:11" s="27" customFormat="1" ht="13.5" hidden="1" outlineLevel="2" thickBot="1" x14ac:dyDescent="0.25">
      <c r="A478" s="137">
        <v>24</v>
      </c>
      <c r="B478" s="185" t="s">
        <v>2451</v>
      </c>
      <c r="C478" s="231" t="s">
        <v>2452</v>
      </c>
      <c r="D478" s="231" t="s">
        <v>176</v>
      </c>
      <c r="E478" s="236">
        <v>1</v>
      </c>
      <c r="F478" s="233">
        <v>42699</v>
      </c>
      <c r="G478" s="300" t="s">
        <v>2439</v>
      </c>
      <c r="H478" s="365"/>
      <c r="I478" s="366"/>
      <c r="J478" s="336">
        <v>1</v>
      </c>
      <c r="K478" s="33"/>
    </row>
    <row r="479" spans="1:11" s="27" customFormat="1" ht="13.5" hidden="1" outlineLevel="1" collapsed="1" thickBot="1" x14ac:dyDescent="0.25">
      <c r="A479" s="8" t="s">
        <v>90</v>
      </c>
      <c r="B479" s="578" t="s">
        <v>25</v>
      </c>
      <c r="C479" s="577"/>
      <c r="D479" s="577"/>
      <c r="E479" s="577"/>
      <c r="F479" s="577"/>
      <c r="G479" s="571"/>
      <c r="H479" s="205"/>
      <c r="I479" s="363"/>
      <c r="J479" s="145">
        <f>SUM(J480:J533)</f>
        <v>455</v>
      </c>
      <c r="K479" s="33"/>
    </row>
    <row r="480" spans="1:11" s="27" customFormat="1" ht="34.5" hidden="1" outlineLevel="2" thickBot="1" x14ac:dyDescent="0.25">
      <c r="A480" s="153">
        <v>1</v>
      </c>
      <c r="B480" s="153" t="s">
        <v>2455</v>
      </c>
      <c r="C480" s="153" t="s">
        <v>2456</v>
      </c>
      <c r="D480" s="153" t="s">
        <v>2457</v>
      </c>
      <c r="E480" s="219" t="s">
        <v>2458</v>
      </c>
      <c r="F480" s="190">
        <v>42676</v>
      </c>
      <c r="G480" s="300" t="s">
        <v>2459</v>
      </c>
      <c r="H480" s="150"/>
      <c r="I480" s="303"/>
      <c r="J480" s="3">
        <v>3</v>
      </c>
      <c r="K480" s="33"/>
    </row>
    <row r="481" spans="1:11" s="27" customFormat="1" ht="34.5" hidden="1" outlineLevel="2" thickBot="1" x14ac:dyDescent="0.25">
      <c r="A481" s="153">
        <v>2</v>
      </c>
      <c r="B481" s="153" t="s">
        <v>2455</v>
      </c>
      <c r="C481" s="153" t="s">
        <v>2460</v>
      </c>
      <c r="D481" s="153" t="s">
        <v>2461</v>
      </c>
      <c r="E481" s="153">
        <v>1</v>
      </c>
      <c r="F481" s="190">
        <v>42676</v>
      </c>
      <c r="G481" s="300" t="s">
        <v>2459</v>
      </c>
      <c r="H481" s="153"/>
      <c r="I481" s="303"/>
      <c r="J481" s="3">
        <v>1</v>
      </c>
      <c r="K481" s="33"/>
    </row>
    <row r="482" spans="1:11" s="27" customFormat="1" ht="34.5" hidden="1" outlineLevel="2" thickBot="1" x14ac:dyDescent="0.25">
      <c r="A482" s="153">
        <v>3</v>
      </c>
      <c r="B482" s="153" t="s">
        <v>2455</v>
      </c>
      <c r="C482" s="153" t="s">
        <v>2462</v>
      </c>
      <c r="D482" s="153" t="s">
        <v>2463</v>
      </c>
      <c r="E482" s="153" t="s">
        <v>2464</v>
      </c>
      <c r="F482" s="190">
        <v>42676</v>
      </c>
      <c r="G482" s="300" t="s">
        <v>2459</v>
      </c>
      <c r="H482" s="153"/>
      <c r="I482" s="303"/>
      <c r="J482" s="3">
        <v>14</v>
      </c>
      <c r="K482" s="33"/>
    </row>
    <row r="483" spans="1:11" s="27" customFormat="1" ht="34.5" hidden="1" outlineLevel="2" thickBot="1" x14ac:dyDescent="0.25">
      <c r="A483" s="153">
        <v>4</v>
      </c>
      <c r="B483" s="153" t="s">
        <v>2455</v>
      </c>
      <c r="C483" s="153" t="s">
        <v>2465</v>
      </c>
      <c r="D483" s="153" t="s">
        <v>2466</v>
      </c>
      <c r="E483" s="153" t="s">
        <v>2467</v>
      </c>
      <c r="F483" s="190">
        <v>42676</v>
      </c>
      <c r="G483" s="300" t="s">
        <v>2459</v>
      </c>
      <c r="H483" s="153"/>
      <c r="I483" s="303"/>
      <c r="J483" s="3">
        <v>3</v>
      </c>
      <c r="K483" s="33"/>
    </row>
    <row r="484" spans="1:11" s="27" customFormat="1" ht="34.5" hidden="1" outlineLevel="2" thickBot="1" x14ac:dyDescent="0.25">
      <c r="A484" s="153">
        <v>5</v>
      </c>
      <c r="B484" s="153" t="s">
        <v>2455</v>
      </c>
      <c r="C484" s="153" t="s">
        <v>2468</v>
      </c>
      <c r="D484" s="153" t="s">
        <v>2469</v>
      </c>
      <c r="E484" s="219" t="s">
        <v>2470</v>
      </c>
      <c r="F484" s="190">
        <v>42677</v>
      </c>
      <c r="G484" s="300" t="s">
        <v>2459</v>
      </c>
      <c r="H484" s="153"/>
      <c r="I484" s="303"/>
      <c r="J484" s="3">
        <v>9</v>
      </c>
      <c r="K484" s="33"/>
    </row>
    <row r="485" spans="1:11" s="27" customFormat="1" ht="34.5" hidden="1" outlineLevel="2" thickBot="1" x14ac:dyDescent="0.25">
      <c r="A485" s="153">
        <v>6</v>
      </c>
      <c r="B485" s="153" t="s">
        <v>2455</v>
      </c>
      <c r="C485" s="153">
        <v>2715</v>
      </c>
      <c r="D485" s="153" t="s">
        <v>2471</v>
      </c>
      <c r="E485" s="153" t="s">
        <v>2472</v>
      </c>
      <c r="F485" s="190">
        <v>42677</v>
      </c>
      <c r="G485" s="300" t="s">
        <v>2459</v>
      </c>
      <c r="H485" s="153"/>
      <c r="I485" s="303"/>
      <c r="J485" s="3">
        <v>15</v>
      </c>
      <c r="K485" s="33"/>
    </row>
    <row r="486" spans="1:11" s="27" customFormat="1" ht="34.5" hidden="1" outlineLevel="2" thickBot="1" x14ac:dyDescent="0.25">
      <c r="A486" s="153">
        <v>7</v>
      </c>
      <c r="B486" s="153" t="s">
        <v>2455</v>
      </c>
      <c r="C486" s="153" t="s">
        <v>2456</v>
      </c>
      <c r="D486" s="153" t="s">
        <v>428</v>
      </c>
      <c r="E486" s="219" t="s">
        <v>2473</v>
      </c>
      <c r="F486" s="190">
        <v>42677</v>
      </c>
      <c r="G486" s="300" t="s">
        <v>2459</v>
      </c>
      <c r="H486" s="153"/>
      <c r="I486" s="303"/>
      <c r="J486" s="3">
        <v>1</v>
      </c>
      <c r="K486" s="33"/>
    </row>
    <row r="487" spans="1:11" s="27" customFormat="1" ht="34.5" hidden="1" outlineLevel="2" thickBot="1" x14ac:dyDescent="0.25">
      <c r="A487" s="153">
        <v>8</v>
      </c>
      <c r="B487" s="153" t="s">
        <v>2455</v>
      </c>
      <c r="C487" s="153" t="s">
        <v>2456</v>
      </c>
      <c r="D487" s="153" t="s">
        <v>2474</v>
      </c>
      <c r="E487" s="153" t="s">
        <v>2475</v>
      </c>
      <c r="F487" s="190">
        <v>42681</v>
      </c>
      <c r="G487" s="300" t="s">
        <v>2459</v>
      </c>
      <c r="H487" s="153"/>
      <c r="I487" s="303"/>
      <c r="J487" s="3">
        <v>21</v>
      </c>
      <c r="K487" s="33"/>
    </row>
    <row r="488" spans="1:11" s="27" customFormat="1" ht="34.5" hidden="1" outlineLevel="2" thickBot="1" x14ac:dyDescent="0.25">
      <c r="A488" s="153">
        <v>9</v>
      </c>
      <c r="B488" s="153" t="s">
        <v>2455</v>
      </c>
      <c r="C488" s="153" t="s">
        <v>2465</v>
      </c>
      <c r="D488" s="153" t="s">
        <v>2476</v>
      </c>
      <c r="E488" s="153" t="s">
        <v>2477</v>
      </c>
      <c r="F488" s="190">
        <v>42681</v>
      </c>
      <c r="G488" s="300" t="s">
        <v>2459</v>
      </c>
      <c r="H488" s="153"/>
      <c r="I488" s="303"/>
      <c r="J488" s="3">
        <v>6</v>
      </c>
      <c r="K488" s="33"/>
    </row>
    <row r="489" spans="1:11" s="27" customFormat="1" ht="34.5" hidden="1" outlineLevel="2" thickBot="1" x14ac:dyDescent="0.25">
      <c r="A489" s="153">
        <v>10</v>
      </c>
      <c r="B489" s="153" t="s">
        <v>2455</v>
      </c>
      <c r="C489" s="153" t="s">
        <v>2478</v>
      </c>
      <c r="D489" s="153" t="s">
        <v>2479</v>
      </c>
      <c r="E489" s="153" t="s">
        <v>2480</v>
      </c>
      <c r="F489" s="190">
        <v>42316</v>
      </c>
      <c r="G489" s="300" t="s">
        <v>2459</v>
      </c>
      <c r="H489" s="153"/>
      <c r="I489" s="303"/>
      <c r="J489" s="3">
        <v>3</v>
      </c>
      <c r="K489" s="33"/>
    </row>
    <row r="490" spans="1:11" s="27" customFormat="1" ht="34.5" hidden="1" outlineLevel="2" thickBot="1" x14ac:dyDescent="0.25">
      <c r="A490" s="153">
        <v>11</v>
      </c>
      <c r="B490" s="153" t="s">
        <v>2455</v>
      </c>
      <c r="C490" s="153">
        <v>2715</v>
      </c>
      <c r="D490" s="153" t="s">
        <v>445</v>
      </c>
      <c r="E490" s="153" t="s">
        <v>2481</v>
      </c>
      <c r="F490" s="190">
        <v>42316</v>
      </c>
      <c r="G490" s="300" t="s">
        <v>2459</v>
      </c>
      <c r="H490" s="153"/>
      <c r="I490" s="303"/>
      <c r="J490" s="3">
        <v>8</v>
      </c>
      <c r="K490" s="33"/>
    </row>
    <row r="491" spans="1:11" s="27" customFormat="1" ht="34.5" hidden="1" outlineLevel="2" thickBot="1" x14ac:dyDescent="0.25">
      <c r="A491" s="153">
        <v>12</v>
      </c>
      <c r="B491" s="153" t="s">
        <v>2455</v>
      </c>
      <c r="C491" s="153" t="s">
        <v>2482</v>
      </c>
      <c r="D491" s="153" t="s">
        <v>2483</v>
      </c>
      <c r="E491" s="153" t="s">
        <v>2484</v>
      </c>
      <c r="F491" s="190">
        <v>42316</v>
      </c>
      <c r="G491" s="300" t="s">
        <v>2459</v>
      </c>
      <c r="H491" s="153"/>
      <c r="I491" s="303"/>
      <c r="J491" s="23">
        <v>4</v>
      </c>
      <c r="K491" s="33"/>
    </row>
    <row r="492" spans="1:11" s="27" customFormat="1" ht="34.5" hidden="1" outlineLevel="2" thickBot="1" x14ac:dyDescent="0.25">
      <c r="A492" s="153">
        <v>13</v>
      </c>
      <c r="B492" s="153" t="s">
        <v>2455</v>
      </c>
      <c r="C492" s="153">
        <v>2715</v>
      </c>
      <c r="D492" s="153" t="s">
        <v>2485</v>
      </c>
      <c r="E492" s="153" t="s">
        <v>2486</v>
      </c>
      <c r="F492" s="190">
        <v>42683</v>
      </c>
      <c r="G492" s="300" t="s">
        <v>2459</v>
      </c>
      <c r="H492" s="153"/>
      <c r="I492" s="303"/>
      <c r="J492" s="23">
        <v>11</v>
      </c>
      <c r="K492" s="33"/>
    </row>
    <row r="493" spans="1:11" s="27" customFormat="1" ht="34.5" hidden="1" outlineLevel="2" thickBot="1" x14ac:dyDescent="0.25">
      <c r="A493" s="153">
        <v>14</v>
      </c>
      <c r="B493" s="153" t="s">
        <v>2455</v>
      </c>
      <c r="C493" s="150" t="s">
        <v>2487</v>
      </c>
      <c r="D493" s="150" t="s">
        <v>2488</v>
      </c>
      <c r="E493" s="240" t="s">
        <v>2489</v>
      </c>
      <c r="F493" s="190">
        <v>42683</v>
      </c>
      <c r="G493" s="300" t="s">
        <v>2459</v>
      </c>
      <c r="H493" s="150"/>
      <c r="I493" s="302"/>
      <c r="J493" s="105">
        <v>1</v>
      </c>
      <c r="K493" s="33"/>
    </row>
    <row r="494" spans="1:11" s="27" customFormat="1" ht="34.5" hidden="1" outlineLevel="2" thickBot="1" x14ac:dyDescent="0.25">
      <c r="A494" s="153">
        <v>15</v>
      </c>
      <c r="B494" s="153" t="s">
        <v>2455</v>
      </c>
      <c r="C494" s="150">
        <v>2614</v>
      </c>
      <c r="D494" s="150" t="s">
        <v>2490</v>
      </c>
      <c r="E494" s="150">
        <v>1</v>
      </c>
      <c r="F494" s="190">
        <v>42683</v>
      </c>
      <c r="G494" s="300" t="s">
        <v>2459</v>
      </c>
      <c r="H494" s="150"/>
      <c r="I494" s="302"/>
      <c r="J494" s="105">
        <v>1</v>
      </c>
      <c r="K494" s="33"/>
    </row>
    <row r="495" spans="1:11" s="27" customFormat="1" ht="34.5" hidden="1" outlineLevel="2" thickBot="1" x14ac:dyDescent="0.25">
      <c r="A495" s="153">
        <v>16</v>
      </c>
      <c r="B495" s="153" t="s">
        <v>2455</v>
      </c>
      <c r="C495" s="153">
        <v>2715</v>
      </c>
      <c r="D495" s="153" t="s">
        <v>446</v>
      </c>
      <c r="E495" s="153" t="s">
        <v>2491</v>
      </c>
      <c r="F495" s="190">
        <v>42684</v>
      </c>
      <c r="G495" s="300" t="s">
        <v>2459</v>
      </c>
      <c r="H495" s="153"/>
      <c r="I495" s="303"/>
      <c r="J495" s="23">
        <v>18</v>
      </c>
      <c r="K495" s="33"/>
    </row>
    <row r="496" spans="1:11" s="27" customFormat="1" ht="34.5" hidden="1" outlineLevel="2" thickBot="1" x14ac:dyDescent="0.25">
      <c r="A496" s="153">
        <v>17</v>
      </c>
      <c r="B496" s="153" t="s">
        <v>2455</v>
      </c>
      <c r="C496" s="153" t="s">
        <v>2492</v>
      </c>
      <c r="D496" s="153" t="s">
        <v>429</v>
      </c>
      <c r="E496" s="153" t="s">
        <v>2493</v>
      </c>
      <c r="F496" s="190">
        <v>42684</v>
      </c>
      <c r="G496" s="300" t="s">
        <v>2459</v>
      </c>
      <c r="H496" s="153"/>
      <c r="I496" s="303"/>
      <c r="J496" s="23">
        <v>10</v>
      </c>
      <c r="K496" s="33"/>
    </row>
    <row r="497" spans="1:11" s="27" customFormat="1" ht="34.5" hidden="1" outlineLevel="2" thickBot="1" x14ac:dyDescent="0.25">
      <c r="A497" s="153">
        <v>18</v>
      </c>
      <c r="B497" s="153" t="s">
        <v>2455</v>
      </c>
      <c r="C497" s="153" t="s">
        <v>2456</v>
      </c>
      <c r="D497" s="153" t="s">
        <v>447</v>
      </c>
      <c r="E497" s="153" t="s">
        <v>2494</v>
      </c>
      <c r="F497" s="190">
        <v>42685</v>
      </c>
      <c r="G497" s="300" t="s">
        <v>2459</v>
      </c>
      <c r="H497" s="153"/>
      <c r="I497" s="303"/>
      <c r="J497" s="23">
        <v>17</v>
      </c>
      <c r="K497" s="33"/>
    </row>
    <row r="498" spans="1:11" s="27" customFormat="1" ht="34.5" hidden="1" outlineLevel="2" thickBot="1" x14ac:dyDescent="0.25">
      <c r="A498" s="153">
        <v>19</v>
      </c>
      <c r="B498" s="153" t="s">
        <v>2455</v>
      </c>
      <c r="C498" s="153" t="s">
        <v>2495</v>
      </c>
      <c r="D498" s="153" t="s">
        <v>158</v>
      </c>
      <c r="E498" s="153" t="s">
        <v>2496</v>
      </c>
      <c r="F498" s="190">
        <v>42685</v>
      </c>
      <c r="G498" s="300" t="s">
        <v>2459</v>
      </c>
      <c r="H498" s="153"/>
      <c r="I498" s="303"/>
      <c r="J498" s="23">
        <v>1</v>
      </c>
      <c r="K498" s="33"/>
    </row>
    <row r="499" spans="1:11" s="27" customFormat="1" ht="34.5" hidden="1" outlineLevel="2" thickBot="1" x14ac:dyDescent="0.25">
      <c r="A499" s="153">
        <v>20</v>
      </c>
      <c r="B499" s="153" t="s">
        <v>2455</v>
      </c>
      <c r="C499" s="153" t="s">
        <v>2497</v>
      </c>
      <c r="D499" s="153" t="s">
        <v>242</v>
      </c>
      <c r="E499" s="153" t="s">
        <v>2498</v>
      </c>
      <c r="F499" s="190">
        <v>42685</v>
      </c>
      <c r="G499" s="300" t="s">
        <v>2459</v>
      </c>
      <c r="H499" s="153"/>
      <c r="I499" s="303"/>
      <c r="J499" s="23">
        <v>62</v>
      </c>
      <c r="K499" s="33"/>
    </row>
    <row r="500" spans="1:11" s="27" customFormat="1" ht="34.5" hidden="1" outlineLevel="2" thickBot="1" x14ac:dyDescent="0.25">
      <c r="A500" s="153">
        <v>21</v>
      </c>
      <c r="B500" s="153" t="s">
        <v>2455</v>
      </c>
      <c r="C500" s="153" t="s">
        <v>2499</v>
      </c>
      <c r="D500" s="153" t="s">
        <v>430</v>
      </c>
      <c r="E500" s="153" t="s">
        <v>2500</v>
      </c>
      <c r="F500" s="190">
        <v>42688</v>
      </c>
      <c r="G500" s="300" t="s">
        <v>2459</v>
      </c>
      <c r="H500" s="153"/>
      <c r="I500" s="303"/>
      <c r="J500" s="23">
        <v>3</v>
      </c>
      <c r="K500" s="33"/>
    </row>
    <row r="501" spans="1:11" s="27" customFormat="1" ht="34.5" hidden="1" outlineLevel="2" thickBot="1" x14ac:dyDescent="0.25">
      <c r="A501" s="153">
        <v>22</v>
      </c>
      <c r="B501" s="153" t="s">
        <v>2455</v>
      </c>
      <c r="C501" s="153" t="s">
        <v>2456</v>
      </c>
      <c r="D501" s="153" t="s">
        <v>2501</v>
      </c>
      <c r="E501" s="153" t="s">
        <v>2502</v>
      </c>
      <c r="F501" s="190">
        <v>42688</v>
      </c>
      <c r="G501" s="300" t="s">
        <v>2459</v>
      </c>
      <c r="H501" s="153"/>
      <c r="I501" s="303"/>
      <c r="J501" s="23">
        <v>7</v>
      </c>
      <c r="K501" s="33"/>
    </row>
    <row r="502" spans="1:11" s="27" customFormat="1" ht="34.5" hidden="1" outlineLevel="2" thickBot="1" x14ac:dyDescent="0.25">
      <c r="A502" s="153">
        <v>23</v>
      </c>
      <c r="B502" s="153" t="s">
        <v>2455</v>
      </c>
      <c r="C502" s="153" t="s">
        <v>2456</v>
      </c>
      <c r="D502" s="153" t="s">
        <v>448</v>
      </c>
      <c r="E502" s="153" t="s">
        <v>2503</v>
      </c>
      <c r="F502" s="190">
        <v>42688</v>
      </c>
      <c r="G502" s="300" t="s">
        <v>2459</v>
      </c>
      <c r="H502" s="153"/>
      <c r="I502" s="303"/>
      <c r="J502" s="23">
        <v>6</v>
      </c>
      <c r="K502" s="33"/>
    </row>
    <row r="503" spans="1:11" s="27" customFormat="1" ht="34.5" hidden="1" outlineLevel="2" thickBot="1" x14ac:dyDescent="0.25">
      <c r="A503" s="153">
        <v>24</v>
      </c>
      <c r="B503" s="153" t="s">
        <v>2455</v>
      </c>
      <c r="C503" s="153" t="s">
        <v>2497</v>
      </c>
      <c r="D503" s="153" t="s">
        <v>449</v>
      </c>
      <c r="E503" s="153">
        <v>30</v>
      </c>
      <c r="F503" s="190">
        <v>42688</v>
      </c>
      <c r="G503" s="300" t="s">
        <v>2459</v>
      </c>
      <c r="H503" s="153"/>
      <c r="I503" s="303"/>
      <c r="J503" s="23">
        <v>1</v>
      </c>
      <c r="K503" s="33"/>
    </row>
    <row r="504" spans="1:11" s="27" customFormat="1" ht="34.5" hidden="1" outlineLevel="2" thickBot="1" x14ac:dyDescent="0.25">
      <c r="A504" s="153">
        <v>25</v>
      </c>
      <c r="B504" s="153" t="s">
        <v>2455</v>
      </c>
      <c r="C504" s="153" t="s">
        <v>2456</v>
      </c>
      <c r="D504" s="153" t="s">
        <v>424</v>
      </c>
      <c r="E504" s="153" t="s">
        <v>2504</v>
      </c>
      <c r="F504" s="190">
        <v>42688</v>
      </c>
      <c r="G504" s="300" t="s">
        <v>2459</v>
      </c>
      <c r="H504" s="153"/>
      <c r="I504" s="303"/>
      <c r="J504" s="23">
        <v>1</v>
      </c>
      <c r="K504" s="33"/>
    </row>
    <row r="505" spans="1:11" s="27" customFormat="1" ht="34.5" hidden="1" outlineLevel="2" thickBot="1" x14ac:dyDescent="0.25">
      <c r="A505" s="153">
        <v>26</v>
      </c>
      <c r="B505" s="153" t="s">
        <v>2455</v>
      </c>
      <c r="C505" s="153" t="s">
        <v>2505</v>
      </c>
      <c r="D505" s="153" t="s">
        <v>2506</v>
      </c>
      <c r="E505" s="153" t="s">
        <v>2507</v>
      </c>
      <c r="F505" s="190">
        <v>42688</v>
      </c>
      <c r="G505" s="300" t="s">
        <v>2459</v>
      </c>
      <c r="H505" s="153"/>
      <c r="I505" s="303"/>
      <c r="J505" s="23">
        <v>1</v>
      </c>
      <c r="K505" s="33"/>
    </row>
    <row r="506" spans="1:11" s="27" customFormat="1" ht="34.5" hidden="1" outlineLevel="2" thickBot="1" x14ac:dyDescent="0.25">
      <c r="A506" s="153">
        <v>27</v>
      </c>
      <c r="B506" s="153" t="s">
        <v>2455</v>
      </c>
      <c r="C506" s="153" t="s">
        <v>2478</v>
      </c>
      <c r="D506" s="153" t="s">
        <v>171</v>
      </c>
      <c r="E506" s="153" t="s">
        <v>2508</v>
      </c>
      <c r="F506" s="190">
        <v>42689</v>
      </c>
      <c r="G506" s="300" t="s">
        <v>2459</v>
      </c>
      <c r="H506" s="153"/>
      <c r="I506" s="303"/>
      <c r="J506" s="23">
        <v>2</v>
      </c>
      <c r="K506" s="33"/>
    </row>
    <row r="507" spans="1:11" s="27" customFormat="1" ht="34.5" hidden="1" outlineLevel="2" thickBot="1" x14ac:dyDescent="0.25">
      <c r="A507" s="153">
        <v>28</v>
      </c>
      <c r="B507" s="153" t="s">
        <v>2455</v>
      </c>
      <c r="C507" s="153" t="s">
        <v>2499</v>
      </c>
      <c r="D507" s="153" t="s">
        <v>453</v>
      </c>
      <c r="E507" s="153" t="s">
        <v>2509</v>
      </c>
      <c r="F507" s="190">
        <v>42689</v>
      </c>
      <c r="G507" s="300" t="s">
        <v>2459</v>
      </c>
      <c r="H507" s="153"/>
      <c r="I507" s="303"/>
      <c r="J507" s="23">
        <v>3</v>
      </c>
      <c r="K507" s="33"/>
    </row>
    <row r="508" spans="1:11" s="27" customFormat="1" ht="34.5" hidden="1" outlineLevel="2" thickBot="1" x14ac:dyDescent="0.25">
      <c r="A508" s="153">
        <v>29</v>
      </c>
      <c r="B508" s="153" t="s">
        <v>2455</v>
      </c>
      <c r="C508" s="153">
        <v>2715</v>
      </c>
      <c r="D508" s="153" t="s">
        <v>2510</v>
      </c>
      <c r="E508" s="153" t="s">
        <v>2511</v>
      </c>
      <c r="F508" s="190">
        <v>42689</v>
      </c>
      <c r="G508" s="300" t="s">
        <v>2459</v>
      </c>
      <c r="H508" s="153"/>
      <c r="I508" s="303"/>
      <c r="J508" s="23">
        <v>10</v>
      </c>
      <c r="K508" s="33"/>
    </row>
    <row r="509" spans="1:11" s="27" customFormat="1" ht="34.5" hidden="1" outlineLevel="2" thickBot="1" x14ac:dyDescent="0.25">
      <c r="A509" s="153">
        <v>30</v>
      </c>
      <c r="B509" s="153" t="s">
        <v>2455</v>
      </c>
      <c r="C509" s="153" t="s">
        <v>2468</v>
      </c>
      <c r="D509" s="153" t="s">
        <v>2512</v>
      </c>
      <c r="E509" s="153" t="s">
        <v>2513</v>
      </c>
      <c r="F509" s="190">
        <v>42690</v>
      </c>
      <c r="G509" s="300" t="s">
        <v>2459</v>
      </c>
      <c r="H509" s="153"/>
      <c r="I509" s="303"/>
      <c r="J509" s="23">
        <v>6</v>
      </c>
      <c r="K509" s="33"/>
    </row>
    <row r="510" spans="1:11" s="27" customFormat="1" ht="34.5" hidden="1" outlineLevel="2" thickBot="1" x14ac:dyDescent="0.25">
      <c r="A510" s="153">
        <v>31</v>
      </c>
      <c r="B510" s="153" t="s">
        <v>2455</v>
      </c>
      <c r="C510" s="153" t="s">
        <v>2460</v>
      </c>
      <c r="D510" s="153" t="s">
        <v>199</v>
      </c>
      <c r="E510" s="153" t="s">
        <v>2514</v>
      </c>
      <c r="F510" s="190">
        <v>42690</v>
      </c>
      <c r="G510" s="300" t="s">
        <v>2459</v>
      </c>
      <c r="H510" s="153"/>
      <c r="I510" s="303"/>
      <c r="J510" s="23">
        <v>2</v>
      </c>
      <c r="K510" s="33"/>
    </row>
    <row r="511" spans="1:11" s="27" customFormat="1" ht="34.5" hidden="1" outlineLevel="2" thickBot="1" x14ac:dyDescent="0.25">
      <c r="A511" s="153">
        <v>32</v>
      </c>
      <c r="B511" s="153" t="s">
        <v>2455</v>
      </c>
      <c r="C511" s="153" t="s">
        <v>2462</v>
      </c>
      <c r="D511" s="153" t="s">
        <v>2515</v>
      </c>
      <c r="E511" s="153" t="s">
        <v>2516</v>
      </c>
      <c r="F511" s="190">
        <v>42690</v>
      </c>
      <c r="G511" s="300" t="s">
        <v>2459</v>
      </c>
      <c r="H511" s="153"/>
      <c r="I511" s="303"/>
      <c r="J511" s="23">
        <v>5</v>
      </c>
      <c r="K511" s="33"/>
    </row>
    <row r="512" spans="1:11" s="27" customFormat="1" ht="34.5" hidden="1" outlineLevel="2" thickBot="1" x14ac:dyDescent="0.25">
      <c r="A512" s="153">
        <v>33</v>
      </c>
      <c r="B512" s="153" t="s">
        <v>2455</v>
      </c>
      <c r="C512" s="153" t="s">
        <v>2462</v>
      </c>
      <c r="D512" s="153" t="s">
        <v>2517</v>
      </c>
      <c r="E512" s="153" t="s">
        <v>2518</v>
      </c>
      <c r="F512" s="190">
        <v>42691</v>
      </c>
      <c r="G512" s="300" t="s">
        <v>2459</v>
      </c>
      <c r="H512" s="153"/>
      <c r="I512" s="303"/>
      <c r="J512" s="23">
        <v>32</v>
      </c>
      <c r="K512" s="33"/>
    </row>
    <row r="513" spans="1:11" s="27" customFormat="1" ht="34.5" hidden="1" outlineLevel="2" thickBot="1" x14ac:dyDescent="0.25">
      <c r="A513" s="153">
        <v>34</v>
      </c>
      <c r="B513" s="153" t="s">
        <v>2455</v>
      </c>
      <c r="C513" s="153" t="s">
        <v>2465</v>
      </c>
      <c r="D513" s="153" t="s">
        <v>178</v>
      </c>
      <c r="E513" s="153" t="s">
        <v>2519</v>
      </c>
      <c r="F513" s="190">
        <v>42691</v>
      </c>
      <c r="G513" s="300" t="s">
        <v>2459</v>
      </c>
      <c r="H513" s="153"/>
      <c r="I513" s="303"/>
      <c r="J513" s="23">
        <v>29</v>
      </c>
      <c r="K513" s="33"/>
    </row>
    <row r="514" spans="1:11" s="27" customFormat="1" ht="34.5" hidden="1" outlineLevel="2" thickBot="1" x14ac:dyDescent="0.25">
      <c r="A514" s="153">
        <v>35</v>
      </c>
      <c r="B514" s="153" t="s">
        <v>2520</v>
      </c>
      <c r="C514" s="150">
        <v>1914</v>
      </c>
      <c r="D514" s="150" t="s">
        <v>2521</v>
      </c>
      <c r="E514" s="150">
        <v>9</v>
      </c>
      <c r="F514" s="241">
        <v>42692</v>
      </c>
      <c r="G514" s="300" t="s">
        <v>2522</v>
      </c>
      <c r="H514" s="150"/>
      <c r="I514" s="302"/>
      <c r="J514" s="105">
        <v>1</v>
      </c>
      <c r="K514" s="33"/>
    </row>
    <row r="515" spans="1:11" s="27" customFormat="1" ht="34.5" hidden="1" outlineLevel="2" thickBot="1" x14ac:dyDescent="0.25">
      <c r="A515" s="153">
        <v>36</v>
      </c>
      <c r="B515" s="153" t="s">
        <v>2520</v>
      </c>
      <c r="C515" s="150">
        <v>1915</v>
      </c>
      <c r="D515" s="150" t="s">
        <v>2523</v>
      </c>
      <c r="E515" s="150">
        <v>3</v>
      </c>
      <c r="F515" s="241">
        <v>42692</v>
      </c>
      <c r="G515" s="300" t="s">
        <v>2522</v>
      </c>
      <c r="H515" s="150"/>
      <c r="I515" s="302"/>
      <c r="J515" s="105">
        <v>1</v>
      </c>
      <c r="K515" s="33"/>
    </row>
    <row r="516" spans="1:11" s="27" customFormat="1" ht="34.5" hidden="1" outlineLevel="2" thickBot="1" x14ac:dyDescent="0.25">
      <c r="A516" s="153">
        <v>37</v>
      </c>
      <c r="B516" s="153" t="s">
        <v>2520</v>
      </c>
      <c r="C516" s="150">
        <v>1912</v>
      </c>
      <c r="D516" s="150" t="s">
        <v>242</v>
      </c>
      <c r="E516" s="150" t="s">
        <v>2524</v>
      </c>
      <c r="F516" s="241">
        <v>42692</v>
      </c>
      <c r="G516" s="300" t="s">
        <v>2522</v>
      </c>
      <c r="H516" s="150"/>
      <c r="I516" s="302"/>
      <c r="J516" s="105">
        <v>28</v>
      </c>
      <c r="K516" s="33"/>
    </row>
    <row r="517" spans="1:11" s="27" customFormat="1" ht="34.5" hidden="1" outlineLevel="2" thickBot="1" x14ac:dyDescent="0.25">
      <c r="A517" s="153">
        <v>38</v>
      </c>
      <c r="B517" s="153" t="s">
        <v>2520</v>
      </c>
      <c r="C517" s="150">
        <v>1914</v>
      </c>
      <c r="D517" s="150" t="s">
        <v>2525</v>
      </c>
      <c r="E517" s="150" t="s">
        <v>2526</v>
      </c>
      <c r="F517" s="241">
        <v>42692</v>
      </c>
      <c r="G517" s="300" t="s">
        <v>2522</v>
      </c>
      <c r="H517" s="150"/>
      <c r="I517" s="302"/>
      <c r="J517" s="105">
        <v>12</v>
      </c>
      <c r="K517" s="33"/>
    </row>
    <row r="518" spans="1:11" s="27" customFormat="1" ht="34.5" hidden="1" outlineLevel="2" thickBot="1" x14ac:dyDescent="0.25">
      <c r="A518" s="153">
        <v>39</v>
      </c>
      <c r="B518" s="153" t="s">
        <v>2520</v>
      </c>
      <c r="C518" s="150">
        <v>1911</v>
      </c>
      <c r="D518" s="150" t="s">
        <v>454</v>
      </c>
      <c r="E518" s="150" t="s">
        <v>2527</v>
      </c>
      <c r="F518" s="241">
        <v>42692</v>
      </c>
      <c r="G518" s="300" t="s">
        <v>2522</v>
      </c>
      <c r="H518" s="150"/>
      <c r="I518" s="302"/>
      <c r="J518" s="105">
        <v>14</v>
      </c>
      <c r="K518" s="33"/>
    </row>
    <row r="519" spans="1:11" s="27" customFormat="1" ht="34.5" hidden="1" outlineLevel="2" thickBot="1" x14ac:dyDescent="0.25">
      <c r="A519" s="153">
        <v>40</v>
      </c>
      <c r="B519" s="153" t="s">
        <v>2520</v>
      </c>
      <c r="C519" s="150">
        <v>19110</v>
      </c>
      <c r="D519" s="150" t="s">
        <v>1860</v>
      </c>
      <c r="E519" s="150" t="s">
        <v>2528</v>
      </c>
      <c r="F519" s="241">
        <v>42692</v>
      </c>
      <c r="G519" s="300" t="s">
        <v>2522</v>
      </c>
      <c r="H519" s="150"/>
      <c r="I519" s="302"/>
      <c r="J519" s="105">
        <v>21</v>
      </c>
      <c r="K519" s="33"/>
    </row>
    <row r="520" spans="1:11" s="27" customFormat="1" ht="34.5" hidden="1" outlineLevel="2" thickBot="1" x14ac:dyDescent="0.25">
      <c r="A520" s="153">
        <v>41</v>
      </c>
      <c r="B520" s="153" t="s">
        <v>2520</v>
      </c>
      <c r="C520" s="150">
        <v>1914</v>
      </c>
      <c r="D520" s="150" t="s">
        <v>452</v>
      </c>
      <c r="E520" s="150" t="s">
        <v>2529</v>
      </c>
      <c r="F520" s="241">
        <v>42692</v>
      </c>
      <c r="G520" s="300" t="s">
        <v>2522</v>
      </c>
      <c r="H520" s="150"/>
      <c r="I520" s="302"/>
      <c r="J520" s="105">
        <v>9</v>
      </c>
      <c r="K520" s="33"/>
    </row>
    <row r="521" spans="1:11" s="27" customFormat="1" ht="34.5" hidden="1" outlineLevel="2" thickBot="1" x14ac:dyDescent="0.25">
      <c r="A521" s="153">
        <v>42</v>
      </c>
      <c r="B521" s="153" t="s">
        <v>2520</v>
      </c>
      <c r="C521" s="150">
        <v>1914</v>
      </c>
      <c r="D521" s="150" t="s">
        <v>279</v>
      </c>
      <c r="E521" s="150" t="s">
        <v>2530</v>
      </c>
      <c r="F521" s="241">
        <v>42692</v>
      </c>
      <c r="G521" s="300" t="s">
        <v>2522</v>
      </c>
      <c r="H521" s="150"/>
      <c r="I521" s="302"/>
      <c r="J521" s="105">
        <v>9</v>
      </c>
      <c r="K521" s="33"/>
    </row>
    <row r="522" spans="1:11" s="27" customFormat="1" ht="34.5" hidden="1" outlineLevel="2" thickBot="1" x14ac:dyDescent="0.25">
      <c r="A522" s="153">
        <v>43</v>
      </c>
      <c r="B522" s="153" t="s">
        <v>2531</v>
      </c>
      <c r="C522" s="182" t="s">
        <v>2532</v>
      </c>
      <c r="D522" s="153" t="s">
        <v>2521</v>
      </c>
      <c r="E522" s="153">
        <v>1.3</v>
      </c>
      <c r="F522" s="190">
        <v>42683</v>
      </c>
      <c r="G522" s="300" t="s">
        <v>2522</v>
      </c>
      <c r="H522" s="153"/>
      <c r="I522" s="303"/>
      <c r="J522" s="192">
        <v>2</v>
      </c>
      <c r="K522" s="33"/>
    </row>
    <row r="523" spans="1:11" s="27" customFormat="1" ht="34.5" hidden="1" outlineLevel="2" thickBot="1" x14ac:dyDescent="0.25">
      <c r="A523" s="153">
        <v>44</v>
      </c>
      <c r="B523" s="153" t="s">
        <v>2531</v>
      </c>
      <c r="C523" s="182" t="s">
        <v>2532</v>
      </c>
      <c r="D523" s="150" t="s">
        <v>2533</v>
      </c>
      <c r="E523" s="153">
        <v>1.2</v>
      </c>
      <c r="F523" s="190">
        <v>42683</v>
      </c>
      <c r="G523" s="300" t="s">
        <v>2522</v>
      </c>
      <c r="H523" s="153"/>
      <c r="I523" s="303"/>
      <c r="J523" s="192">
        <v>2</v>
      </c>
      <c r="K523" s="33"/>
    </row>
    <row r="524" spans="1:11" s="27" customFormat="1" ht="34.5" hidden="1" outlineLevel="2" thickBot="1" x14ac:dyDescent="0.25">
      <c r="A524" s="153">
        <v>45</v>
      </c>
      <c r="B524" s="153" t="s">
        <v>2531</v>
      </c>
      <c r="C524" s="182" t="s">
        <v>2534</v>
      </c>
      <c r="D524" s="150" t="s">
        <v>2535</v>
      </c>
      <c r="E524" s="153" t="s">
        <v>2536</v>
      </c>
      <c r="F524" s="190">
        <v>42683</v>
      </c>
      <c r="G524" s="300" t="s">
        <v>2522</v>
      </c>
      <c r="H524" s="153"/>
      <c r="I524" s="303"/>
      <c r="J524" s="192">
        <v>4</v>
      </c>
      <c r="K524" s="33"/>
    </row>
    <row r="525" spans="1:11" s="27" customFormat="1" ht="34.5" hidden="1" outlineLevel="2" thickBot="1" x14ac:dyDescent="0.25">
      <c r="A525" s="153">
        <v>46</v>
      </c>
      <c r="B525" s="153" t="s">
        <v>2531</v>
      </c>
      <c r="C525" s="182" t="s">
        <v>2534</v>
      </c>
      <c r="D525" s="150" t="s">
        <v>148</v>
      </c>
      <c r="E525" s="153" t="s">
        <v>2537</v>
      </c>
      <c r="F525" s="190">
        <v>42683</v>
      </c>
      <c r="G525" s="300" t="s">
        <v>2522</v>
      </c>
      <c r="H525" s="153"/>
      <c r="I525" s="303"/>
      <c r="J525" s="192">
        <v>16</v>
      </c>
      <c r="K525" s="33"/>
    </row>
    <row r="526" spans="1:11" s="27" customFormat="1" ht="34.5" hidden="1" outlineLevel="2" thickBot="1" x14ac:dyDescent="0.25">
      <c r="A526" s="153">
        <v>47</v>
      </c>
      <c r="B526" s="153" t="s">
        <v>2531</v>
      </c>
      <c r="C526" s="182" t="s">
        <v>2534</v>
      </c>
      <c r="D526" s="150" t="s">
        <v>59</v>
      </c>
      <c r="E526" s="152" t="s">
        <v>2538</v>
      </c>
      <c r="F526" s="190">
        <v>42683</v>
      </c>
      <c r="G526" s="300" t="s">
        <v>2522</v>
      </c>
      <c r="H526" s="153"/>
      <c r="I526" s="303"/>
      <c r="J526" s="192">
        <v>4</v>
      </c>
      <c r="K526" s="33"/>
    </row>
    <row r="527" spans="1:11" s="27" customFormat="1" ht="34.5" hidden="1" outlineLevel="2" thickBot="1" x14ac:dyDescent="0.25">
      <c r="A527" s="153">
        <v>48</v>
      </c>
      <c r="B527" s="153" t="s">
        <v>2531</v>
      </c>
      <c r="C527" s="182" t="s">
        <v>2532</v>
      </c>
      <c r="D527" s="150" t="s">
        <v>96</v>
      </c>
      <c r="E527" s="153" t="s">
        <v>2539</v>
      </c>
      <c r="F527" s="190">
        <v>42683</v>
      </c>
      <c r="G527" s="300" t="s">
        <v>2522</v>
      </c>
      <c r="H527" s="153"/>
      <c r="I527" s="303"/>
      <c r="J527" s="192">
        <v>11</v>
      </c>
      <c r="K527" s="33"/>
    </row>
    <row r="528" spans="1:11" s="27" customFormat="1" ht="34.5" hidden="1" outlineLevel="2" thickBot="1" x14ac:dyDescent="0.25">
      <c r="A528" s="153">
        <v>49</v>
      </c>
      <c r="B528" s="153" t="s">
        <v>2531</v>
      </c>
      <c r="C528" s="182" t="s">
        <v>2532</v>
      </c>
      <c r="D528" s="150" t="s">
        <v>68</v>
      </c>
      <c r="E528" s="153" t="s">
        <v>2540</v>
      </c>
      <c r="F528" s="190">
        <v>42683</v>
      </c>
      <c r="G528" s="300" t="s">
        <v>2522</v>
      </c>
      <c r="H528" s="153"/>
      <c r="I528" s="303"/>
      <c r="J528" s="192">
        <v>4</v>
      </c>
      <c r="K528" s="33"/>
    </row>
    <row r="529" spans="1:11" s="27" customFormat="1" ht="34.5" hidden="1" outlineLevel="2" thickBot="1" x14ac:dyDescent="0.25">
      <c r="A529" s="153">
        <v>50</v>
      </c>
      <c r="B529" s="153" t="s">
        <v>2531</v>
      </c>
      <c r="C529" s="239" t="s">
        <v>2532</v>
      </c>
      <c r="D529" s="237" t="s">
        <v>19</v>
      </c>
      <c r="E529" s="238" t="s">
        <v>2541</v>
      </c>
      <c r="F529" s="190">
        <v>42683</v>
      </c>
      <c r="G529" s="300" t="s">
        <v>2522</v>
      </c>
      <c r="H529" s="218"/>
      <c r="I529" s="325"/>
      <c r="J529" s="265" t="s">
        <v>191</v>
      </c>
      <c r="K529" s="33"/>
    </row>
    <row r="530" spans="1:11" s="27" customFormat="1" ht="34.5" hidden="1" outlineLevel="2" thickBot="1" x14ac:dyDescent="0.25">
      <c r="A530" s="153">
        <v>51</v>
      </c>
      <c r="B530" s="153" t="s">
        <v>2531</v>
      </c>
      <c r="C530" s="239" t="s">
        <v>2534</v>
      </c>
      <c r="D530" s="218" t="s">
        <v>7</v>
      </c>
      <c r="E530" s="238" t="s">
        <v>2542</v>
      </c>
      <c r="F530" s="190">
        <v>42683</v>
      </c>
      <c r="G530" s="300" t="s">
        <v>2522</v>
      </c>
      <c r="H530" s="218"/>
      <c r="I530" s="325"/>
      <c r="J530" s="265" t="s">
        <v>119</v>
      </c>
      <c r="K530" s="33"/>
    </row>
    <row r="531" spans="1:11" s="27" customFormat="1" ht="34.5" hidden="1" outlineLevel="2" thickBot="1" x14ac:dyDescent="0.25">
      <c r="A531" s="153">
        <v>52</v>
      </c>
      <c r="B531" s="153" t="s">
        <v>2531</v>
      </c>
      <c r="C531" s="182" t="s">
        <v>2532</v>
      </c>
      <c r="D531" s="218" t="s">
        <v>21</v>
      </c>
      <c r="E531" s="152" t="s">
        <v>2543</v>
      </c>
      <c r="F531" s="190">
        <v>42683</v>
      </c>
      <c r="G531" s="300" t="s">
        <v>2522</v>
      </c>
      <c r="H531" s="153"/>
      <c r="I531" s="303"/>
      <c r="J531" s="25" t="s">
        <v>35</v>
      </c>
      <c r="K531" s="33"/>
    </row>
    <row r="532" spans="1:11" s="27" customFormat="1" ht="34.5" hidden="1" outlineLevel="2" thickBot="1" x14ac:dyDescent="0.25">
      <c r="A532" s="153">
        <v>53</v>
      </c>
      <c r="B532" s="153" t="s">
        <v>426</v>
      </c>
      <c r="C532" s="182" t="s">
        <v>568</v>
      </c>
      <c r="D532" s="153" t="s">
        <v>2544</v>
      </c>
      <c r="E532" s="152" t="s">
        <v>2545</v>
      </c>
      <c r="F532" s="190">
        <v>42690</v>
      </c>
      <c r="G532" s="300" t="s">
        <v>2522</v>
      </c>
      <c r="H532" s="153"/>
      <c r="I532" s="303"/>
      <c r="J532" s="25" t="s">
        <v>189</v>
      </c>
      <c r="K532" s="33"/>
    </row>
    <row r="533" spans="1:11" s="27" customFormat="1" ht="34.5" hidden="1" outlineLevel="2" thickBot="1" x14ac:dyDescent="0.25">
      <c r="A533" s="153">
        <v>54</v>
      </c>
      <c r="B533" s="218" t="s">
        <v>426</v>
      </c>
      <c r="C533" s="239" t="s">
        <v>366</v>
      </c>
      <c r="D533" s="218" t="s">
        <v>68</v>
      </c>
      <c r="E533" s="238" t="s">
        <v>2546</v>
      </c>
      <c r="F533" s="174">
        <v>42690</v>
      </c>
      <c r="G533" s="311" t="s">
        <v>2522</v>
      </c>
      <c r="H533" s="366"/>
      <c r="I533" s="325"/>
      <c r="J533" s="265" t="s">
        <v>259</v>
      </c>
      <c r="K533" s="33"/>
    </row>
    <row r="534" spans="1:11" s="27" customFormat="1" ht="13.5" hidden="1" outlineLevel="1" collapsed="1" thickBot="1" x14ac:dyDescent="0.25">
      <c r="A534" s="118" t="s">
        <v>91</v>
      </c>
      <c r="B534" s="577" t="s">
        <v>28</v>
      </c>
      <c r="C534" s="577"/>
      <c r="D534" s="577"/>
      <c r="E534" s="577"/>
      <c r="F534" s="577"/>
      <c r="G534" s="571"/>
      <c r="H534" s="205"/>
      <c r="I534" s="205"/>
      <c r="J534" s="145">
        <f>SUM(J535:J582)</f>
        <v>493</v>
      </c>
      <c r="K534" s="33"/>
    </row>
    <row r="535" spans="1:11" s="27" customFormat="1" ht="23.25" hidden="1" outlineLevel="2" thickBot="1" x14ac:dyDescent="0.25">
      <c r="A535" s="154">
        <v>1</v>
      </c>
      <c r="B535" s="589" t="s">
        <v>2547</v>
      </c>
      <c r="C535" s="242">
        <v>12101</v>
      </c>
      <c r="D535" s="140" t="s">
        <v>296</v>
      </c>
      <c r="E535" s="243" t="s">
        <v>2548</v>
      </c>
      <c r="F535" s="382">
        <v>42676</v>
      </c>
      <c r="G535" s="312" t="s">
        <v>2549</v>
      </c>
      <c r="H535" s="367"/>
      <c r="I535" s="173"/>
      <c r="J535" s="326">
        <v>21</v>
      </c>
      <c r="K535" s="33"/>
    </row>
    <row r="536" spans="1:11" s="27" customFormat="1" ht="13.5" hidden="1" outlineLevel="2" thickBot="1" x14ac:dyDescent="0.25">
      <c r="A536" s="154">
        <v>2</v>
      </c>
      <c r="B536" s="590"/>
      <c r="C536" s="244">
        <v>12101</v>
      </c>
      <c r="D536" s="140" t="s">
        <v>31</v>
      </c>
      <c r="E536" s="238" t="s">
        <v>2550</v>
      </c>
      <c r="F536" s="382">
        <v>42676</v>
      </c>
      <c r="G536" s="312" t="s">
        <v>2549</v>
      </c>
      <c r="H536" s="312"/>
      <c r="I536" s="174"/>
      <c r="J536" s="326">
        <v>20</v>
      </c>
      <c r="K536" s="33"/>
    </row>
    <row r="537" spans="1:11" s="27" customFormat="1" ht="13.5" hidden="1" outlineLevel="2" thickBot="1" x14ac:dyDescent="0.25">
      <c r="A537" s="154">
        <v>3</v>
      </c>
      <c r="B537" s="590"/>
      <c r="C537" s="245" t="s">
        <v>2551</v>
      </c>
      <c r="D537" s="149" t="s">
        <v>2552</v>
      </c>
      <c r="E537" s="211" t="s">
        <v>2553</v>
      </c>
      <c r="F537" s="382">
        <v>42676</v>
      </c>
      <c r="G537" s="312" t="s">
        <v>2549</v>
      </c>
      <c r="H537" s="312"/>
      <c r="I537" s="174"/>
      <c r="J537" s="326">
        <v>6</v>
      </c>
      <c r="K537" s="33"/>
    </row>
    <row r="538" spans="1:11" s="27" customFormat="1" ht="13.5" hidden="1" outlineLevel="2" thickBot="1" x14ac:dyDescent="0.25">
      <c r="A538" s="154">
        <v>4</v>
      </c>
      <c r="B538" s="590"/>
      <c r="C538" s="246" t="s">
        <v>2551</v>
      </c>
      <c r="D538" s="218" t="s">
        <v>2554</v>
      </c>
      <c r="E538" s="247" t="s">
        <v>2555</v>
      </c>
      <c r="F538" s="382" t="s">
        <v>2556</v>
      </c>
      <c r="G538" s="312" t="s">
        <v>2549</v>
      </c>
      <c r="H538" s="312"/>
      <c r="I538" s="174"/>
      <c r="J538" s="326">
        <v>5</v>
      </c>
      <c r="K538" s="33"/>
    </row>
    <row r="539" spans="1:11" s="27" customFormat="1" ht="13.5" hidden="1" outlineLevel="2" thickBot="1" x14ac:dyDescent="0.25">
      <c r="A539" s="154">
        <v>5</v>
      </c>
      <c r="B539" s="590"/>
      <c r="C539" s="246" t="s">
        <v>2551</v>
      </c>
      <c r="D539" s="154" t="s">
        <v>2557</v>
      </c>
      <c r="E539" s="211" t="s">
        <v>2558</v>
      </c>
      <c r="F539" s="382">
        <v>42682</v>
      </c>
      <c r="G539" s="312" t="s">
        <v>2549</v>
      </c>
      <c r="H539" s="312"/>
      <c r="I539" s="174"/>
      <c r="J539" s="326">
        <v>18</v>
      </c>
      <c r="K539" s="33"/>
    </row>
    <row r="540" spans="1:11" s="27" customFormat="1" ht="13.5" hidden="1" outlineLevel="2" thickBot="1" x14ac:dyDescent="0.25">
      <c r="A540" s="154">
        <v>6</v>
      </c>
      <c r="B540" s="590"/>
      <c r="C540" s="248" t="s">
        <v>2551</v>
      </c>
      <c r="D540" s="249" t="s">
        <v>2559</v>
      </c>
      <c r="E540" s="250" t="s">
        <v>2560</v>
      </c>
      <c r="F540" s="381">
        <v>42682</v>
      </c>
      <c r="G540" s="312" t="s">
        <v>2549</v>
      </c>
      <c r="H540" s="312"/>
      <c r="I540" s="174"/>
      <c r="J540" s="306">
        <v>2</v>
      </c>
      <c r="K540" s="33"/>
    </row>
    <row r="541" spans="1:11" s="27" customFormat="1" ht="13.5" hidden="1" outlineLevel="2" thickBot="1" x14ac:dyDescent="0.25">
      <c r="A541" s="154">
        <v>7</v>
      </c>
      <c r="B541" s="590"/>
      <c r="C541" s="153" t="s">
        <v>2551</v>
      </c>
      <c r="D541" s="153" t="s">
        <v>1733</v>
      </c>
      <c r="E541" s="194" t="s">
        <v>2561</v>
      </c>
      <c r="F541" s="190">
        <v>42682</v>
      </c>
      <c r="G541" s="312" t="s">
        <v>2549</v>
      </c>
      <c r="H541" s="190"/>
      <c r="I541" s="190"/>
      <c r="J541" s="303">
        <v>9</v>
      </c>
      <c r="K541" s="33"/>
    </row>
    <row r="542" spans="1:11" s="27" customFormat="1" ht="23.25" hidden="1" outlineLevel="2" thickBot="1" x14ac:dyDescent="0.25">
      <c r="A542" s="154">
        <v>8</v>
      </c>
      <c r="B542" s="590"/>
      <c r="C542" s="153" t="s">
        <v>2551</v>
      </c>
      <c r="D542" s="237" t="s">
        <v>94</v>
      </c>
      <c r="E542" s="251" t="s">
        <v>2562</v>
      </c>
      <c r="F542" s="190">
        <v>42682</v>
      </c>
      <c r="G542" s="312" t="s">
        <v>2549</v>
      </c>
      <c r="H542" s="190"/>
      <c r="I542" s="190"/>
      <c r="J542" s="337">
        <v>23</v>
      </c>
      <c r="K542" s="33"/>
    </row>
    <row r="543" spans="1:11" s="27" customFormat="1" ht="23.25" hidden="1" outlineLevel="2" thickBot="1" x14ac:dyDescent="0.25">
      <c r="A543" s="154">
        <v>9</v>
      </c>
      <c r="B543" s="590"/>
      <c r="C543" s="153" t="s">
        <v>2551</v>
      </c>
      <c r="D543" s="153" t="s">
        <v>68</v>
      </c>
      <c r="E543" s="191" t="s">
        <v>2563</v>
      </c>
      <c r="F543" s="190">
        <v>42684</v>
      </c>
      <c r="G543" s="313" t="s">
        <v>2549</v>
      </c>
      <c r="H543" s="190"/>
      <c r="I543" s="190"/>
      <c r="J543" s="338">
        <v>26</v>
      </c>
      <c r="K543" s="33"/>
    </row>
    <row r="544" spans="1:11" s="27" customFormat="1" ht="13.5" hidden="1" outlineLevel="2" thickBot="1" x14ac:dyDescent="0.25">
      <c r="A544" s="154">
        <v>10</v>
      </c>
      <c r="B544" s="590"/>
      <c r="C544" s="153" t="s">
        <v>2551</v>
      </c>
      <c r="D544" s="153" t="s">
        <v>7</v>
      </c>
      <c r="E544" s="191" t="s">
        <v>2564</v>
      </c>
      <c r="F544" s="190">
        <v>42684</v>
      </c>
      <c r="G544" s="313" t="s">
        <v>2549</v>
      </c>
      <c r="H544" s="190"/>
      <c r="I544" s="190"/>
      <c r="J544" s="338">
        <v>7</v>
      </c>
      <c r="K544" s="33"/>
    </row>
    <row r="545" spans="1:11" s="27" customFormat="1" ht="23.25" hidden="1" outlineLevel="2" thickBot="1" x14ac:dyDescent="0.25">
      <c r="A545" s="154">
        <v>11</v>
      </c>
      <c r="B545" s="590"/>
      <c r="C545" s="218" t="s">
        <v>2551</v>
      </c>
      <c r="D545" s="218" t="s">
        <v>2565</v>
      </c>
      <c r="E545" s="252" t="s">
        <v>2566</v>
      </c>
      <c r="F545" s="174">
        <v>42684</v>
      </c>
      <c r="G545" s="312" t="s">
        <v>2549</v>
      </c>
      <c r="H545" s="190"/>
      <c r="I545" s="190"/>
      <c r="J545" s="339">
        <v>28</v>
      </c>
      <c r="K545" s="33"/>
    </row>
    <row r="546" spans="1:11" s="27" customFormat="1" ht="13.5" hidden="1" outlineLevel="2" thickBot="1" x14ac:dyDescent="0.25">
      <c r="A546" s="154">
        <v>12</v>
      </c>
      <c r="B546" s="590"/>
      <c r="C546" s="153">
        <v>121011</v>
      </c>
      <c r="D546" s="153" t="s">
        <v>2567</v>
      </c>
      <c r="E546" s="191" t="s">
        <v>2568</v>
      </c>
      <c r="F546" s="190">
        <v>42685</v>
      </c>
      <c r="G546" s="312" t="s">
        <v>2549</v>
      </c>
      <c r="H546" s="190"/>
      <c r="I546" s="190"/>
      <c r="J546" s="338">
        <v>9</v>
      </c>
      <c r="K546" s="33"/>
    </row>
    <row r="547" spans="1:11" s="27" customFormat="1" ht="23.25" hidden="1" outlineLevel="2" thickBot="1" x14ac:dyDescent="0.25">
      <c r="A547" s="154">
        <v>13</v>
      </c>
      <c r="B547" s="590"/>
      <c r="C547" s="150">
        <v>121011</v>
      </c>
      <c r="D547" s="150" t="s">
        <v>327</v>
      </c>
      <c r="E547" s="253" t="s">
        <v>2569</v>
      </c>
      <c r="F547" s="241">
        <v>42685</v>
      </c>
      <c r="G547" s="312" t="s">
        <v>2549</v>
      </c>
      <c r="H547" s="190"/>
      <c r="I547" s="190"/>
      <c r="J547" s="340">
        <v>25</v>
      </c>
      <c r="K547" s="33"/>
    </row>
    <row r="548" spans="1:11" s="27" customFormat="1" ht="13.5" hidden="1" outlineLevel="2" thickBot="1" x14ac:dyDescent="0.25">
      <c r="A548" s="154">
        <v>14</v>
      </c>
      <c r="B548" s="590"/>
      <c r="C548" s="150">
        <v>121011</v>
      </c>
      <c r="D548" s="150" t="s">
        <v>198</v>
      </c>
      <c r="E548" s="253" t="s">
        <v>2570</v>
      </c>
      <c r="F548" s="241">
        <v>42685</v>
      </c>
      <c r="G548" s="313" t="s">
        <v>2549</v>
      </c>
      <c r="H548" s="190"/>
      <c r="I548" s="190"/>
      <c r="J548" s="340">
        <v>8</v>
      </c>
      <c r="K548" s="33"/>
    </row>
    <row r="549" spans="1:11" s="27" customFormat="1" ht="23.25" hidden="1" outlineLevel="2" thickBot="1" x14ac:dyDescent="0.25">
      <c r="A549" s="154">
        <v>15</v>
      </c>
      <c r="B549" s="591"/>
      <c r="C549" s="150">
        <v>121011</v>
      </c>
      <c r="D549" s="150" t="s">
        <v>21</v>
      </c>
      <c r="E549" s="253" t="s">
        <v>2571</v>
      </c>
      <c r="F549" s="241">
        <v>42685</v>
      </c>
      <c r="G549" s="313" t="s">
        <v>2549</v>
      </c>
      <c r="H549" s="190"/>
      <c r="I549" s="190"/>
      <c r="J549" s="340">
        <v>22</v>
      </c>
      <c r="K549" s="33"/>
    </row>
    <row r="550" spans="1:11" s="27" customFormat="1" ht="13.5" hidden="1" outlineLevel="2" thickBot="1" x14ac:dyDescent="0.25">
      <c r="A550" s="154">
        <v>16</v>
      </c>
      <c r="B550" s="592" t="s">
        <v>2572</v>
      </c>
      <c r="C550" s="150" t="s">
        <v>173</v>
      </c>
      <c r="D550" s="150" t="s">
        <v>2573</v>
      </c>
      <c r="E550" s="253" t="s">
        <v>2574</v>
      </c>
      <c r="F550" s="241">
        <v>42689</v>
      </c>
      <c r="G550" s="314" t="s">
        <v>2549</v>
      </c>
      <c r="H550" s="190"/>
      <c r="I550" s="190"/>
      <c r="J550" s="340">
        <v>3</v>
      </c>
      <c r="K550" s="33"/>
    </row>
    <row r="551" spans="1:11" s="27" customFormat="1" ht="23.25" hidden="1" outlineLevel="2" thickBot="1" x14ac:dyDescent="0.25">
      <c r="A551" s="154">
        <v>17</v>
      </c>
      <c r="B551" s="590"/>
      <c r="C551" s="153"/>
      <c r="D551" s="153" t="s">
        <v>2575</v>
      </c>
      <c r="E551" s="191" t="s">
        <v>2691</v>
      </c>
      <c r="F551" s="190">
        <v>42689</v>
      </c>
      <c r="G551" s="313" t="s">
        <v>2549</v>
      </c>
      <c r="H551" s="190"/>
      <c r="I551" s="190"/>
      <c r="J551" s="338">
        <v>31</v>
      </c>
      <c r="K551" s="33"/>
    </row>
    <row r="552" spans="1:11" s="27" customFormat="1" ht="13.5" hidden="1" outlineLevel="2" thickBot="1" x14ac:dyDescent="0.25">
      <c r="A552" s="154">
        <v>18</v>
      </c>
      <c r="B552" s="590"/>
      <c r="C552" s="153"/>
      <c r="D552" s="153" t="s">
        <v>31</v>
      </c>
      <c r="E552" s="191" t="s">
        <v>2576</v>
      </c>
      <c r="F552" s="190">
        <v>42689</v>
      </c>
      <c r="G552" s="313" t="s">
        <v>2549</v>
      </c>
      <c r="H552" s="313"/>
      <c r="I552" s="190"/>
      <c r="J552" s="338">
        <v>1</v>
      </c>
      <c r="K552" s="33"/>
    </row>
    <row r="553" spans="1:11" s="27" customFormat="1" ht="13.5" hidden="1" outlineLevel="2" thickBot="1" x14ac:dyDescent="0.25">
      <c r="A553" s="154">
        <v>19</v>
      </c>
      <c r="B553" s="590"/>
      <c r="C553" s="153"/>
      <c r="D553" s="153" t="s">
        <v>2577</v>
      </c>
      <c r="E553" s="191" t="s">
        <v>2578</v>
      </c>
      <c r="F553" s="190">
        <v>42318</v>
      </c>
      <c r="G553" s="313" t="s">
        <v>2549</v>
      </c>
      <c r="H553" s="313"/>
      <c r="I553" s="190"/>
      <c r="J553" s="338">
        <v>8</v>
      </c>
      <c r="K553" s="33"/>
    </row>
    <row r="554" spans="1:11" s="27" customFormat="1" ht="13.5" hidden="1" outlineLevel="2" thickBot="1" x14ac:dyDescent="0.25">
      <c r="A554" s="154">
        <v>20</v>
      </c>
      <c r="B554" s="590"/>
      <c r="C554" s="153"/>
      <c r="D554" s="153" t="s">
        <v>96</v>
      </c>
      <c r="E554" s="191" t="s">
        <v>2579</v>
      </c>
      <c r="F554" s="190">
        <v>42689</v>
      </c>
      <c r="G554" s="313" t="s">
        <v>2549</v>
      </c>
      <c r="H554" s="313"/>
      <c r="I554" s="190"/>
      <c r="J554" s="338">
        <v>1</v>
      </c>
      <c r="K554" s="33"/>
    </row>
    <row r="555" spans="1:11" s="27" customFormat="1" ht="13.5" hidden="1" outlineLevel="2" thickBot="1" x14ac:dyDescent="0.25">
      <c r="A555" s="154">
        <v>21</v>
      </c>
      <c r="B555" s="590"/>
      <c r="C555" s="153"/>
      <c r="D555" s="153" t="s">
        <v>68</v>
      </c>
      <c r="E555" s="191" t="s">
        <v>2580</v>
      </c>
      <c r="F555" s="190">
        <v>42689</v>
      </c>
      <c r="G555" s="313" t="s">
        <v>2549</v>
      </c>
      <c r="H555" s="313"/>
      <c r="I555" s="190"/>
      <c r="J555" s="338">
        <v>2</v>
      </c>
      <c r="K555" s="33"/>
    </row>
    <row r="556" spans="1:11" s="27" customFormat="1" ht="13.5" hidden="1" outlineLevel="2" thickBot="1" x14ac:dyDescent="0.25">
      <c r="A556" s="154">
        <v>22</v>
      </c>
      <c r="B556" s="590"/>
      <c r="C556" s="153"/>
      <c r="D556" s="153" t="s">
        <v>19</v>
      </c>
      <c r="E556" s="191" t="s">
        <v>2581</v>
      </c>
      <c r="F556" s="190">
        <v>42689</v>
      </c>
      <c r="G556" s="313" t="s">
        <v>2549</v>
      </c>
      <c r="H556" s="313"/>
      <c r="I556" s="190"/>
      <c r="J556" s="338">
        <v>8</v>
      </c>
      <c r="K556" s="33"/>
    </row>
    <row r="557" spans="1:11" s="27" customFormat="1" ht="13.5" hidden="1" outlineLevel="2" thickBot="1" x14ac:dyDescent="0.25">
      <c r="A557" s="154">
        <v>23</v>
      </c>
      <c r="B557" s="590"/>
      <c r="C557" s="153"/>
      <c r="D557" s="153" t="s">
        <v>2582</v>
      </c>
      <c r="E557" s="191" t="s">
        <v>2583</v>
      </c>
      <c r="F557" s="190">
        <v>42689</v>
      </c>
      <c r="G557" s="313" t="s">
        <v>2549</v>
      </c>
      <c r="H557" s="313"/>
      <c r="I557" s="190"/>
      <c r="J557" s="338">
        <v>2</v>
      </c>
      <c r="K557" s="33"/>
    </row>
    <row r="558" spans="1:11" s="27" customFormat="1" ht="13.5" hidden="1" outlineLevel="2" thickBot="1" x14ac:dyDescent="0.25">
      <c r="A558" s="154">
        <v>24</v>
      </c>
      <c r="B558" s="590"/>
      <c r="C558" s="153"/>
      <c r="D558" s="153" t="s">
        <v>193</v>
      </c>
      <c r="E558" s="191">
        <v>1</v>
      </c>
      <c r="F558" s="190">
        <v>42689</v>
      </c>
      <c r="G558" s="313" t="s">
        <v>2549</v>
      </c>
      <c r="H558" s="313"/>
      <c r="I558" s="190"/>
      <c r="J558" s="338">
        <v>1</v>
      </c>
      <c r="K558" s="33"/>
    </row>
    <row r="559" spans="1:11" s="27" customFormat="1" ht="13.5" hidden="1" outlineLevel="2" thickBot="1" x14ac:dyDescent="0.25">
      <c r="A559" s="154">
        <v>25</v>
      </c>
      <c r="B559" s="590"/>
      <c r="C559" s="153"/>
      <c r="D559" s="153" t="s">
        <v>207</v>
      </c>
      <c r="E559" s="191" t="s">
        <v>2584</v>
      </c>
      <c r="F559" s="190">
        <v>42689</v>
      </c>
      <c r="G559" s="313" t="s">
        <v>2549</v>
      </c>
      <c r="H559" s="313"/>
      <c r="I559" s="190"/>
      <c r="J559" s="338">
        <v>2</v>
      </c>
      <c r="K559" s="33"/>
    </row>
    <row r="560" spans="1:11" s="27" customFormat="1" ht="13.5" hidden="1" outlineLevel="2" thickBot="1" x14ac:dyDescent="0.25">
      <c r="A560" s="154">
        <v>26</v>
      </c>
      <c r="B560" s="590"/>
      <c r="C560" s="153"/>
      <c r="D560" s="153" t="s">
        <v>7</v>
      </c>
      <c r="E560" s="191" t="s">
        <v>2585</v>
      </c>
      <c r="F560" s="190">
        <v>42689</v>
      </c>
      <c r="G560" s="313" t="s">
        <v>2549</v>
      </c>
      <c r="H560" s="313"/>
      <c r="I560" s="190"/>
      <c r="J560" s="338">
        <v>4</v>
      </c>
      <c r="K560" s="33"/>
    </row>
    <row r="561" spans="1:11" s="27" customFormat="1" ht="13.5" hidden="1" outlineLevel="2" thickBot="1" x14ac:dyDescent="0.25">
      <c r="A561" s="154">
        <v>27</v>
      </c>
      <c r="B561" s="590"/>
      <c r="C561" s="153"/>
      <c r="D561" s="153" t="s">
        <v>308</v>
      </c>
      <c r="E561" s="191" t="s">
        <v>2586</v>
      </c>
      <c r="F561" s="190">
        <v>42328</v>
      </c>
      <c r="G561" s="313" t="s">
        <v>2549</v>
      </c>
      <c r="H561" s="313"/>
      <c r="I561" s="190"/>
      <c r="J561" s="338">
        <v>7</v>
      </c>
      <c r="K561" s="33"/>
    </row>
    <row r="562" spans="1:11" s="27" customFormat="1" ht="13.5" hidden="1" outlineLevel="2" thickBot="1" x14ac:dyDescent="0.25">
      <c r="A562" s="154">
        <v>28</v>
      </c>
      <c r="B562" s="591"/>
      <c r="C562" s="153"/>
      <c r="D562" s="153" t="s">
        <v>1186</v>
      </c>
      <c r="E562" s="191" t="s">
        <v>2587</v>
      </c>
      <c r="F562" s="190">
        <v>42689</v>
      </c>
      <c r="G562" s="313" t="s">
        <v>2549</v>
      </c>
      <c r="H562" s="313"/>
      <c r="I562" s="190"/>
      <c r="J562" s="338">
        <v>3</v>
      </c>
      <c r="K562" s="33"/>
    </row>
    <row r="563" spans="1:11" s="27" customFormat="1" ht="13.5" hidden="1" outlineLevel="2" thickBot="1" x14ac:dyDescent="0.25">
      <c r="A563" s="154">
        <v>29</v>
      </c>
      <c r="B563" s="592" t="s">
        <v>2692</v>
      </c>
      <c r="C563" s="153">
        <v>412</v>
      </c>
      <c r="D563" s="153" t="s">
        <v>68</v>
      </c>
      <c r="E563" s="191" t="s">
        <v>2693</v>
      </c>
      <c r="F563" s="190">
        <v>42691</v>
      </c>
      <c r="G563" s="313" t="s">
        <v>2549</v>
      </c>
      <c r="H563" s="313"/>
      <c r="I563" s="190"/>
      <c r="J563" s="338">
        <v>2</v>
      </c>
      <c r="K563" s="33"/>
    </row>
    <row r="564" spans="1:11" s="27" customFormat="1" ht="13.5" hidden="1" outlineLevel="2" thickBot="1" x14ac:dyDescent="0.25">
      <c r="A564" s="154">
        <v>30</v>
      </c>
      <c r="B564" s="590"/>
      <c r="C564" s="153" t="s">
        <v>2694</v>
      </c>
      <c r="D564" s="153" t="s">
        <v>207</v>
      </c>
      <c r="E564" s="191" t="s">
        <v>2695</v>
      </c>
      <c r="F564" s="190">
        <v>42691</v>
      </c>
      <c r="G564" s="313" t="s">
        <v>2549</v>
      </c>
      <c r="H564" s="313"/>
      <c r="I564" s="190"/>
      <c r="J564" s="338">
        <v>4</v>
      </c>
      <c r="K564" s="33"/>
    </row>
    <row r="565" spans="1:11" s="27" customFormat="1" ht="13.5" hidden="1" outlineLevel="2" thickBot="1" x14ac:dyDescent="0.25">
      <c r="A565" s="154">
        <v>31</v>
      </c>
      <c r="B565" s="590"/>
      <c r="C565" s="153" t="s">
        <v>2696</v>
      </c>
      <c r="D565" s="153" t="s">
        <v>135</v>
      </c>
      <c r="E565" s="191" t="s">
        <v>2697</v>
      </c>
      <c r="F565" s="190">
        <v>42691</v>
      </c>
      <c r="G565" s="313" t="s">
        <v>2549</v>
      </c>
      <c r="H565" s="313"/>
      <c r="I565" s="190"/>
      <c r="J565" s="338">
        <v>5</v>
      </c>
      <c r="K565" s="33"/>
    </row>
    <row r="566" spans="1:11" s="27" customFormat="1" ht="13.5" hidden="1" outlineLevel="2" thickBot="1" x14ac:dyDescent="0.25">
      <c r="A566" s="154">
        <v>32</v>
      </c>
      <c r="B566" s="591"/>
      <c r="C566" s="153" t="s">
        <v>2694</v>
      </c>
      <c r="D566" s="153" t="s">
        <v>2698</v>
      </c>
      <c r="E566" s="191" t="s">
        <v>2699</v>
      </c>
      <c r="F566" s="190">
        <v>42691</v>
      </c>
      <c r="G566" s="313" t="s">
        <v>2549</v>
      </c>
      <c r="H566" s="313"/>
      <c r="I566" s="190"/>
      <c r="J566" s="338">
        <v>4</v>
      </c>
      <c r="K566" s="33"/>
    </row>
    <row r="567" spans="1:11" s="27" customFormat="1" ht="13.5" hidden="1" outlineLevel="2" thickBot="1" x14ac:dyDescent="0.25">
      <c r="A567" s="154">
        <v>33</v>
      </c>
      <c r="B567" s="592" t="s">
        <v>2700</v>
      </c>
      <c r="C567" s="153">
        <v>1247</v>
      </c>
      <c r="D567" s="153" t="s">
        <v>7</v>
      </c>
      <c r="E567" s="191" t="s">
        <v>2701</v>
      </c>
      <c r="F567" s="190">
        <v>42691</v>
      </c>
      <c r="G567" s="313" t="s">
        <v>2549</v>
      </c>
      <c r="H567" s="313"/>
      <c r="I567" s="190"/>
      <c r="J567" s="338">
        <v>2</v>
      </c>
      <c r="K567" s="33"/>
    </row>
    <row r="568" spans="1:11" s="27" customFormat="1" ht="13.5" hidden="1" outlineLevel="2" thickBot="1" x14ac:dyDescent="0.25">
      <c r="A568" s="154">
        <v>34</v>
      </c>
      <c r="B568" s="591"/>
      <c r="C568" s="153">
        <v>1247</v>
      </c>
      <c r="D568" s="153" t="s">
        <v>59</v>
      </c>
      <c r="E568" s="191" t="s">
        <v>2702</v>
      </c>
      <c r="F568" s="190">
        <v>42691</v>
      </c>
      <c r="G568" s="313" t="s">
        <v>2549</v>
      </c>
      <c r="H568" s="313"/>
      <c r="I568" s="190"/>
      <c r="J568" s="338">
        <v>2</v>
      </c>
      <c r="K568" s="33"/>
    </row>
    <row r="569" spans="1:11" s="27" customFormat="1" ht="13.5" hidden="1" outlineLevel="2" thickBot="1" x14ac:dyDescent="0.25">
      <c r="A569" s="154">
        <v>35</v>
      </c>
      <c r="B569" s="592" t="s">
        <v>2703</v>
      </c>
      <c r="C569" s="153">
        <v>12114</v>
      </c>
      <c r="D569" s="153" t="s">
        <v>42</v>
      </c>
      <c r="E569" s="191" t="s">
        <v>2704</v>
      </c>
      <c r="F569" s="190">
        <v>42692</v>
      </c>
      <c r="G569" s="313" t="s">
        <v>2549</v>
      </c>
      <c r="H569" s="313"/>
      <c r="I569" s="190"/>
      <c r="J569" s="338">
        <v>6</v>
      </c>
      <c r="K569" s="33"/>
    </row>
    <row r="570" spans="1:11" s="27" customFormat="1" ht="13.5" hidden="1" outlineLevel="2" thickBot="1" x14ac:dyDescent="0.25">
      <c r="A570" s="154">
        <v>36</v>
      </c>
      <c r="B570" s="591"/>
      <c r="C570" s="153">
        <v>12112</v>
      </c>
      <c r="D570" s="153" t="s">
        <v>121</v>
      </c>
      <c r="E570" s="191" t="s">
        <v>2705</v>
      </c>
      <c r="F570" s="190">
        <v>42692</v>
      </c>
      <c r="G570" s="313" t="s">
        <v>2549</v>
      </c>
      <c r="H570" s="313"/>
      <c r="I570" s="190"/>
      <c r="J570" s="338">
        <v>2</v>
      </c>
      <c r="K570" s="33"/>
    </row>
    <row r="571" spans="1:11" s="27" customFormat="1" ht="13.5" hidden="1" outlineLevel="2" thickBot="1" x14ac:dyDescent="0.25">
      <c r="A571" s="154">
        <v>37</v>
      </c>
      <c r="B571" s="254" t="s">
        <v>2588</v>
      </c>
      <c r="C571" s="255" t="s">
        <v>2589</v>
      </c>
      <c r="D571" s="254" t="s">
        <v>2590</v>
      </c>
      <c r="E571" s="256" t="s">
        <v>2591</v>
      </c>
      <c r="F571" s="257">
        <v>42681</v>
      </c>
      <c r="G571" s="313" t="s">
        <v>2592</v>
      </c>
      <c r="H571" s="313"/>
      <c r="I571" s="190"/>
      <c r="J571" s="341">
        <v>3</v>
      </c>
      <c r="K571" s="33"/>
    </row>
    <row r="572" spans="1:11" s="27" customFormat="1" ht="13.5" hidden="1" outlineLevel="2" thickBot="1" x14ac:dyDescent="0.25">
      <c r="A572" s="154">
        <v>38</v>
      </c>
      <c r="B572" s="254" t="s">
        <v>2588</v>
      </c>
      <c r="C572" s="255" t="s">
        <v>2589</v>
      </c>
      <c r="D572" s="254" t="s">
        <v>2593</v>
      </c>
      <c r="E572" s="256" t="s">
        <v>2594</v>
      </c>
      <c r="F572" s="257">
        <v>42681</v>
      </c>
      <c r="G572" s="313" t="s">
        <v>2592</v>
      </c>
      <c r="H572" s="313"/>
      <c r="I572" s="190"/>
      <c r="J572" s="341">
        <v>5</v>
      </c>
      <c r="K572" s="33"/>
    </row>
    <row r="573" spans="1:11" s="27" customFormat="1" ht="13.5" hidden="1" outlineLevel="2" thickBot="1" x14ac:dyDescent="0.25">
      <c r="A573" s="154">
        <v>39</v>
      </c>
      <c r="B573" s="254" t="s">
        <v>2588</v>
      </c>
      <c r="C573" s="255" t="s">
        <v>2589</v>
      </c>
      <c r="D573" s="254" t="s">
        <v>2595</v>
      </c>
      <c r="E573" s="256" t="s">
        <v>2596</v>
      </c>
      <c r="F573" s="257">
        <v>42681</v>
      </c>
      <c r="G573" s="313" t="s">
        <v>2592</v>
      </c>
      <c r="H573" s="313"/>
      <c r="I573" s="190"/>
      <c r="J573" s="341">
        <v>4</v>
      </c>
      <c r="K573" s="33"/>
    </row>
    <row r="574" spans="1:11" s="27" customFormat="1" ht="13.5" hidden="1" outlineLevel="2" thickBot="1" x14ac:dyDescent="0.25">
      <c r="A574" s="154">
        <v>40</v>
      </c>
      <c r="B574" s="254" t="s">
        <v>2588</v>
      </c>
      <c r="C574" s="255" t="s">
        <v>2597</v>
      </c>
      <c r="D574" s="254" t="s">
        <v>2598</v>
      </c>
      <c r="E574" s="256" t="s">
        <v>2599</v>
      </c>
      <c r="F574" s="257">
        <v>42681</v>
      </c>
      <c r="G574" s="313" t="s">
        <v>2592</v>
      </c>
      <c r="H574" s="313"/>
      <c r="I574" s="190"/>
      <c r="J574" s="341">
        <v>4</v>
      </c>
      <c r="K574" s="33"/>
    </row>
    <row r="575" spans="1:11" s="27" customFormat="1" ht="13.5" hidden="1" outlineLevel="2" thickBot="1" x14ac:dyDescent="0.25">
      <c r="A575" s="154">
        <v>41</v>
      </c>
      <c r="B575" s="254" t="s">
        <v>2600</v>
      </c>
      <c r="C575" s="255" t="s">
        <v>2601</v>
      </c>
      <c r="D575" s="254" t="s">
        <v>451</v>
      </c>
      <c r="E575" s="256" t="s">
        <v>2602</v>
      </c>
      <c r="F575" s="257">
        <v>42684</v>
      </c>
      <c r="G575" s="313" t="s">
        <v>345</v>
      </c>
      <c r="H575" s="313"/>
      <c r="I575" s="190"/>
      <c r="J575" s="341">
        <v>1</v>
      </c>
      <c r="K575" s="33"/>
    </row>
    <row r="576" spans="1:11" s="27" customFormat="1" ht="13.5" hidden="1" outlineLevel="2" thickBot="1" x14ac:dyDescent="0.25">
      <c r="A576" s="154">
        <v>42</v>
      </c>
      <c r="B576" s="254" t="s">
        <v>2603</v>
      </c>
      <c r="C576" s="255" t="s">
        <v>2604</v>
      </c>
      <c r="D576" s="254" t="s">
        <v>2605</v>
      </c>
      <c r="E576" s="256" t="s">
        <v>2606</v>
      </c>
      <c r="F576" s="257">
        <v>42684</v>
      </c>
      <c r="G576" s="313" t="s">
        <v>345</v>
      </c>
      <c r="H576" s="313"/>
      <c r="I576" s="190"/>
      <c r="J576" s="341">
        <v>5</v>
      </c>
      <c r="K576" s="33"/>
    </row>
    <row r="577" spans="1:11" s="27" customFormat="1" ht="13.5" hidden="1" outlineLevel="2" thickBot="1" x14ac:dyDescent="0.25">
      <c r="A577" s="154">
        <v>43</v>
      </c>
      <c r="B577" s="254" t="s">
        <v>2607</v>
      </c>
      <c r="C577" s="255" t="s">
        <v>2608</v>
      </c>
      <c r="D577" s="254" t="s">
        <v>2609</v>
      </c>
      <c r="E577" s="256" t="s">
        <v>2610</v>
      </c>
      <c r="F577" s="257">
        <v>42688</v>
      </c>
      <c r="G577" s="313" t="s">
        <v>345</v>
      </c>
      <c r="H577" s="313"/>
      <c r="I577" s="190"/>
      <c r="J577" s="341">
        <v>6</v>
      </c>
      <c r="K577" s="33"/>
    </row>
    <row r="578" spans="1:11" s="27" customFormat="1" ht="13.5" hidden="1" outlineLevel="2" thickBot="1" x14ac:dyDescent="0.25">
      <c r="A578" s="154">
        <v>44</v>
      </c>
      <c r="B578" s="254" t="s">
        <v>2611</v>
      </c>
      <c r="C578" s="255" t="s">
        <v>575</v>
      </c>
      <c r="D578" s="254" t="s">
        <v>2612</v>
      </c>
      <c r="E578" s="256" t="s">
        <v>2613</v>
      </c>
      <c r="F578" s="257">
        <v>42688</v>
      </c>
      <c r="G578" s="313" t="s">
        <v>2614</v>
      </c>
      <c r="H578" s="313"/>
      <c r="I578" s="190"/>
      <c r="J578" s="341">
        <v>11</v>
      </c>
      <c r="K578" s="33"/>
    </row>
    <row r="579" spans="1:11" s="27" customFormat="1" ht="45.75" hidden="1" outlineLevel="2" thickBot="1" x14ac:dyDescent="0.25">
      <c r="A579" s="154">
        <v>45</v>
      </c>
      <c r="B579" s="254" t="s">
        <v>2615</v>
      </c>
      <c r="C579" s="255" t="s">
        <v>2616</v>
      </c>
      <c r="D579" s="254" t="s">
        <v>2617</v>
      </c>
      <c r="E579" s="256" t="s">
        <v>2618</v>
      </c>
      <c r="F579" s="257">
        <v>42690</v>
      </c>
      <c r="G579" s="313" t="s">
        <v>2614</v>
      </c>
      <c r="H579" s="313"/>
      <c r="I579" s="190"/>
      <c r="J579" s="341">
        <v>50</v>
      </c>
      <c r="K579" s="33"/>
    </row>
    <row r="580" spans="1:11" s="27" customFormat="1" ht="13.5" hidden="1" outlineLevel="2" thickBot="1" x14ac:dyDescent="0.25">
      <c r="A580" s="154">
        <v>46</v>
      </c>
      <c r="B580" s="254" t="s">
        <v>2619</v>
      </c>
      <c r="C580" s="255" t="s">
        <v>2620</v>
      </c>
      <c r="D580" s="254" t="s">
        <v>2621</v>
      </c>
      <c r="E580" s="256" t="s">
        <v>2622</v>
      </c>
      <c r="F580" s="257">
        <v>42692</v>
      </c>
      <c r="G580" s="313" t="s">
        <v>2614</v>
      </c>
      <c r="H580" s="313"/>
      <c r="I580" s="190"/>
      <c r="J580" s="341">
        <v>7</v>
      </c>
      <c r="K580" s="33"/>
    </row>
    <row r="581" spans="1:11" s="27" customFormat="1" ht="34.5" hidden="1" outlineLevel="2" thickBot="1" x14ac:dyDescent="0.25">
      <c r="A581" s="154">
        <v>47</v>
      </c>
      <c r="B581" s="254" t="s">
        <v>2623</v>
      </c>
      <c r="C581" s="255" t="s">
        <v>2624</v>
      </c>
      <c r="D581" s="254" t="s">
        <v>2625</v>
      </c>
      <c r="E581" s="256" t="s">
        <v>2626</v>
      </c>
      <c r="F581" s="257">
        <v>42695</v>
      </c>
      <c r="G581" s="313" t="s">
        <v>2614</v>
      </c>
      <c r="H581" s="313"/>
      <c r="I581" s="190"/>
      <c r="J581" s="341">
        <v>53</v>
      </c>
      <c r="K581" s="33"/>
    </row>
    <row r="582" spans="1:11" s="27" customFormat="1" ht="23.25" hidden="1" outlineLevel="2" thickBot="1" x14ac:dyDescent="0.25">
      <c r="A582" s="154">
        <v>48</v>
      </c>
      <c r="B582" s="254" t="s">
        <v>2627</v>
      </c>
      <c r="C582" s="255" t="s">
        <v>2628</v>
      </c>
      <c r="D582" s="254" t="s">
        <v>2629</v>
      </c>
      <c r="E582" s="256" t="s">
        <v>2630</v>
      </c>
      <c r="F582" s="257">
        <v>42697</v>
      </c>
      <c r="G582" s="313" t="s">
        <v>2614</v>
      </c>
      <c r="H582" s="312"/>
      <c r="I582" s="174"/>
      <c r="J582" s="341">
        <v>15</v>
      </c>
      <c r="K582" s="33"/>
    </row>
    <row r="583" spans="1:11" ht="13.5" collapsed="1" thickBot="1" x14ac:dyDescent="0.25">
      <c r="A583" s="17" t="s">
        <v>103</v>
      </c>
      <c r="B583" s="583" t="s">
        <v>11</v>
      </c>
      <c r="C583" s="583"/>
      <c r="D583" s="583"/>
      <c r="E583" s="583"/>
      <c r="F583" s="583"/>
      <c r="G583" s="583"/>
      <c r="H583" s="308"/>
      <c r="I583" s="268"/>
      <c r="J583" s="108">
        <f>J584+J652+J681</f>
        <v>1735</v>
      </c>
    </row>
    <row r="584" spans="1:11" ht="13.5" hidden="1" outlineLevel="1" collapsed="1" thickBot="1" x14ac:dyDescent="0.25">
      <c r="A584" s="18" t="s">
        <v>104</v>
      </c>
      <c r="B584" s="593" t="s">
        <v>12</v>
      </c>
      <c r="C584" s="593"/>
      <c r="D584" s="593"/>
      <c r="E584" s="593"/>
      <c r="F584" s="593"/>
      <c r="G584" s="593"/>
      <c r="H584" s="330"/>
      <c r="I584" s="202"/>
      <c r="J584" s="202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1744</v>
      </c>
      <c r="C585" s="3" t="s">
        <v>1745</v>
      </c>
      <c r="D585" s="3" t="s">
        <v>1746</v>
      </c>
      <c r="E585" s="3" t="s">
        <v>1747</v>
      </c>
      <c r="F585" s="258" t="s">
        <v>1748</v>
      </c>
      <c r="G585" s="106" t="s">
        <v>1749</v>
      </c>
      <c r="H585" s="9"/>
      <c r="I585" s="9"/>
      <c r="J585" s="109">
        <v>21</v>
      </c>
      <c r="K585" s="33"/>
    </row>
    <row r="586" spans="1:11" s="27" customFormat="1" ht="34.5" hidden="1" outlineLevel="2" thickBot="1" x14ac:dyDescent="0.25">
      <c r="A586" s="259">
        <v>2</v>
      </c>
      <c r="B586" s="3" t="s">
        <v>1744</v>
      </c>
      <c r="C586" s="3" t="s">
        <v>1745</v>
      </c>
      <c r="D586" s="3" t="s">
        <v>1750</v>
      </c>
      <c r="E586" s="3" t="s">
        <v>1751</v>
      </c>
      <c r="F586" s="258" t="s">
        <v>1752</v>
      </c>
      <c r="G586" s="107" t="s">
        <v>1753</v>
      </c>
      <c r="H586" s="3"/>
      <c r="I586" s="3"/>
      <c r="J586" s="109">
        <v>33</v>
      </c>
      <c r="K586" s="33"/>
    </row>
    <row r="587" spans="1:11" s="27" customFormat="1" ht="23.25" hidden="1" outlineLevel="2" thickBot="1" x14ac:dyDescent="0.25">
      <c r="A587" s="3">
        <v>3</v>
      </c>
      <c r="B587" s="3" t="s">
        <v>1744</v>
      </c>
      <c r="C587" s="3" t="s">
        <v>1745</v>
      </c>
      <c r="D587" s="3" t="s">
        <v>1754</v>
      </c>
      <c r="E587" s="3" t="s">
        <v>1755</v>
      </c>
      <c r="F587" s="258" t="s">
        <v>1756</v>
      </c>
      <c r="G587" s="107" t="s">
        <v>1757</v>
      </c>
      <c r="H587" s="3"/>
      <c r="I587" s="3"/>
      <c r="J587" s="109">
        <v>27</v>
      </c>
      <c r="K587" s="33"/>
    </row>
    <row r="588" spans="1:11" s="27" customFormat="1" ht="23.25" hidden="1" outlineLevel="2" thickBot="1" x14ac:dyDescent="0.25">
      <c r="A588" s="259">
        <v>4</v>
      </c>
      <c r="B588" s="3" t="s">
        <v>1744</v>
      </c>
      <c r="C588" s="3" t="s">
        <v>1745</v>
      </c>
      <c r="D588" s="3" t="s">
        <v>1758</v>
      </c>
      <c r="E588" s="3" t="s">
        <v>1759</v>
      </c>
      <c r="F588" s="5">
        <v>42698</v>
      </c>
      <c r="G588" s="107" t="s">
        <v>1760</v>
      </c>
      <c r="H588" s="3"/>
      <c r="I588" s="3"/>
      <c r="J588" s="109">
        <v>3</v>
      </c>
      <c r="K588" s="33"/>
    </row>
    <row r="589" spans="1:11" s="27" customFormat="1" ht="102" hidden="1" outlineLevel="2" thickBot="1" x14ac:dyDescent="0.25">
      <c r="A589" s="3">
        <v>5</v>
      </c>
      <c r="B589" s="9" t="s">
        <v>420</v>
      </c>
      <c r="C589" s="3" t="s">
        <v>1761</v>
      </c>
      <c r="D589" s="3" t="s">
        <v>1762</v>
      </c>
      <c r="E589" s="3" t="s">
        <v>1763</v>
      </c>
      <c r="F589" s="258" t="s">
        <v>1764</v>
      </c>
      <c r="G589" s="107" t="s">
        <v>1765</v>
      </c>
      <c r="H589" s="3"/>
      <c r="I589" s="3"/>
      <c r="J589" s="109">
        <v>120</v>
      </c>
      <c r="K589" s="33"/>
    </row>
    <row r="590" spans="1:11" s="27" customFormat="1" ht="45.75" hidden="1" outlineLevel="2" thickBot="1" x14ac:dyDescent="0.25">
      <c r="A590" s="259">
        <v>6</v>
      </c>
      <c r="B590" s="3" t="s">
        <v>1766</v>
      </c>
      <c r="C590" s="3" t="s">
        <v>1767</v>
      </c>
      <c r="D590" s="3" t="s">
        <v>1768</v>
      </c>
      <c r="E590" s="3" t="s">
        <v>1769</v>
      </c>
      <c r="F590" s="258" t="s">
        <v>1748</v>
      </c>
      <c r="G590" s="107" t="s">
        <v>1770</v>
      </c>
      <c r="H590" s="3"/>
      <c r="I590" s="3"/>
      <c r="J590" s="109">
        <v>45</v>
      </c>
      <c r="K590" s="33"/>
    </row>
    <row r="591" spans="1:11" s="27" customFormat="1" ht="124.5" hidden="1" outlineLevel="2" thickBot="1" x14ac:dyDescent="0.25">
      <c r="A591" s="3">
        <v>7</v>
      </c>
      <c r="B591" s="23" t="s">
        <v>1771</v>
      </c>
      <c r="C591" s="23" t="s">
        <v>1772</v>
      </c>
      <c r="D591" s="3" t="s">
        <v>1773</v>
      </c>
      <c r="E591" s="3" t="s">
        <v>1774</v>
      </c>
      <c r="F591" s="23" t="s">
        <v>1775</v>
      </c>
      <c r="G591" s="107" t="s">
        <v>1776</v>
      </c>
      <c r="H591" s="3"/>
      <c r="I591" s="3"/>
      <c r="J591" s="298">
        <v>80</v>
      </c>
      <c r="K591" s="33"/>
    </row>
    <row r="592" spans="1:11" s="27" customFormat="1" ht="79.5" hidden="1" outlineLevel="2" thickBot="1" x14ac:dyDescent="0.25">
      <c r="A592" s="259">
        <v>8</v>
      </c>
      <c r="B592" s="23" t="s">
        <v>1771</v>
      </c>
      <c r="C592" s="23" t="s">
        <v>1772</v>
      </c>
      <c r="D592" s="3" t="s">
        <v>1777</v>
      </c>
      <c r="E592" s="3" t="s">
        <v>1778</v>
      </c>
      <c r="F592" s="5" t="s">
        <v>1779</v>
      </c>
      <c r="G592" s="107" t="s">
        <v>1780</v>
      </c>
      <c r="H592" s="3"/>
      <c r="I592" s="3"/>
      <c r="J592" s="342">
        <v>88</v>
      </c>
      <c r="K592" s="33"/>
    </row>
    <row r="593" spans="1:11" s="27" customFormat="1" ht="68.25" hidden="1" outlineLevel="2" thickBot="1" x14ac:dyDescent="0.25">
      <c r="A593" s="3">
        <v>9</v>
      </c>
      <c r="B593" s="3" t="s">
        <v>1781</v>
      </c>
      <c r="C593" s="3" t="s">
        <v>1782</v>
      </c>
      <c r="D593" s="3" t="s">
        <v>1783</v>
      </c>
      <c r="E593" s="3" t="s">
        <v>1784</v>
      </c>
      <c r="F593" s="5" t="s">
        <v>1785</v>
      </c>
      <c r="G593" s="107" t="s">
        <v>1776</v>
      </c>
      <c r="H593" s="3"/>
      <c r="I593" s="3"/>
      <c r="J593" s="109">
        <v>97</v>
      </c>
      <c r="K593" s="33"/>
    </row>
    <row r="594" spans="1:11" s="27" customFormat="1" ht="23.25" hidden="1" outlineLevel="2" thickBot="1" x14ac:dyDescent="0.25">
      <c r="A594" s="259">
        <v>10</v>
      </c>
      <c r="B594" s="3" t="s">
        <v>1786</v>
      </c>
      <c r="C594" s="3" t="s">
        <v>1787</v>
      </c>
      <c r="D594" s="3" t="s">
        <v>1788</v>
      </c>
      <c r="E594" s="3" t="s">
        <v>1789</v>
      </c>
      <c r="F594" s="258" t="s">
        <v>1790</v>
      </c>
      <c r="G594" s="107" t="s">
        <v>1780</v>
      </c>
      <c r="H594" s="3"/>
      <c r="I594" s="3"/>
      <c r="J594" s="109">
        <v>24</v>
      </c>
      <c r="K594" s="33"/>
    </row>
    <row r="595" spans="1:11" s="27" customFormat="1" ht="34.5" hidden="1" outlineLevel="2" thickBot="1" x14ac:dyDescent="0.25">
      <c r="A595" s="3">
        <v>11</v>
      </c>
      <c r="B595" s="3" t="s">
        <v>2631</v>
      </c>
      <c r="C595" s="3" t="s">
        <v>2632</v>
      </c>
      <c r="D595" s="3" t="s">
        <v>2633</v>
      </c>
      <c r="E595" s="3" t="s">
        <v>2634</v>
      </c>
      <c r="F595" s="11" t="s">
        <v>2635</v>
      </c>
      <c r="G595" s="107" t="s">
        <v>1765</v>
      </c>
      <c r="H595" s="3"/>
      <c r="I595" s="3"/>
      <c r="J595" s="109">
        <v>24</v>
      </c>
      <c r="K595" s="33"/>
    </row>
    <row r="596" spans="1:11" s="27" customFormat="1" ht="45.75" hidden="1" outlineLevel="2" thickBot="1" x14ac:dyDescent="0.25">
      <c r="A596" s="259">
        <v>12</v>
      </c>
      <c r="B596" s="3" t="s">
        <v>2631</v>
      </c>
      <c r="C596" s="3" t="s">
        <v>2636</v>
      </c>
      <c r="D596" s="3" t="s">
        <v>2637</v>
      </c>
      <c r="E596" s="3" t="s">
        <v>2638</v>
      </c>
      <c r="F596" s="258" t="s">
        <v>1752</v>
      </c>
      <c r="G596" s="107" t="s">
        <v>1780</v>
      </c>
      <c r="H596" s="3"/>
      <c r="I596" s="3"/>
      <c r="J596" s="109">
        <v>21</v>
      </c>
      <c r="K596" s="33"/>
    </row>
    <row r="597" spans="1:11" s="27" customFormat="1" ht="34.5" hidden="1" outlineLevel="2" thickBot="1" x14ac:dyDescent="0.25">
      <c r="A597" s="3">
        <v>13</v>
      </c>
      <c r="B597" s="3" t="s">
        <v>2631</v>
      </c>
      <c r="C597" s="3" t="s">
        <v>2639</v>
      </c>
      <c r="D597" s="3" t="s">
        <v>2640</v>
      </c>
      <c r="E597" s="3" t="s">
        <v>2641</v>
      </c>
      <c r="F597" s="5">
        <v>42698</v>
      </c>
      <c r="G597" s="107" t="s">
        <v>1765</v>
      </c>
      <c r="H597" s="3"/>
      <c r="I597" s="3"/>
      <c r="J597" s="109">
        <v>25</v>
      </c>
      <c r="K597" s="33"/>
    </row>
    <row r="598" spans="1:11" s="27" customFormat="1" ht="23.25" hidden="1" outlineLevel="2" thickBot="1" x14ac:dyDescent="0.25">
      <c r="A598" s="259">
        <v>14</v>
      </c>
      <c r="B598" s="3" t="s">
        <v>2631</v>
      </c>
      <c r="C598" s="3" t="s">
        <v>2642</v>
      </c>
      <c r="D598" s="3" t="s">
        <v>2643</v>
      </c>
      <c r="E598" s="3" t="s">
        <v>2644</v>
      </c>
      <c r="F598" s="5">
        <v>42692</v>
      </c>
      <c r="G598" s="107" t="s">
        <v>1780</v>
      </c>
      <c r="H598" s="3"/>
      <c r="I598" s="3"/>
      <c r="J598" s="109">
        <v>19</v>
      </c>
      <c r="K598" s="33"/>
    </row>
    <row r="599" spans="1:11" s="27" customFormat="1" ht="23.25" hidden="1" outlineLevel="2" thickBot="1" x14ac:dyDescent="0.25">
      <c r="A599" s="3">
        <v>15</v>
      </c>
      <c r="B599" s="3" t="s">
        <v>2645</v>
      </c>
      <c r="C599" s="3" t="s">
        <v>2646</v>
      </c>
      <c r="D599" s="3" t="s">
        <v>2647</v>
      </c>
      <c r="E599" s="3" t="s">
        <v>2648</v>
      </c>
      <c r="F599" s="258" t="s">
        <v>2649</v>
      </c>
      <c r="G599" s="107" t="s">
        <v>1770</v>
      </c>
      <c r="H599" s="3"/>
      <c r="I599" s="3"/>
      <c r="J599" s="109">
        <v>64</v>
      </c>
      <c r="K599" s="33"/>
    </row>
    <row r="600" spans="1:11" s="27" customFormat="1" ht="23.25" hidden="1" outlineLevel="2" thickBot="1" x14ac:dyDescent="0.25">
      <c r="A600" s="259">
        <v>16</v>
      </c>
      <c r="B600" s="3" t="s">
        <v>2645</v>
      </c>
      <c r="C600" s="3" t="s">
        <v>2650</v>
      </c>
      <c r="D600" s="3" t="s">
        <v>2651</v>
      </c>
      <c r="E600" s="3" t="s">
        <v>2652</v>
      </c>
      <c r="F600" s="258" t="s">
        <v>2649</v>
      </c>
      <c r="G600" s="107" t="s">
        <v>1770</v>
      </c>
      <c r="H600" s="3"/>
      <c r="I600" s="3"/>
      <c r="J600" s="109">
        <v>44</v>
      </c>
      <c r="K600" s="33"/>
    </row>
    <row r="601" spans="1:11" s="27" customFormat="1" ht="13.5" hidden="1" outlineLevel="2" thickBot="1" x14ac:dyDescent="0.25">
      <c r="A601" s="3">
        <v>17</v>
      </c>
      <c r="B601" s="3" t="s">
        <v>1791</v>
      </c>
      <c r="C601" s="3">
        <v>401</v>
      </c>
      <c r="D601" s="3" t="s">
        <v>207</v>
      </c>
      <c r="E601" s="3" t="s">
        <v>1792</v>
      </c>
      <c r="F601" s="594">
        <v>42675</v>
      </c>
      <c r="G601" s="106" t="s">
        <v>2653</v>
      </c>
      <c r="H601" s="3"/>
      <c r="I601" s="3"/>
      <c r="J601" s="111">
        <v>1</v>
      </c>
      <c r="K601" s="33"/>
    </row>
    <row r="602" spans="1:11" s="27" customFormat="1" ht="13.5" hidden="1" outlineLevel="2" thickBot="1" x14ac:dyDescent="0.25">
      <c r="A602" s="259">
        <v>18</v>
      </c>
      <c r="B602" s="3" t="s">
        <v>1939</v>
      </c>
      <c r="C602" s="3">
        <v>402</v>
      </c>
      <c r="D602" s="3" t="s">
        <v>16</v>
      </c>
      <c r="E602" s="88" t="s">
        <v>2654</v>
      </c>
      <c r="F602" s="595"/>
      <c r="G602" s="106" t="s">
        <v>2653</v>
      </c>
      <c r="H602" s="3"/>
      <c r="I602" s="3"/>
      <c r="J602" s="111">
        <v>1</v>
      </c>
      <c r="K602" s="33"/>
    </row>
    <row r="603" spans="1:11" s="27" customFormat="1" ht="13.5" hidden="1" outlineLevel="2" thickBot="1" x14ac:dyDescent="0.25">
      <c r="A603" s="3">
        <v>19</v>
      </c>
      <c r="B603" s="3" t="s">
        <v>1939</v>
      </c>
      <c r="C603" s="3">
        <v>402</v>
      </c>
      <c r="D603" s="3" t="s">
        <v>335</v>
      </c>
      <c r="E603" s="88" t="s">
        <v>2655</v>
      </c>
      <c r="F603" s="595"/>
      <c r="G603" s="106" t="s">
        <v>2653</v>
      </c>
      <c r="H603" s="3"/>
      <c r="I603" s="3"/>
      <c r="J603" s="111">
        <v>4</v>
      </c>
      <c r="K603" s="33"/>
    </row>
    <row r="604" spans="1:11" s="27" customFormat="1" ht="13.5" hidden="1" outlineLevel="2" thickBot="1" x14ac:dyDescent="0.25">
      <c r="A604" s="259">
        <v>20</v>
      </c>
      <c r="B604" s="3" t="s">
        <v>1939</v>
      </c>
      <c r="C604" s="3">
        <v>402</v>
      </c>
      <c r="D604" s="3" t="s">
        <v>2656</v>
      </c>
      <c r="E604" s="88" t="s">
        <v>2657</v>
      </c>
      <c r="F604" s="596"/>
      <c r="G604" s="106" t="s">
        <v>2653</v>
      </c>
      <c r="H604" s="3"/>
      <c r="I604" s="3"/>
      <c r="J604" s="111">
        <v>3</v>
      </c>
      <c r="K604" s="33"/>
    </row>
    <row r="605" spans="1:11" s="27" customFormat="1" ht="13.5" hidden="1" outlineLevel="2" thickBot="1" x14ac:dyDescent="0.25">
      <c r="A605" s="3">
        <v>21</v>
      </c>
      <c r="B605" s="3" t="s">
        <v>1793</v>
      </c>
      <c r="C605" s="3">
        <v>1722</v>
      </c>
      <c r="D605" s="3" t="s">
        <v>427</v>
      </c>
      <c r="E605" s="3" t="s">
        <v>1794</v>
      </c>
      <c r="F605" s="594">
        <v>42676</v>
      </c>
      <c r="G605" s="106" t="s">
        <v>2653</v>
      </c>
      <c r="H605" s="3"/>
      <c r="I605" s="3"/>
      <c r="J605" s="111">
        <v>1</v>
      </c>
      <c r="K605" s="33"/>
    </row>
    <row r="606" spans="1:11" s="27" customFormat="1" ht="13.5" hidden="1" outlineLevel="2" thickBot="1" x14ac:dyDescent="0.25">
      <c r="A606" s="259">
        <v>22</v>
      </c>
      <c r="B606" s="3" t="s">
        <v>1793</v>
      </c>
      <c r="C606" s="3">
        <v>1907</v>
      </c>
      <c r="D606" s="3" t="s">
        <v>1795</v>
      </c>
      <c r="E606" s="3" t="s">
        <v>1796</v>
      </c>
      <c r="F606" s="595"/>
      <c r="G606" s="106" t="s">
        <v>2653</v>
      </c>
      <c r="H606" s="3"/>
      <c r="I606" s="3"/>
      <c r="J606" s="111">
        <v>2</v>
      </c>
      <c r="K606" s="33"/>
    </row>
    <row r="607" spans="1:11" s="27" customFormat="1" ht="13.5" hidden="1" outlineLevel="2" thickBot="1" x14ac:dyDescent="0.25">
      <c r="A607" s="3">
        <v>23</v>
      </c>
      <c r="B607" s="3" t="s">
        <v>1793</v>
      </c>
      <c r="C607" s="3">
        <v>1918</v>
      </c>
      <c r="D607" s="3" t="s">
        <v>327</v>
      </c>
      <c r="E607" s="3" t="s">
        <v>1797</v>
      </c>
      <c r="F607" s="595"/>
      <c r="G607" s="106" t="s">
        <v>2653</v>
      </c>
      <c r="H607" s="3"/>
      <c r="I607" s="3"/>
      <c r="J607" s="111">
        <v>1</v>
      </c>
      <c r="K607" s="33"/>
    </row>
    <row r="608" spans="1:11" s="27" customFormat="1" ht="13.5" hidden="1" outlineLevel="2" thickBot="1" x14ac:dyDescent="0.25">
      <c r="A608" s="259">
        <v>24</v>
      </c>
      <c r="B608" s="3" t="s">
        <v>1793</v>
      </c>
      <c r="C608" s="3">
        <v>1917</v>
      </c>
      <c r="D608" s="3" t="s">
        <v>170</v>
      </c>
      <c r="E608" s="3">
        <v>3</v>
      </c>
      <c r="F608" s="595"/>
      <c r="G608" s="106" t="s">
        <v>2653</v>
      </c>
      <c r="H608" s="3"/>
      <c r="I608" s="3"/>
      <c r="J608" s="111">
        <v>1</v>
      </c>
      <c r="K608" s="33"/>
    </row>
    <row r="609" spans="1:11" s="27" customFormat="1" ht="13.5" hidden="1" outlineLevel="2" thickBot="1" x14ac:dyDescent="0.25">
      <c r="A609" s="3">
        <v>25</v>
      </c>
      <c r="B609" s="3" t="s">
        <v>1793</v>
      </c>
      <c r="C609" s="3">
        <v>1918</v>
      </c>
      <c r="D609" s="3" t="s">
        <v>96</v>
      </c>
      <c r="E609" s="3" t="s">
        <v>2658</v>
      </c>
      <c r="F609" s="595"/>
      <c r="G609" s="106" t="s">
        <v>2653</v>
      </c>
      <c r="H609" s="3"/>
      <c r="I609" s="3"/>
      <c r="J609" s="111">
        <v>2</v>
      </c>
      <c r="K609" s="33"/>
    </row>
    <row r="610" spans="1:11" s="27" customFormat="1" ht="13.5" hidden="1" outlineLevel="2" thickBot="1" x14ac:dyDescent="0.25">
      <c r="A610" s="259">
        <v>26</v>
      </c>
      <c r="B610" s="3" t="s">
        <v>1793</v>
      </c>
      <c r="C610" s="3">
        <v>1919</v>
      </c>
      <c r="D610" s="3" t="s">
        <v>1798</v>
      </c>
      <c r="E610" s="3" t="s">
        <v>2659</v>
      </c>
      <c r="F610" s="595"/>
      <c r="G610" s="106" t="s">
        <v>2653</v>
      </c>
      <c r="H610" s="3"/>
      <c r="I610" s="3"/>
      <c r="J610" s="111">
        <v>9</v>
      </c>
      <c r="K610" s="33"/>
    </row>
    <row r="611" spans="1:11" s="27" customFormat="1" ht="13.5" hidden="1" outlineLevel="2" thickBot="1" x14ac:dyDescent="0.25">
      <c r="A611" s="3">
        <v>27</v>
      </c>
      <c r="B611" s="3" t="s">
        <v>1793</v>
      </c>
      <c r="C611" s="3">
        <v>1911</v>
      </c>
      <c r="D611" s="3" t="s">
        <v>1798</v>
      </c>
      <c r="E611" s="212" t="s">
        <v>1799</v>
      </c>
      <c r="F611" s="595"/>
      <c r="G611" s="106" t="s">
        <v>2653</v>
      </c>
      <c r="H611" s="3"/>
      <c r="I611" s="3"/>
      <c r="J611" s="111">
        <v>1</v>
      </c>
      <c r="K611" s="33"/>
    </row>
    <row r="612" spans="1:11" s="27" customFormat="1" ht="13.5" hidden="1" outlineLevel="2" thickBot="1" x14ac:dyDescent="0.25">
      <c r="A612" s="259">
        <v>28</v>
      </c>
      <c r="B612" s="3" t="s">
        <v>1800</v>
      </c>
      <c r="C612" s="3">
        <v>407</v>
      </c>
      <c r="D612" s="3" t="s">
        <v>68</v>
      </c>
      <c r="E612" s="123" t="s">
        <v>2660</v>
      </c>
      <c r="F612" s="596"/>
      <c r="G612" s="106" t="s">
        <v>2653</v>
      </c>
      <c r="H612" s="3"/>
      <c r="I612" s="3"/>
      <c r="J612" s="111">
        <v>3</v>
      </c>
      <c r="K612" s="33"/>
    </row>
    <row r="613" spans="1:11" s="27" customFormat="1" ht="13.5" hidden="1" outlineLevel="2" thickBot="1" x14ac:dyDescent="0.25">
      <c r="A613" s="3">
        <v>29</v>
      </c>
      <c r="B613" s="3" t="s">
        <v>302</v>
      </c>
      <c r="C613" s="3">
        <v>601</v>
      </c>
      <c r="D613" s="3" t="s">
        <v>114</v>
      </c>
      <c r="E613" s="88">
        <v>30</v>
      </c>
      <c r="F613" s="594" t="s">
        <v>2661</v>
      </c>
      <c r="G613" s="106" t="s">
        <v>2653</v>
      </c>
      <c r="H613" s="3"/>
      <c r="I613" s="3"/>
      <c r="J613" s="111">
        <v>1</v>
      </c>
      <c r="K613" s="33"/>
    </row>
    <row r="614" spans="1:11" s="27" customFormat="1" ht="13.5" hidden="1" outlineLevel="2" thickBot="1" x14ac:dyDescent="0.25">
      <c r="A614" s="259">
        <v>30</v>
      </c>
      <c r="B614" s="3" t="s">
        <v>302</v>
      </c>
      <c r="C614" s="3">
        <v>610</v>
      </c>
      <c r="D614" s="3" t="s">
        <v>2662</v>
      </c>
      <c r="E614" s="3" t="s">
        <v>2663</v>
      </c>
      <c r="F614" s="595"/>
      <c r="G614" s="106" t="s">
        <v>2653</v>
      </c>
      <c r="H614" s="3"/>
      <c r="I614" s="3"/>
      <c r="J614" s="111">
        <v>3</v>
      </c>
      <c r="K614" s="33"/>
    </row>
    <row r="615" spans="1:11" s="27" customFormat="1" ht="13.5" hidden="1" outlineLevel="2" thickBot="1" x14ac:dyDescent="0.25">
      <c r="A615" s="3">
        <v>31</v>
      </c>
      <c r="B615" s="3" t="s">
        <v>302</v>
      </c>
      <c r="C615" s="3">
        <v>601</v>
      </c>
      <c r="D615" s="3" t="s">
        <v>2664</v>
      </c>
      <c r="E615" s="88" t="s">
        <v>2665</v>
      </c>
      <c r="F615" s="595"/>
      <c r="G615" s="106" t="s">
        <v>2653</v>
      </c>
      <c r="H615" s="3"/>
      <c r="I615" s="3"/>
      <c r="J615" s="111">
        <v>1</v>
      </c>
      <c r="K615" s="33"/>
    </row>
    <row r="616" spans="1:11" s="27" customFormat="1" ht="13.5" hidden="1" outlineLevel="2" thickBot="1" x14ac:dyDescent="0.25">
      <c r="A616" s="259">
        <v>32</v>
      </c>
      <c r="B616" s="3" t="s">
        <v>302</v>
      </c>
      <c r="C616" s="3">
        <v>613</v>
      </c>
      <c r="D616" s="3" t="s">
        <v>2662</v>
      </c>
      <c r="E616" s="3">
        <v>19</v>
      </c>
      <c r="F616" s="595"/>
      <c r="G616" s="106" t="s">
        <v>2653</v>
      </c>
      <c r="H616" s="3"/>
      <c r="I616" s="3"/>
      <c r="J616" s="111">
        <v>1</v>
      </c>
      <c r="K616" s="33"/>
    </row>
    <row r="617" spans="1:11" s="27" customFormat="1" ht="13.5" hidden="1" outlineLevel="2" thickBot="1" x14ac:dyDescent="0.25">
      <c r="A617" s="3">
        <v>33</v>
      </c>
      <c r="B617" s="3" t="s">
        <v>302</v>
      </c>
      <c r="C617" s="3">
        <v>604</v>
      </c>
      <c r="D617" s="3" t="s">
        <v>223</v>
      </c>
      <c r="E617" s="3" t="s">
        <v>2666</v>
      </c>
      <c r="F617" s="595"/>
      <c r="G617" s="106" t="s">
        <v>2653</v>
      </c>
      <c r="H617" s="3"/>
      <c r="I617" s="3"/>
      <c r="J617" s="111">
        <v>1</v>
      </c>
      <c r="K617" s="33"/>
    </row>
    <row r="618" spans="1:11" s="27" customFormat="1" ht="13.5" hidden="1" outlineLevel="2" thickBot="1" x14ac:dyDescent="0.25">
      <c r="A618" s="259">
        <v>34</v>
      </c>
      <c r="B618" s="3" t="s">
        <v>302</v>
      </c>
      <c r="C618" s="3">
        <v>1915</v>
      </c>
      <c r="D618" s="3" t="s">
        <v>136</v>
      </c>
      <c r="E618" s="88">
        <v>9.8000000000000007</v>
      </c>
      <c r="F618" s="595"/>
      <c r="G618" s="106" t="s">
        <v>2653</v>
      </c>
      <c r="H618" s="3"/>
      <c r="I618" s="3"/>
      <c r="J618" s="111">
        <v>2</v>
      </c>
      <c r="K618" s="33"/>
    </row>
    <row r="619" spans="1:11" s="27" customFormat="1" ht="13.5" hidden="1" outlineLevel="2" thickBot="1" x14ac:dyDescent="0.25">
      <c r="A619" s="3">
        <v>35</v>
      </c>
      <c r="B619" s="3" t="s">
        <v>302</v>
      </c>
      <c r="C619" s="3">
        <v>1106</v>
      </c>
      <c r="D619" s="3" t="s">
        <v>31</v>
      </c>
      <c r="E619" s="88" t="s">
        <v>2667</v>
      </c>
      <c r="F619" s="595"/>
      <c r="G619" s="106" t="s">
        <v>2653</v>
      </c>
      <c r="H619" s="3"/>
      <c r="I619" s="3"/>
      <c r="J619" s="111">
        <v>3</v>
      </c>
      <c r="K619" s="33"/>
    </row>
    <row r="620" spans="1:11" s="27" customFormat="1" ht="13.5" hidden="1" outlineLevel="2" thickBot="1" x14ac:dyDescent="0.25">
      <c r="A620" s="259">
        <v>36</v>
      </c>
      <c r="B620" s="3" t="s">
        <v>302</v>
      </c>
      <c r="C620" s="3">
        <v>2301</v>
      </c>
      <c r="D620" s="3" t="s">
        <v>2668</v>
      </c>
      <c r="E620" s="3" t="s">
        <v>2669</v>
      </c>
      <c r="F620" s="595"/>
      <c r="G620" s="106" t="s">
        <v>2653</v>
      </c>
      <c r="H620" s="3"/>
      <c r="I620" s="3"/>
      <c r="J620" s="111">
        <v>2</v>
      </c>
      <c r="K620" s="33"/>
    </row>
    <row r="621" spans="1:11" s="27" customFormat="1" ht="13.5" hidden="1" outlineLevel="2" thickBot="1" x14ac:dyDescent="0.25">
      <c r="A621" s="3">
        <v>37</v>
      </c>
      <c r="B621" s="3" t="s">
        <v>302</v>
      </c>
      <c r="C621" s="3">
        <v>1914</v>
      </c>
      <c r="D621" s="3" t="s">
        <v>351</v>
      </c>
      <c r="E621" s="88" t="s">
        <v>2670</v>
      </c>
      <c r="F621" s="595"/>
      <c r="G621" s="106" t="s">
        <v>2653</v>
      </c>
      <c r="H621" s="3"/>
      <c r="I621" s="3"/>
      <c r="J621" s="111">
        <v>2</v>
      </c>
      <c r="K621" s="33"/>
    </row>
    <row r="622" spans="1:11" s="27" customFormat="1" ht="13.5" hidden="1" outlineLevel="2" thickBot="1" x14ac:dyDescent="0.25">
      <c r="A622" s="259">
        <v>38</v>
      </c>
      <c r="B622" s="3" t="s">
        <v>302</v>
      </c>
      <c r="C622" s="3">
        <v>1112</v>
      </c>
      <c r="D622" s="3" t="s">
        <v>140</v>
      </c>
      <c r="E622" s="88" t="s">
        <v>674</v>
      </c>
      <c r="F622" s="595"/>
      <c r="G622" s="106" t="s">
        <v>2653</v>
      </c>
      <c r="H622" s="3"/>
      <c r="I622" s="3"/>
      <c r="J622" s="111">
        <v>1</v>
      </c>
      <c r="K622" s="33"/>
    </row>
    <row r="623" spans="1:11" s="27" customFormat="1" ht="13.5" hidden="1" outlineLevel="2" thickBot="1" x14ac:dyDescent="0.25">
      <c r="A623" s="3">
        <v>39</v>
      </c>
      <c r="B623" s="3" t="s">
        <v>302</v>
      </c>
      <c r="C623" s="3">
        <v>1915</v>
      </c>
      <c r="D623" s="3" t="s">
        <v>351</v>
      </c>
      <c r="E623" s="88">
        <v>11</v>
      </c>
      <c r="F623" s="595"/>
      <c r="G623" s="106" t="s">
        <v>2653</v>
      </c>
      <c r="H623" s="3"/>
      <c r="I623" s="3"/>
      <c r="J623" s="111">
        <v>1</v>
      </c>
      <c r="K623" s="33"/>
    </row>
    <row r="624" spans="1:11" s="27" customFormat="1" ht="13.5" hidden="1" outlineLevel="2" thickBot="1" x14ac:dyDescent="0.25">
      <c r="A624" s="259">
        <v>40</v>
      </c>
      <c r="B624" s="3" t="s">
        <v>302</v>
      </c>
      <c r="C624" s="3">
        <v>705</v>
      </c>
      <c r="D624" s="3" t="s">
        <v>1543</v>
      </c>
      <c r="E624" s="3" t="s">
        <v>2671</v>
      </c>
      <c r="F624" s="595"/>
      <c r="G624" s="106" t="s">
        <v>2653</v>
      </c>
      <c r="H624" s="3"/>
      <c r="I624" s="3"/>
      <c r="J624" s="111">
        <v>2</v>
      </c>
      <c r="K624" s="33"/>
    </row>
    <row r="625" spans="1:11" s="27" customFormat="1" ht="13.5" hidden="1" outlineLevel="2" thickBot="1" x14ac:dyDescent="0.25">
      <c r="A625" s="3">
        <v>41</v>
      </c>
      <c r="B625" s="3" t="s">
        <v>302</v>
      </c>
      <c r="C625" s="3">
        <v>1719</v>
      </c>
      <c r="D625" s="3" t="s">
        <v>2672</v>
      </c>
      <c r="E625" s="88" t="s">
        <v>2673</v>
      </c>
      <c r="F625" s="595"/>
      <c r="G625" s="106" t="s">
        <v>2653</v>
      </c>
      <c r="H625" s="3"/>
      <c r="I625" s="3"/>
      <c r="J625" s="111">
        <v>10</v>
      </c>
      <c r="K625" s="33"/>
    </row>
    <row r="626" spans="1:11" s="27" customFormat="1" ht="13.5" hidden="1" outlineLevel="2" thickBot="1" x14ac:dyDescent="0.25">
      <c r="A626" s="259">
        <v>42</v>
      </c>
      <c r="B626" s="3" t="s">
        <v>302</v>
      </c>
      <c r="C626" s="3">
        <v>1116</v>
      </c>
      <c r="D626" s="3" t="s">
        <v>1668</v>
      </c>
      <c r="E626" s="88" t="s">
        <v>2674</v>
      </c>
      <c r="F626" s="595"/>
      <c r="G626" s="106" t="s">
        <v>2653</v>
      </c>
      <c r="H626" s="3"/>
      <c r="I626" s="3"/>
      <c r="J626" s="111">
        <v>4</v>
      </c>
      <c r="K626" s="33"/>
    </row>
    <row r="627" spans="1:11" s="27" customFormat="1" ht="13.5" hidden="1" outlineLevel="2" thickBot="1" x14ac:dyDescent="0.25">
      <c r="A627" s="3">
        <v>43</v>
      </c>
      <c r="B627" s="3" t="s">
        <v>302</v>
      </c>
      <c r="C627" s="3">
        <v>1106</v>
      </c>
      <c r="D627" s="3" t="s">
        <v>278</v>
      </c>
      <c r="E627" s="88" t="s">
        <v>2675</v>
      </c>
      <c r="F627" s="595"/>
      <c r="G627" s="106" t="s">
        <v>2653</v>
      </c>
      <c r="H627" s="3"/>
      <c r="I627" s="3"/>
      <c r="J627" s="111">
        <v>4</v>
      </c>
      <c r="K627" s="33"/>
    </row>
    <row r="628" spans="1:11" s="27" customFormat="1" ht="13.5" hidden="1" outlineLevel="2" thickBot="1" x14ac:dyDescent="0.25">
      <c r="A628" s="259">
        <v>44</v>
      </c>
      <c r="B628" s="3" t="s">
        <v>302</v>
      </c>
      <c r="C628" s="3">
        <v>1914</v>
      </c>
      <c r="D628" s="3" t="s">
        <v>2676</v>
      </c>
      <c r="E628" s="88" t="s">
        <v>2677</v>
      </c>
      <c r="F628" s="595"/>
      <c r="G628" s="106" t="s">
        <v>2653</v>
      </c>
      <c r="H628" s="3"/>
      <c r="I628" s="3"/>
      <c r="J628" s="111">
        <v>2</v>
      </c>
      <c r="K628" s="33"/>
    </row>
    <row r="629" spans="1:11" s="27" customFormat="1" ht="13.5" hidden="1" outlineLevel="2" thickBot="1" x14ac:dyDescent="0.25">
      <c r="A629" s="3">
        <v>45</v>
      </c>
      <c r="B629" s="3" t="s">
        <v>302</v>
      </c>
      <c r="C629" s="3">
        <v>2301</v>
      </c>
      <c r="D629" s="3" t="s">
        <v>473</v>
      </c>
      <c r="E629" s="88">
        <v>42027</v>
      </c>
      <c r="F629" s="596"/>
      <c r="G629" s="106" t="s">
        <v>2653</v>
      </c>
      <c r="H629" s="3"/>
      <c r="I629" s="3"/>
      <c r="J629" s="111">
        <v>1</v>
      </c>
      <c r="K629" s="33"/>
    </row>
    <row r="630" spans="1:11" s="27" customFormat="1" ht="13.5" hidden="1" outlineLevel="2" thickBot="1" x14ac:dyDescent="0.25">
      <c r="A630" s="259">
        <v>46</v>
      </c>
      <c r="B630" s="3" t="s">
        <v>302</v>
      </c>
      <c r="C630" s="3">
        <v>710</v>
      </c>
      <c r="D630" s="3" t="s">
        <v>17</v>
      </c>
      <c r="E630" s="3" t="s">
        <v>2678</v>
      </c>
      <c r="F630" s="594" t="s">
        <v>2679</v>
      </c>
      <c r="G630" s="106" t="s">
        <v>2653</v>
      </c>
      <c r="H630" s="3"/>
      <c r="I630" s="3"/>
      <c r="J630" s="111">
        <v>3</v>
      </c>
      <c r="K630" s="33"/>
    </row>
    <row r="631" spans="1:11" s="27" customFormat="1" ht="13.5" hidden="1" outlineLevel="2" thickBot="1" x14ac:dyDescent="0.25">
      <c r="A631" s="3">
        <v>47</v>
      </c>
      <c r="B631" s="3" t="s">
        <v>302</v>
      </c>
      <c r="C631" s="3">
        <v>1915</v>
      </c>
      <c r="D631" s="3" t="s">
        <v>2680</v>
      </c>
      <c r="E631" s="88" t="s">
        <v>2681</v>
      </c>
      <c r="F631" s="595"/>
      <c r="G631" s="106" t="s">
        <v>2653</v>
      </c>
      <c r="H631" s="3"/>
      <c r="I631" s="3"/>
      <c r="J631" s="111">
        <v>2</v>
      </c>
      <c r="K631" s="33"/>
    </row>
    <row r="632" spans="1:11" s="27" customFormat="1" ht="13.5" hidden="1" outlineLevel="2" thickBot="1" x14ac:dyDescent="0.25">
      <c r="A632" s="259">
        <v>48</v>
      </c>
      <c r="B632" s="3" t="s">
        <v>302</v>
      </c>
      <c r="C632" s="3">
        <v>718</v>
      </c>
      <c r="D632" s="3" t="s">
        <v>1292</v>
      </c>
      <c r="E632" s="3" t="s">
        <v>2682</v>
      </c>
      <c r="F632" s="595"/>
      <c r="G632" s="106" t="s">
        <v>2653</v>
      </c>
      <c r="H632" s="3"/>
      <c r="I632" s="3"/>
      <c r="J632" s="111">
        <v>2</v>
      </c>
      <c r="K632" s="33"/>
    </row>
    <row r="633" spans="1:11" s="27" customFormat="1" ht="13.5" hidden="1" outlineLevel="2" thickBot="1" x14ac:dyDescent="0.25">
      <c r="A633" s="3">
        <v>49</v>
      </c>
      <c r="B633" s="3" t="s">
        <v>302</v>
      </c>
      <c r="C633" s="3">
        <v>301</v>
      </c>
      <c r="D633" s="3" t="s">
        <v>295</v>
      </c>
      <c r="E633" s="88" t="s">
        <v>357</v>
      </c>
      <c r="F633" s="595"/>
      <c r="G633" s="106" t="s">
        <v>2653</v>
      </c>
      <c r="H633" s="3"/>
      <c r="I633" s="3"/>
      <c r="J633" s="111">
        <v>1</v>
      </c>
      <c r="K633" s="33"/>
    </row>
    <row r="634" spans="1:11" s="27" customFormat="1" ht="13.5" hidden="1" outlineLevel="2" thickBot="1" x14ac:dyDescent="0.25">
      <c r="A634" s="259">
        <v>50</v>
      </c>
      <c r="B634" s="3" t="s">
        <v>302</v>
      </c>
      <c r="C634" s="3">
        <v>705</v>
      </c>
      <c r="D634" s="3" t="s">
        <v>336</v>
      </c>
      <c r="E634" s="3" t="s">
        <v>2683</v>
      </c>
      <c r="F634" s="595"/>
      <c r="G634" s="106" t="s">
        <v>2653</v>
      </c>
      <c r="H634" s="3"/>
      <c r="I634" s="3"/>
      <c r="J634" s="111">
        <v>1</v>
      </c>
      <c r="K634" s="33"/>
    </row>
    <row r="635" spans="1:11" s="27" customFormat="1" ht="13.5" hidden="1" outlineLevel="2" thickBot="1" x14ac:dyDescent="0.25">
      <c r="A635" s="3">
        <v>51</v>
      </c>
      <c r="B635" s="3" t="s">
        <v>302</v>
      </c>
      <c r="C635" s="3">
        <v>718</v>
      </c>
      <c r="D635" s="3" t="s">
        <v>131</v>
      </c>
      <c r="E635" s="3" t="s">
        <v>2684</v>
      </c>
      <c r="F635" s="595"/>
      <c r="G635" s="106" t="s">
        <v>2653</v>
      </c>
      <c r="H635" s="3"/>
      <c r="I635" s="3"/>
      <c r="J635" s="111">
        <v>2</v>
      </c>
      <c r="K635" s="33"/>
    </row>
    <row r="636" spans="1:11" s="27" customFormat="1" ht="13.5" hidden="1" outlineLevel="2" thickBot="1" x14ac:dyDescent="0.25">
      <c r="A636" s="259">
        <v>52</v>
      </c>
      <c r="B636" s="3" t="s">
        <v>302</v>
      </c>
      <c r="C636" s="3">
        <v>705</v>
      </c>
      <c r="D636" s="3" t="s">
        <v>348</v>
      </c>
      <c r="E636" s="3" t="s">
        <v>2685</v>
      </c>
      <c r="F636" s="595"/>
      <c r="G636" s="106" t="s">
        <v>2653</v>
      </c>
      <c r="H636" s="3"/>
      <c r="I636" s="3"/>
      <c r="J636" s="111">
        <v>1</v>
      </c>
      <c r="K636" s="33"/>
    </row>
    <row r="637" spans="1:11" s="27" customFormat="1" ht="13.5" hidden="1" outlineLevel="2" thickBot="1" x14ac:dyDescent="0.25">
      <c r="A637" s="3">
        <v>53</v>
      </c>
      <c r="B637" s="3" t="s">
        <v>302</v>
      </c>
      <c r="C637" s="3">
        <v>705</v>
      </c>
      <c r="D637" s="3" t="s">
        <v>161</v>
      </c>
      <c r="E637" s="3" t="s">
        <v>2686</v>
      </c>
      <c r="F637" s="595"/>
      <c r="G637" s="106" t="s">
        <v>2653</v>
      </c>
      <c r="H637" s="3"/>
      <c r="I637" s="3"/>
      <c r="J637" s="111">
        <v>3</v>
      </c>
      <c r="K637" s="33"/>
    </row>
    <row r="638" spans="1:11" s="27" customFormat="1" ht="13.5" hidden="1" outlineLevel="2" thickBot="1" x14ac:dyDescent="0.25">
      <c r="A638" s="259">
        <v>54</v>
      </c>
      <c r="B638" s="3" t="s">
        <v>302</v>
      </c>
      <c r="C638" s="3">
        <v>705</v>
      </c>
      <c r="D638" s="3" t="s">
        <v>197</v>
      </c>
      <c r="E638" s="3">
        <v>3</v>
      </c>
      <c r="F638" s="595"/>
      <c r="G638" s="106" t="s">
        <v>2653</v>
      </c>
      <c r="H638" s="3"/>
      <c r="I638" s="3"/>
      <c r="J638" s="111">
        <v>1</v>
      </c>
      <c r="K638" s="33"/>
    </row>
    <row r="639" spans="1:11" s="27" customFormat="1" ht="13.5" hidden="1" outlineLevel="2" thickBot="1" x14ac:dyDescent="0.25">
      <c r="A639" s="3">
        <v>55</v>
      </c>
      <c r="B639" s="154" t="s">
        <v>302</v>
      </c>
      <c r="C639" s="154">
        <v>610</v>
      </c>
      <c r="D639" s="154" t="s">
        <v>346</v>
      </c>
      <c r="E639" s="261">
        <v>6</v>
      </c>
      <c r="F639" s="595"/>
      <c r="G639" s="106" t="s">
        <v>2653</v>
      </c>
      <c r="H639" s="3"/>
      <c r="I639" s="3"/>
      <c r="J639" s="305">
        <v>1</v>
      </c>
      <c r="K639" s="33"/>
    </row>
    <row r="640" spans="1:11" s="27" customFormat="1" ht="13.5" hidden="1" outlineLevel="2" thickBot="1" x14ac:dyDescent="0.25">
      <c r="A640" s="259">
        <v>56</v>
      </c>
      <c r="B640" s="154" t="s">
        <v>302</v>
      </c>
      <c r="C640" s="154">
        <v>1915</v>
      </c>
      <c r="D640" s="154" t="s">
        <v>1801</v>
      </c>
      <c r="E640" s="154">
        <v>3</v>
      </c>
      <c r="F640" s="595"/>
      <c r="G640" s="106" t="s">
        <v>2653</v>
      </c>
      <c r="H640" s="3"/>
      <c r="I640" s="3"/>
      <c r="J640" s="305">
        <v>1</v>
      </c>
      <c r="K640" s="33"/>
    </row>
    <row r="641" spans="1:11" s="27" customFormat="1" ht="24.75" hidden="1" customHeight="1" outlineLevel="2" x14ac:dyDescent="0.2">
      <c r="A641" s="3">
        <v>57</v>
      </c>
      <c r="B641" s="154" t="s">
        <v>302</v>
      </c>
      <c r="C641" s="154">
        <v>1914</v>
      </c>
      <c r="D641" s="154" t="s">
        <v>1802</v>
      </c>
      <c r="E641" s="154">
        <v>1</v>
      </c>
      <c r="F641" s="595"/>
      <c r="G641" s="106" t="s">
        <v>2653</v>
      </c>
      <c r="H641" s="3"/>
      <c r="I641" s="3"/>
      <c r="J641" s="305">
        <v>1</v>
      </c>
      <c r="K641" s="33"/>
    </row>
    <row r="642" spans="1:11" s="27" customFormat="1" ht="13.5" hidden="1" outlineLevel="2" thickBot="1" x14ac:dyDescent="0.25">
      <c r="A642" s="259">
        <v>58</v>
      </c>
      <c r="B642" s="154" t="s">
        <v>302</v>
      </c>
      <c r="C642" s="154">
        <v>2301</v>
      </c>
      <c r="D642" s="154" t="s">
        <v>118</v>
      </c>
      <c r="E642" s="154" t="s">
        <v>1803</v>
      </c>
      <c r="F642" s="595"/>
      <c r="G642" s="106" t="s">
        <v>2653</v>
      </c>
      <c r="H642" s="3"/>
      <c r="I642" s="3"/>
      <c r="J642" s="305">
        <v>9</v>
      </c>
      <c r="K642" s="33"/>
    </row>
    <row r="643" spans="1:11" s="27" customFormat="1" ht="13.5" hidden="1" outlineLevel="2" thickBot="1" x14ac:dyDescent="0.25">
      <c r="A643" s="3">
        <v>59</v>
      </c>
      <c r="B643" s="154" t="s">
        <v>302</v>
      </c>
      <c r="C643" s="154">
        <v>1914</v>
      </c>
      <c r="D643" s="154" t="s">
        <v>1490</v>
      </c>
      <c r="E643" s="154" t="s">
        <v>2687</v>
      </c>
      <c r="F643" s="595"/>
      <c r="G643" s="106" t="s">
        <v>2653</v>
      </c>
      <c r="H643" s="3"/>
      <c r="I643" s="3"/>
      <c r="J643" s="305">
        <v>8</v>
      </c>
      <c r="K643" s="33"/>
    </row>
    <row r="644" spans="1:11" s="27" customFormat="1" ht="13.5" hidden="1" outlineLevel="2" thickBot="1" x14ac:dyDescent="0.25">
      <c r="A644" s="259">
        <v>60</v>
      </c>
      <c r="B644" s="154" t="s">
        <v>302</v>
      </c>
      <c r="C644" s="154">
        <v>616</v>
      </c>
      <c r="D644" s="154" t="s">
        <v>207</v>
      </c>
      <c r="E644" s="154" t="s">
        <v>2688</v>
      </c>
      <c r="F644" s="596"/>
      <c r="G644" s="106" t="s">
        <v>2653</v>
      </c>
      <c r="H644" s="3"/>
      <c r="I644" s="3"/>
      <c r="J644" s="305">
        <v>5</v>
      </c>
      <c r="K644" s="33"/>
    </row>
    <row r="645" spans="1:11" s="27" customFormat="1" ht="13.5" hidden="1" outlineLevel="2" thickBot="1" x14ac:dyDescent="0.25">
      <c r="A645" s="3">
        <v>61</v>
      </c>
      <c r="B645" s="3" t="s">
        <v>303</v>
      </c>
      <c r="C645" s="3">
        <v>1306</v>
      </c>
      <c r="D645" s="3" t="s">
        <v>68</v>
      </c>
      <c r="E645" s="3" t="s">
        <v>1794</v>
      </c>
      <c r="F645" s="594">
        <v>42695</v>
      </c>
      <c r="G645" s="106" t="s">
        <v>2653</v>
      </c>
      <c r="H645" s="3"/>
      <c r="I645" s="3"/>
      <c r="J645" s="111">
        <v>1</v>
      </c>
      <c r="K645" s="33"/>
    </row>
    <row r="646" spans="1:11" s="27" customFormat="1" ht="13.5" hidden="1" outlineLevel="2" thickBot="1" x14ac:dyDescent="0.25">
      <c r="A646" s="259">
        <v>62</v>
      </c>
      <c r="B646" s="3" t="s">
        <v>303</v>
      </c>
      <c r="C646" s="3">
        <v>1306</v>
      </c>
      <c r="D646" s="3" t="s">
        <v>131</v>
      </c>
      <c r="E646" s="3" t="s">
        <v>1804</v>
      </c>
      <c r="F646" s="595"/>
      <c r="G646" s="106" t="s">
        <v>2653</v>
      </c>
      <c r="H646" s="3"/>
      <c r="I646" s="3"/>
      <c r="J646" s="111">
        <v>1</v>
      </c>
      <c r="K646" s="33"/>
    </row>
    <row r="647" spans="1:11" s="27" customFormat="1" ht="13.5" hidden="1" outlineLevel="2" thickBot="1" x14ac:dyDescent="0.25">
      <c r="A647" s="3">
        <v>63</v>
      </c>
      <c r="B647" s="3" t="s">
        <v>303</v>
      </c>
      <c r="C647" s="3">
        <v>1307</v>
      </c>
      <c r="D647" s="3" t="s">
        <v>42</v>
      </c>
      <c r="E647" s="3" t="s">
        <v>1794</v>
      </c>
      <c r="F647" s="595"/>
      <c r="G647" s="106" t="s">
        <v>2653</v>
      </c>
      <c r="H647" s="3"/>
      <c r="I647" s="3"/>
      <c r="J647" s="111">
        <v>1</v>
      </c>
      <c r="K647" s="33"/>
    </row>
    <row r="648" spans="1:11" s="27" customFormat="1" ht="13.5" hidden="1" outlineLevel="2" thickBot="1" x14ac:dyDescent="0.25">
      <c r="A648" s="259">
        <v>64</v>
      </c>
      <c r="B648" s="3" t="s">
        <v>303</v>
      </c>
      <c r="C648" s="3">
        <v>1304</v>
      </c>
      <c r="D648" s="3" t="s">
        <v>58</v>
      </c>
      <c r="E648" s="3">
        <v>3</v>
      </c>
      <c r="F648" s="596"/>
      <c r="G648" s="106" t="s">
        <v>2653</v>
      </c>
      <c r="H648" s="3"/>
      <c r="I648" s="3"/>
      <c r="J648" s="111">
        <v>1</v>
      </c>
      <c r="K648" s="33"/>
    </row>
    <row r="649" spans="1:11" s="27" customFormat="1" ht="13.5" hidden="1" outlineLevel="2" thickBot="1" x14ac:dyDescent="0.25">
      <c r="A649" s="3">
        <v>65</v>
      </c>
      <c r="B649" s="154" t="s">
        <v>2689</v>
      </c>
      <c r="C649" s="154">
        <v>1006</v>
      </c>
      <c r="D649" s="154" t="s">
        <v>21</v>
      </c>
      <c r="E649" s="178" t="s">
        <v>484</v>
      </c>
      <c r="F649" s="597">
        <v>42698</v>
      </c>
      <c r="G649" s="106" t="s">
        <v>2653</v>
      </c>
      <c r="H649" s="3"/>
      <c r="I649" s="3"/>
      <c r="J649" s="305">
        <v>1</v>
      </c>
      <c r="K649" s="33"/>
    </row>
    <row r="650" spans="1:11" s="27" customFormat="1" ht="13.5" hidden="1" outlineLevel="2" thickBot="1" x14ac:dyDescent="0.25">
      <c r="A650" s="259">
        <v>66</v>
      </c>
      <c r="B650" s="154" t="s">
        <v>2689</v>
      </c>
      <c r="C650" s="154">
        <v>1008</v>
      </c>
      <c r="D650" s="154" t="s">
        <v>96</v>
      </c>
      <c r="E650" s="178" t="s">
        <v>2690</v>
      </c>
      <c r="F650" s="598"/>
      <c r="G650" s="106" t="s">
        <v>2653</v>
      </c>
      <c r="H650" s="3"/>
      <c r="I650" s="3"/>
      <c r="J650" s="305">
        <v>2</v>
      </c>
      <c r="K650" s="33"/>
    </row>
    <row r="651" spans="1:11" s="27" customFormat="1" ht="13.5" hidden="1" outlineLevel="2" thickBot="1" x14ac:dyDescent="0.25">
      <c r="A651" s="3">
        <v>67</v>
      </c>
      <c r="B651" s="3" t="s">
        <v>1805</v>
      </c>
      <c r="C651" s="3">
        <v>1011</v>
      </c>
      <c r="D651" s="3" t="s">
        <v>427</v>
      </c>
      <c r="E651" s="3" t="s">
        <v>173</v>
      </c>
      <c r="F651" s="599"/>
      <c r="G651" s="106" t="s">
        <v>2653</v>
      </c>
      <c r="H651" s="158"/>
      <c r="I651" s="158"/>
      <c r="J651" s="111">
        <v>1</v>
      </c>
      <c r="K651" s="33"/>
    </row>
    <row r="652" spans="1:11" s="27" customFormat="1" ht="13.5" hidden="1" outlineLevel="1" collapsed="1" thickBot="1" x14ac:dyDescent="0.25">
      <c r="A652" s="18" t="s">
        <v>92</v>
      </c>
      <c r="B652" s="593" t="s">
        <v>39</v>
      </c>
      <c r="C652" s="593"/>
      <c r="D652" s="593"/>
      <c r="E652" s="593"/>
      <c r="F652" s="593"/>
      <c r="G652" s="593"/>
      <c r="H652" s="330"/>
      <c r="I652" s="202"/>
      <c r="J652" s="202">
        <f>SUM(J653:J680)</f>
        <v>344</v>
      </c>
      <c r="K652" s="33"/>
    </row>
    <row r="653" spans="1:11" s="27" customFormat="1" ht="13.5" hidden="1" outlineLevel="2" thickBot="1" x14ac:dyDescent="0.25">
      <c r="A653" s="154">
        <v>1</v>
      </c>
      <c r="B653" s="154" t="s">
        <v>1886</v>
      </c>
      <c r="C653" s="154">
        <v>101</v>
      </c>
      <c r="D653" s="154" t="s">
        <v>1887</v>
      </c>
      <c r="E653" s="132" t="s">
        <v>1888</v>
      </c>
      <c r="F653" s="381">
        <v>42675</v>
      </c>
      <c r="G653" s="151" t="s">
        <v>1889</v>
      </c>
      <c r="H653" s="137"/>
      <c r="I653" s="137"/>
      <c r="J653" s="343">
        <v>1</v>
      </c>
      <c r="K653" s="33"/>
    </row>
    <row r="654" spans="1:11" s="27" customFormat="1" ht="23.25" hidden="1" outlineLevel="2" thickBot="1" x14ac:dyDescent="0.25">
      <c r="A654" s="154">
        <v>2</v>
      </c>
      <c r="B654" s="154" t="s">
        <v>514</v>
      </c>
      <c r="C654" s="154">
        <v>810</v>
      </c>
      <c r="D654" s="154" t="s">
        <v>1890</v>
      </c>
      <c r="E654" s="130" t="s">
        <v>1891</v>
      </c>
      <c r="F654" s="381" t="s">
        <v>1892</v>
      </c>
      <c r="G654" s="151" t="s">
        <v>1889</v>
      </c>
      <c r="H654" s="154"/>
      <c r="I654" s="154"/>
      <c r="J654" s="343">
        <v>21</v>
      </c>
      <c r="K654" s="33"/>
    </row>
    <row r="655" spans="1:11" s="27" customFormat="1" ht="13.5" hidden="1" outlineLevel="2" thickBot="1" x14ac:dyDescent="0.25">
      <c r="A655" s="154">
        <v>3</v>
      </c>
      <c r="B655" s="154" t="s">
        <v>514</v>
      </c>
      <c r="C655" s="154">
        <v>810</v>
      </c>
      <c r="D655" s="154" t="s">
        <v>1893</v>
      </c>
      <c r="E655" s="130" t="s">
        <v>1894</v>
      </c>
      <c r="F655" s="597" t="s">
        <v>1895</v>
      </c>
      <c r="G655" s="151" t="s">
        <v>1889</v>
      </c>
      <c r="H655" s="154"/>
      <c r="I655" s="154"/>
      <c r="J655" s="343">
        <v>5</v>
      </c>
      <c r="K655" s="33"/>
    </row>
    <row r="656" spans="1:11" s="27" customFormat="1" ht="13.5" hidden="1" outlineLevel="2" thickBot="1" x14ac:dyDescent="0.25">
      <c r="A656" s="154">
        <v>4</v>
      </c>
      <c r="B656" s="154" t="s">
        <v>514</v>
      </c>
      <c r="C656" s="154">
        <v>817</v>
      </c>
      <c r="D656" s="154" t="s">
        <v>516</v>
      </c>
      <c r="E656" s="215" t="s">
        <v>173</v>
      </c>
      <c r="F656" s="598"/>
      <c r="G656" s="151" t="s">
        <v>1889</v>
      </c>
      <c r="H656" s="154"/>
      <c r="I656" s="154"/>
      <c r="J656" s="343">
        <v>1</v>
      </c>
      <c r="K656" s="33"/>
    </row>
    <row r="657" spans="1:11" s="27" customFormat="1" ht="13.5" hidden="1" outlineLevel="2" thickBot="1" x14ac:dyDescent="0.25">
      <c r="A657" s="154">
        <v>5</v>
      </c>
      <c r="B657" s="154" t="s">
        <v>514</v>
      </c>
      <c r="C657" s="154">
        <v>1304</v>
      </c>
      <c r="D657" s="154" t="s">
        <v>1896</v>
      </c>
      <c r="E657" s="215" t="s">
        <v>173</v>
      </c>
      <c r="F657" s="598"/>
      <c r="G657" s="151" t="s">
        <v>1889</v>
      </c>
      <c r="H657" s="154"/>
      <c r="I657" s="154"/>
      <c r="J657" s="343">
        <v>1</v>
      </c>
      <c r="K657" s="33"/>
    </row>
    <row r="658" spans="1:11" s="27" customFormat="1" ht="13.5" hidden="1" outlineLevel="2" thickBot="1" x14ac:dyDescent="0.25">
      <c r="A658" s="154">
        <v>6</v>
      </c>
      <c r="B658" s="154" t="s">
        <v>514</v>
      </c>
      <c r="C658" s="154">
        <v>813</v>
      </c>
      <c r="D658" s="154" t="s">
        <v>402</v>
      </c>
      <c r="E658" s="130" t="s">
        <v>1897</v>
      </c>
      <c r="F658" s="598"/>
      <c r="G658" s="151" t="s">
        <v>1889</v>
      </c>
      <c r="H658" s="154"/>
      <c r="I658" s="154"/>
      <c r="J658" s="343">
        <v>7</v>
      </c>
      <c r="K658" s="33"/>
    </row>
    <row r="659" spans="1:11" s="27" customFormat="1" ht="13.5" hidden="1" outlineLevel="2" thickBot="1" x14ac:dyDescent="0.25">
      <c r="A659" s="154">
        <v>7</v>
      </c>
      <c r="B659" s="154" t="s">
        <v>514</v>
      </c>
      <c r="C659" s="154">
        <v>813</v>
      </c>
      <c r="D659" s="154" t="s">
        <v>347</v>
      </c>
      <c r="E659" s="130" t="s">
        <v>1898</v>
      </c>
      <c r="F659" s="599"/>
      <c r="G659" s="151" t="s">
        <v>1889</v>
      </c>
      <c r="H659" s="154"/>
      <c r="I659" s="154"/>
      <c r="J659" s="343">
        <v>8</v>
      </c>
      <c r="K659" s="33"/>
    </row>
    <row r="660" spans="1:11" s="27" customFormat="1" ht="13.5" hidden="1" outlineLevel="2" thickBot="1" x14ac:dyDescent="0.25">
      <c r="A660" s="154">
        <v>8</v>
      </c>
      <c r="B660" s="154" t="s">
        <v>1899</v>
      </c>
      <c r="C660" s="154">
        <v>1120</v>
      </c>
      <c r="D660" s="154" t="s">
        <v>347</v>
      </c>
      <c r="E660" s="130" t="s">
        <v>1900</v>
      </c>
      <c r="F660" s="597" t="s">
        <v>1901</v>
      </c>
      <c r="G660" s="151" t="s">
        <v>1889</v>
      </c>
      <c r="H660" s="154"/>
      <c r="I660" s="154"/>
      <c r="J660" s="343">
        <v>10</v>
      </c>
      <c r="K660" s="33"/>
    </row>
    <row r="661" spans="1:11" s="27" customFormat="1" ht="23.25" hidden="1" outlineLevel="2" thickBot="1" x14ac:dyDescent="0.25">
      <c r="A661" s="154">
        <v>9</v>
      </c>
      <c r="B661" s="154" t="s">
        <v>1899</v>
      </c>
      <c r="C661" s="154">
        <v>1120</v>
      </c>
      <c r="D661" s="154" t="s">
        <v>401</v>
      </c>
      <c r="E661" s="130" t="s">
        <v>1902</v>
      </c>
      <c r="F661" s="598"/>
      <c r="G661" s="151" t="s">
        <v>1889</v>
      </c>
      <c r="H661" s="154"/>
      <c r="I661" s="154"/>
      <c r="J661" s="343">
        <v>25</v>
      </c>
      <c r="K661" s="33"/>
    </row>
    <row r="662" spans="1:11" s="27" customFormat="1" ht="13.5" hidden="1" outlineLevel="2" thickBot="1" x14ac:dyDescent="0.25">
      <c r="A662" s="154">
        <v>10</v>
      </c>
      <c r="B662" s="154" t="s">
        <v>1899</v>
      </c>
      <c r="C662" s="154">
        <v>1120</v>
      </c>
      <c r="D662" s="154" t="s">
        <v>1903</v>
      </c>
      <c r="E662" s="130" t="s">
        <v>1904</v>
      </c>
      <c r="F662" s="598"/>
      <c r="G662" s="151" t="s">
        <v>1889</v>
      </c>
      <c r="H662" s="154"/>
      <c r="I662" s="154"/>
      <c r="J662" s="343">
        <v>3</v>
      </c>
      <c r="K662" s="33"/>
    </row>
    <row r="663" spans="1:11" s="27" customFormat="1" ht="13.5" hidden="1" outlineLevel="2" thickBot="1" x14ac:dyDescent="0.25">
      <c r="A663" s="154">
        <v>11</v>
      </c>
      <c r="B663" s="154" t="s">
        <v>1899</v>
      </c>
      <c r="C663" s="154">
        <v>1120</v>
      </c>
      <c r="D663" s="154" t="s">
        <v>286</v>
      </c>
      <c r="E663" s="130" t="s">
        <v>1905</v>
      </c>
      <c r="F663" s="598"/>
      <c r="G663" s="151" t="s">
        <v>1889</v>
      </c>
      <c r="H663" s="154"/>
      <c r="I663" s="154"/>
      <c r="J663" s="343">
        <v>4</v>
      </c>
      <c r="K663" s="33"/>
    </row>
    <row r="664" spans="1:11" s="27" customFormat="1" ht="13.5" hidden="1" outlineLevel="2" thickBot="1" x14ac:dyDescent="0.25">
      <c r="A664" s="154">
        <v>12</v>
      </c>
      <c r="B664" s="154" t="s">
        <v>1899</v>
      </c>
      <c r="C664" s="154">
        <v>1120</v>
      </c>
      <c r="D664" s="154" t="s">
        <v>1906</v>
      </c>
      <c r="E664" s="130" t="s">
        <v>1907</v>
      </c>
      <c r="F664" s="598"/>
      <c r="G664" s="151" t="s">
        <v>1889</v>
      </c>
      <c r="H664" s="154"/>
      <c r="I664" s="154"/>
      <c r="J664" s="343">
        <v>9</v>
      </c>
      <c r="K664" s="33"/>
    </row>
    <row r="665" spans="1:11" s="27" customFormat="1" ht="13.5" hidden="1" outlineLevel="2" thickBot="1" x14ac:dyDescent="0.25">
      <c r="A665" s="154">
        <v>13</v>
      </c>
      <c r="B665" s="154" t="s">
        <v>1899</v>
      </c>
      <c r="C665" s="154">
        <v>1120</v>
      </c>
      <c r="D665" s="154" t="s">
        <v>1908</v>
      </c>
      <c r="E665" s="130">
        <v>7</v>
      </c>
      <c r="F665" s="598"/>
      <c r="G665" s="151" t="s">
        <v>1889</v>
      </c>
      <c r="H665" s="154"/>
      <c r="I665" s="154"/>
      <c r="J665" s="343">
        <v>1</v>
      </c>
      <c r="K665" s="33"/>
    </row>
    <row r="666" spans="1:11" s="27" customFormat="1" ht="13.5" hidden="1" outlineLevel="2" thickBot="1" x14ac:dyDescent="0.25">
      <c r="A666" s="154">
        <v>14</v>
      </c>
      <c r="B666" s="154" t="s">
        <v>1899</v>
      </c>
      <c r="C666" s="154">
        <v>1121</v>
      </c>
      <c r="D666" s="154" t="s">
        <v>1909</v>
      </c>
      <c r="E666" s="130" t="s">
        <v>1910</v>
      </c>
      <c r="F666" s="599"/>
      <c r="G666" s="151" t="s">
        <v>1889</v>
      </c>
      <c r="H666" s="154"/>
      <c r="I666" s="154"/>
      <c r="J666" s="343">
        <v>15</v>
      </c>
      <c r="K666" s="33"/>
    </row>
    <row r="667" spans="1:11" s="27" customFormat="1" ht="13.5" hidden="1" outlineLevel="2" thickBot="1" x14ac:dyDescent="0.25">
      <c r="A667" s="154">
        <v>15</v>
      </c>
      <c r="B667" s="154" t="s">
        <v>514</v>
      </c>
      <c r="C667" s="154">
        <v>813</v>
      </c>
      <c r="D667" s="154" t="s">
        <v>1911</v>
      </c>
      <c r="E667" s="130" t="s">
        <v>1912</v>
      </c>
      <c r="F667" s="600" t="s">
        <v>1683</v>
      </c>
      <c r="G667" s="151" t="s">
        <v>1889</v>
      </c>
      <c r="H667" s="154"/>
      <c r="I667" s="154"/>
      <c r="J667" s="343">
        <v>26</v>
      </c>
      <c r="K667" s="33"/>
    </row>
    <row r="668" spans="1:11" s="27" customFormat="1" ht="13.5" hidden="1" outlineLevel="2" thickBot="1" x14ac:dyDescent="0.25">
      <c r="A668" s="154">
        <v>16</v>
      </c>
      <c r="B668" s="154" t="s">
        <v>514</v>
      </c>
      <c r="C668" s="154">
        <v>813</v>
      </c>
      <c r="D668" s="154" t="s">
        <v>1913</v>
      </c>
      <c r="E668" s="130" t="s">
        <v>1914</v>
      </c>
      <c r="F668" s="600"/>
      <c r="G668" s="151" t="s">
        <v>1889</v>
      </c>
      <c r="H668" s="154"/>
      <c r="I668" s="154"/>
      <c r="J668" s="343">
        <v>20</v>
      </c>
      <c r="K668" s="33"/>
    </row>
    <row r="669" spans="1:11" s="27" customFormat="1" ht="13.5" hidden="1" outlineLevel="2" thickBot="1" x14ac:dyDescent="0.25">
      <c r="A669" s="154">
        <v>17</v>
      </c>
      <c r="B669" s="154" t="s">
        <v>514</v>
      </c>
      <c r="C669" s="154">
        <v>813</v>
      </c>
      <c r="D669" s="154" t="s">
        <v>1915</v>
      </c>
      <c r="E669" s="130" t="s">
        <v>1916</v>
      </c>
      <c r="F669" s="597" t="s">
        <v>1917</v>
      </c>
      <c r="G669" s="151" t="s">
        <v>1889</v>
      </c>
      <c r="H669" s="154"/>
      <c r="I669" s="154"/>
      <c r="J669" s="343">
        <v>22</v>
      </c>
      <c r="K669" s="33"/>
    </row>
    <row r="670" spans="1:11" s="27" customFormat="1" ht="23.25" hidden="1" outlineLevel="2" thickBot="1" x14ac:dyDescent="0.25">
      <c r="A670" s="154">
        <v>18</v>
      </c>
      <c r="B670" s="154" t="s">
        <v>514</v>
      </c>
      <c r="C670" s="154">
        <v>813</v>
      </c>
      <c r="D670" s="154" t="s">
        <v>1918</v>
      </c>
      <c r="E670" s="130" t="s">
        <v>1919</v>
      </c>
      <c r="F670" s="599"/>
      <c r="G670" s="151" t="s">
        <v>1889</v>
      </c>
      <c r="H670" s="154"/>
      <c r="I670" s="154"/>
      <c r="J670" s="343">
        <v>20</v>
      </c>
      <c r="K670" s="33"/>
    </row>
    <row r="671" spans="1:11" s="27" customFormat="1" ht="13.5" hidden="1" outlineLevel="2" thickBot="1" x14ac:dyDescent="0.25">
      <c r="A671" s="154">
        <v>19</v>
      </c>
      <c r="B671" s="154" t="s">
        <v>1899</v>
      </c>
      <c r="C671" s="154">
        <v>1121</v>
      </c>
      <c r="D671" s="154" t="s">
        <v>1920</v>
      </c>
      <c r="E671" s="130" t="s">
        <v>1921</v>
      </c>
      <c r="F671" s="597" t="s">
        <v>1922</v>
      </c>
      <c r="G671" s="151" t="s">
        <v>1889</v>
      </c>
      <c r="H671" s="154"/>
      <c r="I671" s="154"/>
      <c r="J671" s="343">
        <v>11</v>
      </c>
      <c r="K671" s="33"/>
    </row>
    <row r="672" spans="1:11" s="27" customFormat="1" ht="13.5" hidden="1" outlineLevel="2" thickBot="1" x14ac:dyDescent="0.25">
      <c r="A672" s="154">
        <v>20</v>
      </c>
      <c r="B672" s="154" t="s">
        <v>1899</v>
      </c>
      <c r="C672" s="154">
        <v>1121</v>
      </c>
      <c r="D672" s="154" t="s">
        <v>1923</v>
      </c>
      <c r="E672" s="130" t="s">
        <v>1924</v>
      </c>
      <c r="F672" s="598"/>
      <c r="G672" s="151" t="s">
        <v>1889</v>
      </c>
      <c r="H672" s="154"/>
      <c r="I672" s="154"/>
      <c r="J672" s="343">
        <v>24</v>
      </c>
      <c r="K672" s="33"/>
    </row>
    <row r="673" spans="1:11" s="27" customFormat="1" ht="13.5" hidden="1" outlineLevel="2" thickBot="1" x14ac:dyDescent="0.25">
      <c r="A673" s="154">
        <v>21</v>
      </c>
      <c r="B673" s="154" t="s">
        <v>1899</v>
      </c>
      <c r="C673" s="154">
        <v>1123</v>
      </c>
      <c r="D673" s="154" t="s">
        <v>1925</v>
      </c>
      <c r="E673" s="130" t="s">
        <v>1926</v>
      </c>
      <c r="F673" s="598"/>
      <c r="G673" s="151" t="s">
        <v>1889</v>
      </c>
      <c r="H673" s="154"/>
      <c r="I673" s="154"/>
      <c r="J673" s="343">
        <v>12</v>
      </c>
      <c r="K673" s="33"/>
    </row>
    <row r="674" spans="1:11" s="27" customFormat="1" ht="13.5" hidden="1" outlineLevel="2" thickBot="1" x14ac:dyDescent="0.25">
      <c r="A674" s="154">
        <v>22</v>
      </c>
      <c r="B674" s="154" t="s">
        <v>1899</v>
      </c>
      <c r="C674" s="154">
        <v>1123</v>
      </c>
      <c r="D674" s="154" t="s">
        <v>1927</v>
      </c>
      <c r="E674" s="130" t="s">
        <v>1928</v>
      </c>
      <c r="F674" s="598"/>
      <c r="G674" s="151" t="s">
        <v>1889</v>
      </c>
      <c r="H674" s="154"/>
      <c r="I674" s="154"/>
      <c r="J674" s="343">
        <v>4</v>
      </c>
      <c r="K674" s="33"/>
    </row>
    <row r="675" spans="1:11" s="27" customFormat="1" ht="13.5" hidden="1" outlineLevel="2" thickBot="1" x14ac:dyDescent="0.25">
      <c r="A675" s="154">
        <v>23</v>
      </c>
      <c r="B675" s="154" t="s">
        <v>1899</v>
      </c>
      <c r="C675" s="154">
        <v>1124</v>
      </c>
      <c r="D675" s="154" t="s">
        <v>1929</v>
      </c>
      <c r="E675" s="130" t="s">
        <v>1930</v>
      </c>
      <c r="F675" s="598"/>
      <c r="G675" s="151" t="s">
        <v>1889</v>
      </c>
      <c r="H675" s="154"/>
      <c r="I675" s="154"/>
      <c r="J675" s="343">
        <v>21</v>
      </c>
      <c r="K675" s="33"/>
    </row>
    <row r="676" spans="1:11" s="27" customFormat="1" ht="13.5" hidden="1" outlineLevel="2" thickBot="1" x14ac:dyDescent="0.25">
      <c r="A676" s="154">
        <v>24</v>
      </c>
      <c r="B676" s="154" t="s">
        <v>1899</v>
      </c>
      <c r="C676" s="154">
        <v>1124</v>
      </c>
      <c r="D676" s="154" t="s">
        <v>1931</v>
      </c>
      <c r="E676" s="130" t="s">
        <v>1932</v>
      </c>
      <c r="F676" s="598"/>
      <c r="G676" s="151" t="s">
        <v>1889</v>
      </c>
      <c r="H676" s="154"/>
      <c r="I676" s="154"/>
      <c r="J676" s="343">
        <v>22</v>
      </c>
      <c r="K676" s="33"/>
    </row>
    <row r="677" spans="1:11" s="27" customFormat="1" ht="13.5" hidden="1" outlineLevel="2" thickBot="1" x14ac:dyDescent="0.25">
      <c r="A677" s="154">
        <v>25</v>
      </c>
      <c r="B677" s="154" t="s">
        <v>1899</v>
      </c>
      <c r="C677" s="154">
        <v>1124</v>
      </c>
      <c r="D677" s="154" t="s">
        <v>1933</v>
      </c>
      <c r="E677" s="130" t="s">
        <v>1934</v>
      </c>
      <c r="F677" s="598"/>
      <c r="G677" s="151" t="s">
        <v>1889</v>
      </c>
      <c r="H677" s="154"/>
      <c r="I677" s="154"/>
      <c r="J677" s="343">
        <v>6</v>
      </c>
      <c r="K677" s="33"/>
    </row>
    <row r="678" spans="1:11" s="27" customFormat="1" ht="13.5" hidden="1" outlineLevel="2" thickBot="1" x14ac:dyDescent="0.25">
      <c r="A678" s="154">
        <v>26</v>
      </c>
      <c r="B678" s="154" t="s">
        <v>1899</v>
      </c>
      <c r="C678" s="154">
        <v>1124</v>
      </c>
      <c r="D678" s="154" t="s">
        <v>286</v>
      </c>
      <c r="E678" s="130" t="s">
        <v>1935</v>
      </c>
      <c r="F678" s="598"/>
      <c r="G678" s="151" t="s">
        <v>1889</v>
      </c>
      <c r="H678" s="154"/>
      <c r="I678" s="154"/>
      <c r="J678" s="343">
        <v>10</v>
      </c>
      <c r="K678" s="33"/>
    </row>
    <row r="679" spans="1:11" s="27" customFormat="1" ht="13.5" hidden="1" outlineLevel="2" thickBot="1" x14ac:dyDescent="0.25">
      <c r="A679" s="154">
        <v>27</v>
      </c>
      <c r="B679" s="154" t="s">
        <v>1899</v>
      </c>
      <c r="C679" s="154">
        <v>1124</v>
      </c>
      <c r="D679" s="154" t="s">
        <v>452</v>
      </c>
      <c r="E679" s="130" t="s">
        <v>1936</v>
      </c>
      <c r="F679" s="599"/>
      <c r="G679" s="151" t="s">
        <v>1889</v>
      </c>
      <c r="H679" s="154"/>
      <c r="I679" s="154"/>
      <c r="J679" s="343">
        <v>7</v>
      </c>
      <c r="K679" s="33"/>
    </row>
    <row r="680" spans="1:11" s="27" customFormat="1" ht="13.5" hidden="1" outlineLevel="2" thickBot="1" x14ac:dyDescent="0.25">
      <c r="A680" s="154">
        <v>28</v>
      </c>
      <c r="B680" s="154" t="s">
        <v>1937</v>
      </c>
      <c r="C680" s="154" t="s">
        <v>1938</v>
      </c>
      <c r="D680" s="154" t="s">
        <v>286</v>
      </c>
      <c r="E680" s="130" t="s">
        <v>173</v>
      </c>
      <c r="F680" s="381">
        <v>42699</v>
      </c>
      <c r="G680" s="151" t="s">
        <v>1889</v>
      </c>
      <c r="H680" s="371"/>
      <c r="I680" s="371"/>
      <c r="J680" s="343">
        <v>28</v>
      </c>
      <c r="K680" s="33"/>
    </row>
    <row r="681" spans="1:11" s="27" customFormat="1" ht="13.5" hidden="1" outlineLevel="1" collapsed="1" thickBot="1" x14ac:dyDescent="0.25">
      <c r="A681" s="18" t="s">
        <v>93</v>
      </c>
      <c r="B681" s="593" t="s">
        <v>13</v>
      </c>
      <c r="C681" s="593"/>
      <c r="D681" s="593"/>
      <c r="E681" s="593"/>
      <c r="F681" s="593"/>
      <c r="G681" s="593"/>
      <c r="H681" s="368"/>
      <c r="I681" s="369"/>
      <c r="J681" s="202">
        <f>SUM(J682:J758)</f>
        <v>537</v>
      </c>
      <c r="K681" s="33"/>
    </row>
    <row r="682" spans="1:11" s="27" customFormat="1" ht="13.5" hidden="1" outlineLevel="2" thickBot="1" x14ac:dyDescent="0.25">
      <c r="A682" s="154">
        <v>1</v>
      </c>
      <c r="B682" s="130" t="s">
        <v>243</v>
      </c>
      <c r="C682" s="154">
        <v>802</v>
      </c>
      <c r="D682" s="140" t="s">
        <v>1806</v>
      </c>
      <c r="E682" s="154" t="s">
        <v>1807</v>
      </c>
      <c r="F682" s="601" t="s">
        <v>1940</v>
      </c>
      <c r="G682" s="292" t="s">
        <v>1808</v>
      </c>
      <c r="H682" s="370"/>
      <c r="I682" s="370"/>
      <c r="J682" s="306">
        <v>2</v>
      </c>
      <c r="K682" s="33"/>
    </row>
    <row r="683" spans="1:11" s="27" customFormat="1" ht="13.5" hidden="1" outlineLevel="2" thickBot="1" x14ac:dyDescent="0.25">
      <c r="A683" s="154">
        <v>2</v>
      </c>
      <c r="B683" s="130" t="s">
        <v>243</v>
      </c>
      <c r="C683" s="154">
        <v>4</v>
      </c>
      <c r="D683" s="140" t="s">
        <v>423</v>
      </c>
      <c r="E683" s="154" t="s">
        <v>1809</v>
      </c>
      <c r="F683" s="602"/>
      <c r="G683" s="292" t="s">
        <v>1808</v>
      </c>
      <c r="H683" s="128"/>
      <c r="I683" s="128"/>
      <c r="J683" s="306">
        <v>2</v>
      </c>
      <c r="K683" s="33"/>
    </row>
    <row r="684" spans="1:11" s="27" customFormat="1" ht="13.5" hidden="1" outlineLevel="2" thickBot="1" x14ac:dyDescent="0.25">
      <c r="A684" s="154">
        <v>3</v>
      </c>
      <c r="B684" s="130" t="s">
        <v>243</v>
      </c>
      <c r="C684" s="154">
        <v>12</v>
      </c>
      <c r="D684" s="140" t="s">
        <v>423</v>
      </c>
      <c r="E684" s="154" t="s">
        <v>173</v>
      </c>
      <c r="F684" s="602"/>
      <c r="G684" s="292" t="s">
        <v>1808</v>
      </c>
      <c r="H684" s="128"/>
      <c r="I684" s="128"/>
      <c r="J684" s="306">
        <v>1</v>
      </c>
      <c r="K684" s="33"/>
    </row>
    <row r="685" spans="1:11" s="27" customFormat="1" ht="13.5" hidden="1" outlineLevel="2" thickBot="1" x14ac:dyDescent="0.25">
      <c r="A685" s="154">
        <v>4</v>
      </c>
      <c r="B685" s="130" t="s">
        <v>243</v>
      </c>
      <c r="C685" s="154">
        <v>16</v>
      </c>
      <c r="D685" s="140" t="s">
        <v>1810</v>
      </c>
      <c r="E685" s="154">
        <v>20.25</v>
      </c>
      <c r="F685" s="602"/>
      <c r="G685" s="292" t="s">
        <v>1808</v>
      </c>
      <c r="H685" s="128"/>
      <c r="I685" s="128"/>
      <c r="J685" s="306">
        <v>2</v>
      </c>
      <c r="K685" s="33"/>
    </row>
    <row r="686" spans="1:11" s="27" customFormat="1" ht="13.5" hidden="1" outlineLevel="2" thickBot="1" x14ac:dyDescent="0.25">
      <c r="A686" s="154">
        <v>5</v>
      </c>
      <c r="B686" s="130" t="s">
        <v>243</v>
      </c>
      <c r="C686" s="154">
        <v>802</v>
      </c>
      <c r="D686" s="140" t="s">
        <v>1811</v>
      </c>
      <c r="E686" s="154">
        <v>98</v>
      </c>
      <c r="F686" s="602"/>
      <c r="G686" s="292" t="s">
        <v>1808</v>
      </c>
      <c r="H686" s="128"/>
      <c r="I686" s="128"/>
      <c r="J686" s="306">
        <v>2</v>
      </c>
      <c r="K686" s="33"/>
    </row>
    <row r="687" spans="1:11" s="27" customFormat="1" ht="13.5" hidden="1" outlineLevel="2" thickBot="1" x14ac:dyDescent="0.25">
      <c r="A687" s="154">
        <v>6</v>
      </c>
      <c r="B687" s="130" t="s">
        <v>243</v>
      </c>
      <c r="C687" s="154">
        <v>17</v>
      </c>
      <c r="D687" s="140" t="s">
        <v>340</v>
      </c>
      <c r="E687" s="154" t="s">
        <v>1812</v>
      </c>
      <c r="F687" s="602"/>
      <c r="G687" s="292" t="s">
        <v>1808</v>
      </c>
      <c r="H687" s="128"/>
      <c r="I687" s="128"/>
      <c r="J687" s="306">
        <v>5</v>
      </c>
      <c r="K687" s="33"/>
    </row>
    <row r="688" spans="1:11" s="27" customFormat="1" ht="13.5" hidden="1" outlineLevel="2" thickBot="1" x14ac:dyDescent="0.25">
      <c r="A688" s="154">
        <v>7</v>
      </c>
      <c r="B688" s="130" t="s">
        <v>243</v>
      </c>
      <c r="C688" s="154">
        <v>801</v>
      </c>
      <c r="D688" s="140" t="s">
        <v>138</v>
      </c>
      <c r="E688" s="154">
        <v>100.19</v>
      </c>
      <c r="F688" s="602"/>
      <c r="G688" s="292" t="s">
        <v>1808</v>
      </c>
      <c r="H688" s="128"/>
      <c r="I688" s="128"/>
      <c r="J688" s="306">
        <v>2</v>
      </c>
      <c r="K688" s="33"/>
    </row>
    <row r="689" spans="1:11" s="27" customFormat="1" ht="13.5" hidden="1" outlineLevel="2" thickBot="1" x14ac:dyDescent="0.25">
      <c r="A689" s="154">
        <v>8</v>
      </c>
      <c r="B689" s="130" t="s">
        <v>243</v>
      </c>
      <c r="C689" s="154">
        <v>12</v>
      </c>
      <c r="D689" s="140" t="s">
        <v>1813</v>
      </c>
      <c r="E689" s="154" t="s">
        <v>1814</v>
      </c>
      <c r="F689" s="602"/>
      <c r="G689" s="292" t="s">
        <v>1808</v>
      </c>
      <c r="H689" s="128"/>
      <c r="I689" s="128"/>
      <c r="J689" s="306">
        <v>3</v>
      </c>
      <c r="K689" s="33"/>
    </row>
    <row r="690" spans="1:11" s="27" customFormat="1" ht="13.5" hidden="1" outlineLevel="2" thickBot="1" x14ac:dyDescent="0.25">
      <c r="A690" s="154">
        <v>9</v>
      </c>
      <c r="B690" s="130" t="s">
        <v>243</v>
      </c>
      <c r="C690" s="154">
        <v>16</v>
      </c>
      <c r="D690" s="140" t="s">
        <v>127</v>
      </c>
      <c r="E690" s="154">
        <v>21</v>
      </c>
      <c r="F690" s="602"/>
      <c r="G690" s="292" t="s">
        <v>1808</v>
      </c>
      <c r="H690" s="128"/>
      <c r="I690" s="128"/>
      <c r="J690" s="306">
        <v>1</v>
      </c>
      <c r="K690" s="33"/>
    </row>
    <row r="691" spans="1:11" s="27" customFormat="1" ht="13.5" hidden="1" outlineLevel="2" thickBot="1" x14ac:dyDescent="0.25">
      <c r="A691" s="154">
        <v>10</v>
      </c>
      <c r="B691" s="130" t="s">
        <v>243</v>
      </c>
      <c r="C691" s="154">
        <v>17</v>
      </c>
      <c r="D691" s="140" t="s">
        <v>127</v>
      </c>
      <c r="E691" s="154">
        <v>4</v>
      </c>
      <c r="F691" s="602"/>
      <c r="G691" s="292" t="s">
        <v>1808</v>
      </c>
      <c r="H691" s="128"/>
      <c r="I691" s="128"/>
      <c r="J691" s="306">
        <v>1</v>
      </c>
      <c r="K691" s="33"/>
    </row>
    <row r="692" spans="1:11" s="27" customFormat="1" ht="13.5" hidden="1" outlineLevel="2" thickBot="1" x14ac:dyDescent="0.25">
      <c r="A692" s="154">
        <v>11</v>
      </c>
      <c r="B692" s="130" t="s">
        <v>243</v>
      </c>
      <c r="C692" s="154">
        <v>801</v>
      </c>
      <c r="D692" s="140" t="s">
        <v>493</v>
      </c>
      <c r="E692" s="154" t="s">
        <v>1815</v>
      </c>
      <c r="F692" s="602"/>
      <c r="G692" s="292" t="s">
        <v>1808</v>
      </c>
      <c r="H692" s="128"/>
      <c r="I692" s="128"/>
      <c r="J692" s="306">
        <v>5</v>
      </c>
      <c r="K692" s="33"/>
    </row>
    <row r="693" spans="1:11" s="27" customFormat="1" ht="13.5" hidden="1" outlineLevel="2" thickBot="1" x14ac:dyDescent="0.25">
      <c r="A693" s="154">
        <v>12</v>
      </c>
      <c r="B693" s="130" t="s">
        <v>243</v>
      </c>
      <c r="C693" s="154">
        <v>15</v>
      </c>
      <c r="D693" s="140" t="s">
        <v>493</v>
      </c>
      <c r="E693" s="154" t="s">
        <v>1816</v>
      </c>
      <c r="F693" s="602"/>
      <c r="G693" s="292" t="s">
        <v>1808</v>
      </c>
      <c r="H693" s="128"/>
      <c r="I693" s="128"/>
      <c r="J693" s="306">
        <v>3</v>
      </c>
      <c r="K693" s="33"/>
    </row>
    <row r="694" spans="1:11" s="27" customFormat="1" ht="13.5" hidden="1" outlineLevel="2" thickBot="1" x14ac:dyDescent="0.25">
      <c r="A694" s="154">
        <v>13</v>
      </c>
      <c r="B694" s="130" t="s">
        <v>243</v>
      </c>
      <c r="C694" s="154">
        <v>15</v>
      </c>
      <c r="D694" s="140" t="s">
        <v>316</v>
      </c>
      <c r="E694" s="154">
        <v>1.2</v>
      </c>
      <c r="F694" s="602"/>
      <c r="G694" s="292" t="s">
        <v>1808</v>
      </c>
      <c r="H694" s="128"/>
      <c r="I694" s="128"/>
      <c r="J694" s="306">
        <v>3</v>
      </c>
      <c r="K694" s="33"/>
    </row>
    <row r="695" spans="1:11" s="27" customFormat="1" ht="13.5" hidden="1" outlineLevel="2" thickBot="1" x14ac:dyDescent="0.25">
      <c r="A695" s="154">
        <v>14</v>
      </c>
      <c r="B695" s="130" t="s">
        <v>243</v>
      </c>
      <c r="C695" s="154">
        <v>802</v>
      </c>
      <c r="D695" s="140" t="s">
        <v>1817</v>
      </c>
      <c r="E695" s="154" t="s">
        <v>1818</v>
      </c>
      <c r="F695" s="602"/>
      <c r="G695" s="292" t="s">
        <v>1808</v>
      </c>
      <c r="H695" s="128"/>
      <c r="I695" s="128"/>
      <c r="J695" s="306">
        <v>1</v>
      </c>
      <c r="K695" s="33"/>
    </row>
    <row r="696" spans="1:11" s="27" customFormat="1" ht="13.5" hidden="1" outlineLevel="2" thickBot="1" x14ac:dyDescent="0.25">
      <c r="A696" s="154">
        <v>15</v>
      </c>
      <c r="B696" s="130" t="s">
        <v>243</v>
      </c>
      <c r="C696" s="154">
        <v>16</v>
      </c>
      <c r="D696" s="140" t="s">
        <v>1819</v>
      </c>
      <c r="E696" s="154">
        <v>8</v>
      </c>
      <c r="F696" s="602"/>
      <c r="G696" s="292" t="s">
        <v>1808</v>
      </c>
      <c r="H696" s="128"/>
      <c r="I696" s="128"/>
      <c r="J696" s="306">
        <v>2</v>
      </c>
      <c r="K696" s="33"/>
    </row>
    <row r="697" spans="1:11" s="27" customFormat="1" ht="13.5" hidden="1" outlineLevel="2" thickBot="1" x14ac:dyDescent="0.25">
      <c r="A697" s="154">
        <v>16</v>
      </c>
      <c r="B697" s="130" t="s">
        <v>243</v>
      </c>
      <c r="C697" s="154">
        <v>801</v>
      </c>
      <c r="D697" s="140" t="s">
        <v>131</v>
      </c>
      <c r="E697" s="154" t="s">
        <v>1820</v>
      </c>
      <c r="F697" s="602"/>
      <c r="G697" s="292" t="s">
        <v>1808</v>
      </c>
      <c r="H697" s="128"/>
      <c r="I697" s="128"/>
      <c r="J697" s="306">
        <v>34</v>
      </c>
      <c r="K697" s="33"/>
    </row>
    <row r="698" spans="1:11" s="27" customFormat="1" ht="13.5" hidden="1" outlineLevel="2" thickBot="1" x14ac:dyDescent="0.25">
      <c r="A698" s="154">
        <v>17</v>
      </c>
      <c r="B698" s="130" t="s">
        <v>243</v>
      </c>
      <c r="C698" s="154">
        <v>10</v>
      </c>
      <c r="D698" s="140" t="s">
        <v>1821</v>
      </c>
      <c r="E698" s="154" t="s">
        <v>173</v>
      </c>
      <c r="F698" s="602"/>
      <c r="G698" s="292" t="s">
        <v>1808</v>
      </c>
      <c r="H698" s="128"/>
      <c r="I698" s="128"/>
      <c r="J698" s="306">
        <v>1</v>
      </c>
      <c r="K698" s="33"/>
    </row>
    <row r="699" spans="1:11" s="27" customFormat="1" ht="13.5" hidden="1" outlineLevel="2" thickBot="1" x14ac:dyDescent="0.25">
      <c r="A699" s="154">
        <v>18</v>
      </c>
      <c r="B699" s="130" t="s">
        <v>243</v>
      </c>
      <c r="C699" s="154">
        <v>802</v>
      </c>
      <c r="D699" s="140" t="s">
        <v>122</v>
      </c>
      <c r="E699" s="154" t="s">
        <v>1822</v>
      </c>
      <c r="F699" s="602"/>
      <c r="G699" s="292" t="s">
        <v>1808</v>
      </c>
      <c r="H699" s="128"/>
      <c r="I699" s="128"/>
      <c r="J699" s="306">
        <v>7</v>
      </c>
      <c r="K699" s="33"/>
    </row>
    <row r="700" spans="1:11" s="27" customFormat="1" ht="13.5" hidden="1" outlineLevel="2" thickBot="1" x14ac:dyDescent="0.25">
      <c r="A700" s="154">
        <v>19</v>
      </c>
      <c r="B700" s="130" t="s">
        <v>243</v>
      </c>
      <c r="C700" s="154">
        <v>802</v>
      </c>
      <c r="D700" s="140" t="s">
        <v>196</v>
      </c>
      <c r="E700" s="154" t="s">
        <v>1823</v>
      </c>
      <c r="F700" s="602"/>
      <c r="G700" s="292" t="s">
        <v>1808</v>
      </c>
      <c r="H700" s="128"/>
      <c r="I700" s="128"/>
      <c r="J700" s="306">
        <v>6</v>
      </c>
      <c r="K700" s="33"/>
    </row>
    <row r="701" spans="1:11" s="27" customFormat="1" ht="13.5" hidden="1" outlineLevel="2" thickBot="1" x14ac:dyDescent="0.25">
      <c r="A701" s="154">
        <v>20</v>
      </c>
      <c r="B701" s="130" t="s">
        <v>243</v>
      </c>
      <c r="C701" s="154">
        <v>801</v>
      </c>
      <c r="D701" s="140" t="s">
        <v>42</v>
      </c>
      <c r="E701" s="154" t="s">
        <v>1824</v>
      </c>
      <c r="F701" s="602"/>
      <c r="G701" s="292" t="s">
        <v>1808</v>
      </c>
      <c r="H701" s="128"/>
      <c r="I701" s="128"/>
      <c r="J701" s="306">
        <v>5</v>
      </c>
      <c r="K701" s="33"/>
    </row>
    <row r="702" spans="1:11" s="27" customFormat="1" ht="13.5" hidden="1" outlineLevel="2" thickBot="1" x14ac:dyDescent="0.25">
      <c r="A702" s="154">
        <v>21</v>
      </c>
      <c r="B702" s="130" t="s">
        <v>243</v>
      </c>
      <c r="C702" s="154">
        <v>802</v>
      </c>
      <c r="D702" s="140" t="s">
        <v>42</v>
      </c>
      <c r="E702" s="154" t="s">
        <v>1825</v>
      </c>
      <c r="F702" s="603"/>
      <c r="G702" s="292" t="s">
        <v>1808</v>
      </c>
      <c r="H702" s="128"/>
      <c r="I702" s="128"/>
      <c r="J702" s="306">
        <v>3</v>
      </c>
      <c r="K702" s="33"/>
    </row>
    <row r="703" spans="1:11" s="27" customFormat="1" ht="13.5" hidden="1" outlineLevel="2" thickBot="1" x14ac:dyDescent="0.25">
      <c r="A703" s="154">
        <v>22</v>
      </c>
      <c r="B703" s="130" t="s">
        <v>508</v>
      </c>
      <c r="C703" s="154">
        <v>503</v>
      </c>
      <c r="D703" s="140" t="s">
        <v>571</v>
      </c>
      <c r="E703" s="154" t="s">
        <v>173</v>
      </c>
      <c r="F703" s="604" t="s">
        <v>1941</v>
      </c>
      <c r="G703" s="292" t="s">
        <v>1808</v>
      </c>
      <c r="H703" s="128"/>
      <c r="I703" s="128"/>
      <c r="J703" s="306">
        <v>2</v>
      </c>
      <c r="K703" s="33"/>
    </row>
    <row r="704" spans="1:11" s="27" customFormat="1" ht="13.5" hidden="1" outlineLevel="2" thickBot="1" x14ac:dyDescent="0.25">
      <c r="A704" s="154">
        <v>23</v>
      </c>
      <c r="B704" s="130" t="s">
        <v>508</v>
      </c>
      <c r="C704" s="154">
        <v>503</v>
      </c>
      <c r="D704" s="140" t="s">
        <v>1826</v>
      </c>
      <c r="E704" s="154">
        <v>1</v>
      </c>
      <c r="F704" s="604"/>
      <c r="G704" s="292" t="s">
        <v>1808</v>
      </c>
      <c r="H704" s="128"/>
      <c r="I704" s="128"/>
      <c r="J704" s="306">
        <v>14</v>
      </c>
      <c r="K704" s="33"/>
    </row>
    <row r="705" spans="1:11" s="27" customFormat="1" ht="13.5" hidden="1" outlineLevel="2" thickBot="1" x14ac:dyDescent="0.25">
      <c r="A705" s="154">
        <v>24</v>
      </c>
      <c r="B705" s="130" t="s">
        <v>508</v>
      </c>
      <c r="C705" s="154">
        <v>503</v>
      </c>
      <c r="D705" s="140" t="s">
        <v>509</v>
      </c>
      <c r="E705" s="154">
        <v>1</v>
      </c>
      <c r="F705" s="604"/>
      <c r="G705" s="292" t="s">
        <v>1808</v>
      </c>
      <c r="H705" s="128"/>
      <c r="I705" s="128"/>
      <c r="J705" s="306">
        <v>1</v>
      </c>
      <c r="K705" s="33"/>
    </row>
    <row r="706" spans="1:11" s="27" customFormat="1" ht="13.5" hidden="1" outlineLevel="2" thickBot="1" x14ac:dyDescent="0.25">
      <c r="A706" s="154">
        <v>25</v>
      </c>
      <c r="B706" s="130" t="s">
        <v>508</v>
      </c>
      <c r="C706" s="154">
        <v>503</v>
      </c>
      <c r="D706" s="140" t="s">
        <v>215</v>
      </c>
      <c r="E706" s="154" t="s">
        <v>1827</v>
      </c>
      <c r="F706" s="604"/>
      <c r="G706" s="292" t="s">
        <v>1808</v>
      </c>
      <c r="H706" s="128"/>
      <c r="I706" s="128"/>
      <c r="J706" s="306">
        <v>8</v>
      </c>
      <c r="K706" s="33"/>
    </row>
    <row r="707" spans="1:11" s="27" customFormat="1" ht="13.5" hidden="1" outlineLevel="2" thickBot="1" x14ac:dyDescent="0.25">
      <c r="A707" s="154">
        <v>26</v>
      </c>
      <c r="B707" s="130" t="s">
        <v>508</v>
      </c>
      <c r="C707" s="154">
        <v>503</v>
      </c>
      <c r="D707" s="140" t="s">
        <v>68</v>
      </c>
      <c r="E707" s="154">
        <v>13</v>
      </c>
      <c r="F707" s="604"/>
      <c r="G707" s="292" t="s">
        <v>1808</v>
      </c>
      <c r="H707" s="128"/>
      <c r="I707" s="128"/>
      <c r="J707" s="306">
        <v>1</v>
      </c>
      <c r="K707" s="33"/>
    </row>
    <row r="708" spans="1:11" s="27" customFormat="1" ht="13.5" hidden="1" outlineLevel="2" thickBot="1" x14ac:dyDescent="0.25">
      <c r="A708" s="154">
        <v>27</v>
      </c>
      <c r="B708" s="130" t="s">
        <v>508</v>
      </c>
      <c r="C708" s="154">
        <v>503</v>
      </c>
      <c r="D708" s="140" t="s">
        <v>1828</v>
      </c>
      <c r="E708" s="154">
        <v>2.4</v>
      </c>
      <c r="F708" s="604"/>
      <c r="G708" s="292" t="s">
        <v>1808</v>
      </c>
      <c r="H708" s="128"/>
      <c r="I708" s="128"/>
      <c r="J708" s="306">
        <v>3</v>
      </c>
      <c r="K708" s="33"/>
    </row>
    <row r="709" spans="1:11" s="27" customFormat="1" ht="13.5" hidden="1" outlineLevel="2" thickBot="1" x14ac:dyDescent="0.25">
      <c r="A709" s="154">
        <v>28</v>
      </c>
      <c r="B709" s="130" t="s">
        <v>508</v>
      </c>
      <c r="C709" s="154">
        <v>503</v>
      </c>
      <c r="D709" s="140" t="s">
        <v>42</v>
      </c>
      <c r="E709" s="154" t="s">
        <v>1829</v>
      </c>
      <c r="F709" s="604"/>
      <c r="G709" s="292" t="s">
        <v>1808</v>
      </c>
      <c r="H709" s="128"/>
      <c r="I709" s="128"/>
      <c r="J709" s="306">
        <v>3</v>
      </c>
      <c r="K709" s="33"/>
    </row>
    <row r="710" spans="1:11" s="27" customFormat="1" ht="13.5" hidden="1" outlineLevel="2" thickBot="1" x14ac:dyDescent="0.25">
      <c r="A710" s="154">
        <v>29</v>
      </c>
      <c r="B710" s="130" t="s">
        <v>508</v>
      </c>
      <c r="C710" s="154">
        <v>503</v>
      </c>
      <c r="D710" s="140" t="s">
        <v>288</v>
      </c>
      <c r="E710" s="154" t="s">
        <v>1830</v>
      </c>
      <c r="F710" s="604"/>
      <c r="G710" s="292" t="s">
        <v>1808</v>
      </c>
      <c r="H710" s="128"/>
      <c r="I710" s="128"/>
      <c r="J710" s="306">
        <v>6</v>
      </c>
      <c r="K710" s="33"/>
    </row>
    <row r="711" spans="1:11" s="27" customFormat="1" ht="13.5" hidden="1" outlineLevel="2" thickBot="1" x14ac:dyDescent="0.25">
      <c r="A711" s="154">
        <v>30</v>
      </c>
      <c r="B711" s="130" t="s">
        <v>1831</v>
      </c>
      <c r="C711" s="154">
        <v>311</v>
      </c>
      <c r="D711" s="140" t="s">
        <v>1832</v>
      </c>
      <c r="E711" s="154" t="s">
        <v>1833</v>
      </c>
      <c r="F711" s="604"/>
      <c r="G711" s="292" t="s">
        <v>1808</v>
      </c>
      <c r="H711" s="128"/>
      <c r="I711" s="128"/>
      <c r="J711" s="306">
        <v>9</v>
      </c>
      <c r="K711" s="33"/>
    </row>
    <row r="712" spans="1:11" s="27" customFormat="1" ht="13.5" hidden="1" outlineLevel="2" thickBot="1" x14ac:dyDescent="0.25">
      <c r="A712" s="154">
        <v>31</v>
      </c>
      <c r="B712" s="130" t="s">
        <v>1831</v>
      </c>
      <c r="C712" s="154">
        <v>309</v>
      </c>
      <c r="D712" s="140" t="s">
        <v>6</v>
      </c>
      <c r="E712" s="154" t="s">
        <v>1491</v>
      </c>
      <c r="F712" s="604"/>
      <c r="G712" s="292" t="s">
        <v>1808</v>
      </c>
      <c r="H712" s="128"/>
      <c r="I712" s="128"/>
      <c r="J712" s="306">
        <v>8</v>
      </c>
      <c r="K712" s="33"/>
    </row>
    <row r="713" spans="1:11" s="27" customFormat="1" ht="13.5" hidden="1" outlineLevel="2" thickBot="1" x14ac:dyDescent="0.25">
      <c r="A713" s="154">
        <v>32</v>
      </c>
      <c r="B713" s="130" t="s">
        <v>1831</v>
      </c>
      <c r="C713" s="154">
        <v>308</v>
      </c>
      <c r="D713" s="140" t="s">
        <v>96</v>
      </c>
      <c r="E713" s="154">
        <v>9</v>
      </c>
      <c r="F713" s="604"/>
      <c r="G713" s="292" t="s">
        <v>1808</v>
      </c>
      <c r="H713" s="128"/>
      <c r="I713" s="128"/>
      <c r="J713" s="306">
        <v>1</v>
      </c>
      <c r="K713" s="33"/>
    </row>
    <row r="714" spans="1:11" s="27" customFormat="1" ht="13.5" hidden="1" outlineLevel="2" thickBot="1" x14ac:dyDescent="0.25">
      <c r="A714" s="154">
        <v>33</v>
      </c>
      <c r="B714" s="130" t="s">
        <v>1831</v>
      </c>
      <c r="C714" s="154">
        <v>309</v>
      </c>
      <c r="D714" s="140" t="s">
        <v>68</v>
      </c>
      <c r="E714" s="154" t="s">
        <v>1834</v>
      </c>
      <c r="F714" s="604"/>
      <c r="G714" s="292" t="s">
        <v>1808</v>
      </c>
      <c r="H714" s="128"/>
      <c r="I714" s="128"/>
      <c r="J714" s="306">
        <v>9</v>
      </c>
      <c r="K714" s="33"/>
    </row>
    <row r="715" spans="1:11" s="27" customFormat="1" ht="13.5" hidden="1" outlineLevel="2" thickBot="1" x14ac:dyDescent="0.25">
      <c r="A715" s="154">
        <v>34</v>
      </c>
      <c r="B715" s="130" t="s">
        <v>1831</v>
      </c>
      <c r="C715" s="154">
        <v>309</v>
      </c>
      <c r="D715" s="140" t="s">
        <v>207</v>
      </c>
      <c r="E715" s="154" t="s">
        <v>1835</v>
      </c>
      <c r="F715" s="604"/>
      <c r="G715" s="292" t="s">
        <v>1808</v>
      </c>
      <c r="H715" s="128"/>
      <c r="I715" s="128"/>
      <c r="J715" s="306">
        <v>10</v>
      </c>
      <c r="K715" s="33"/>
    </row>
    <row r="716" spans="1:11" s="27" customFormat="1" ht="13.5" hidden="1" outlineLevel="2" thickBot="1" x14ac:dyDescent="0.25">
      <c r="A716" s="154">
        <v>35</v>
      </c>
      <c r="B716" s="130" t="s">
        <v>294</v>
      </c>
      <c r="C716" s="154">
        <v>803</v>
      </c>
      <c r="D716" s="140" t="s">
        <v>1836</v>
      </c>
      <c r="E716" s="154">
        <v>5</v>
      </c>
      <c r="F716" s="604"/>
      <c r="G716" s="292" t="s">
        <v>1808</v>
      </c>
      <c r="H716" s="128"/>
      <c r="I716" s="128"/>
      <c r="J716" s="306">
        <v>1</v>
      </c>
      <c r="K716" s="33"/>
    </row>
    <row r="717" spans="1:11" s="27" customFormat="1" ht="13.5" hidden="1" outlineLevel="2" thickBot="1" x14ac:dyDescent="0.25">
      <c r="A717" s="154">
        <v>36</v>
      </c>
      <c r="B717" s="130" t="s">
        <v>294</v>
      </c>
      <c r="C717" s="154">
        <v>803</v>
      </c>
      <c r="D717" s="140" t="s">
        <v>510</v>
      </c>
      <c r="E717" s="154" t="s">
        <v>1837</v>
      </c>
      <c r="F717" s="604"/>
      <c r="G717" s="292" t="s">
        <v>1808</v>
      </c>
      <c r="H717" s="128"/>
      <c r="I717" s="128"/>
      <c r="J717" s="306">
        <v>3</v>
      </c>
      <c r="K717" s="33"/>
    </row>
    <row r="718" spans="1:11" s="27" customFormat="1" ht="13.5" hidden="1" outlineLevel="2" thickBot="1" x14ac:dyDescent="0.25">
      <c r="A718" s="154">
        <v>37</v>
      </c>
      <c r="B718" s="130" t="s">
        <v>294</v>
      </c>
      <c r="C718" s="154">
        <v>506</v>
      </c>
      <c r="D718" s="140" t="s">
        <v>204</v>
      </c>
      <c r="E718" s="154" t="s">
        <v>1838</v>
      </c>
      <c r="F718" s="604"/>
      <c r="G718" s="292" t="s">
        <v>1808</v>
      </c>
      <c r="H718" s="128"/>
      <c r="I718" s="128"/>
      <c r="J718" s="306">
        <v>4</v>
      </c>
      <c r="K718" s="33"/>
    </row>
    <row r="719" spans="1:11" s="27" customFormat="1" ht="13.5" hidden="1" outlineLevel="2" thickBot="1" x14ac:dyDescent="0.25">
      <c r="A719" s="154">
        <v>38</v>
      </c>
      <c r="B719" s="130" t="s">
        <v>294</v>
      </c>
      <c r="C719" s="154">
        <v>301</v>
      </c>
      <c r="D719" s="140" t="s">
        <v>278</v>
      </c>
      <c r="E719" s="154" t="s">
        <v>1839</v>
      </c>
      <c r="F719" s="604"/>
      <c r="G719" s="292" t="s">
        <v>1808</v>
      </c>
      <c r="H719" s="128"/>
      <c r="I719" s="128"/>
      <c r="J719" s="306">
        <v>2</v>
      </c>
      <c r="K719" s="33"/>
    </row>
    <row r="720" spans="1:11" s="27" customFormat="1" ht="13.5" hidden="1" outlineLevel="2" thickBot="1" x14ac:dyDescent="0.25">
      <c r="A720" s="154">
        <v>39</v>
      </c>
      <c r="B720" s="130" t="s">
        <v>294</v>
      </c>
      <c r="C720" s="154">
        <v>803</v>
      </c>
      <c r="D720" s="140" t="s">
        <v>278</v>
      </c>
      <c r="E720" s="154">
        <v>19</v>
      </c>
      <c r="F720" s="604"/>
      <c r="G720" s="292" t="s">
        <v>1808</v>
      </c>
      <c r="H720" s="128"/>
      <c r="I720" s="128"/>
      <c r="J720" s="306">
        <v>1</v>
      </c>
      <c r="K720" s="33"/>
    </row>
    <row r="721" spans="1:11" s="27" customFormat="1" ht="13.5" hidden="1" outlineLevel="2" thickBot="1" x14ac:dyDescent="0.25">
      <c r="A721" s="154">
        <v>40</v>
      </c>
      <c r="B721" s="130" t="s">
        <v>294</v>
      </c>
      <c r="C721" s="154">
        <v>505</v>
      </c>
      <c r="D721" s="140" t="s">
        <v>1840</v>
      </c>
      <c r="E721" s="154">
        <v>408</v>
      </c>
      <c r="F721" s="604" t="s">
        <v>1942</v>
      </c>
      <c r="G721" s="292" t="s">
        <v>1808</v>
      </c>
      <c r="H721" s="128"/>
      <c r="I721" s="128"/>
      <c r="J721" s="306">
        <v>3</v>
      </c>
      <c r="K721" s="33"/>
    </row>
    <row r="722" spans="1:11" s="27" customFormat="1" ht="13.5" hidden="1" outlineLevel="2" thickBot="1" x14ac:dyDescent="0.25">
      <c r="A722" s="154">
        <v>41</v>
      </c>
      <c r="B722" s="130" t="s">
        <v>294</v>
      </c>
      <c r="C722" s="154">
        <v>803</v>
      </c>
      <c r="D722" s="140" t="s">
        <v>511</v>
      </c>
      <c r="E722" s="154">
        <v>12.731999999999999</v>
      </c>
      <c r="F722" s="604"/>
      <c r="G722" s="292" t="s">
        <v>1808</v>
      </c>
      <c r="H722" s="128"/>
      <c r="I722" s="128"/>
      <c r="J722" s="306">
        <v>2</v>
      </c>
      <c r="K722" s="33"/>
    </row>
    <row r="723" spans="1:11" s="27" customFormat="1" ht="13.5" hidden="1" outlineLevel="2" thickBot="1" x14ac:dyDescent="0.25">
      <c r="A723" s="154">
        <v>42</v>
      </c>
      <c r="B723" s="130" t="s">
        <v>294</v>
      </c>
      <c r="C723" s="154">
        <v>304</v>
      </c>
      <c r="D723" s="140" t="s">
        <v>68</v>
      </c>
      <c r="E723" s="154">
        <v>13.18</v>
      </c>
      <c r="F723" s="604"/>
      <c r="G723" s="292" t="s">
        <v>1808</v>
      </c>
      <c r="H723" s="128"/>
      <c r="I723" s="128"/>
      <c r="J723" s="306">
        <v>3</v>
      </c>
      <c r="K723" s="33"/>
    </row>
    <row r="724" spans="1:11" s="27" customFormat="1" ht="13.5" hidden="1" outlineLevel="2" thickBot="1" x14ac:dyDescent="0.25">
      <c r="A724" s="154">
        <v>43</v>
      </c>
      <c r="B724" s="130" t="s">
        <v>294</v>
      </c>
      <c r="C724" s="154">
        <v>301</v>
      </c>
      <c r="D724" s="140" t="s">
        <v>118</v>
      </c>
      <c r="E724" s="154" t="s">
        <v>1841</v>
      </c>
      <c r="F724" s="604"/>
      <c r="G724" s="292" t="s">
        <v>1808</v>
      </c>
      <c r="H724" s="128"/>
      <c r="I724" s="128"/>
      <c r="J724" s="306">
        <v>4</v>
      </c>
      <c r="K724" s="33"/>
    </row>
    <row r="725" spans="1:11" s="27" customFormat="1" ht="13.5" hidden="1" outlineLevel="2" thickBot="1" x14ac:dyDescent="0.25">
      <c r="A725" s="154">
        <v>44</v>
      </c>
      <c r="B725" s="130" t="s">
        <v>294</v>
      </c>
      <c r="C725" s="154">
        <v>302</v>
      </c>
      <c r="D725" s="140" t="s">
        <v>615</v>
      </c>
      <c r="E725" s="154" t="s">
        <v>1842</v>
      </c>
      <c r="F725" s="604"/>
      <c r="G725" s="292" t="s">
        <v>1808</v>
      </c>
      <c r="H725" s="128"/>
      <c r="I725" s="128"/>
      <c r="J725" s="306">
        <v>3</v>
      </c>
      <c r="K725" s="33"/>
    </row>
    <row r="726" spans="1:11" s="27" customFormat="1" ht="13.5" hidden="1" outlineLevel="2" thickBot="1" x14ac:dyDescent="0.25">
      <c r="A726" s="154">
        <v>45</v>
      </c>
      <c r="B726" s="130" t="s">
        <v>294</v>
      </c>
      <c r="C726" s="154">
        <v>506</v>
      </c>
      <c r="D726" s="140" t="s">
        <v>507</v>
      </c>
      <c r="E726" s="154">
        <v>1.458</v>
      </c>
      <c r="F726" s="604"/>
      <c r="G726" s="292" t="s">
        <v>1808</v>
      </c>
      <c r="H726" s="128"/>
      <c r="I726" s="128"/>
      <c r="J726" s="306">
        <v>2</v>
      </c>
      <c r="K726" s="33"/>
    </row>
    <row r="727" spans="1:11" s="27" customFormat="1" ht="13.5" hidden="1" outlineLevel="2" thickBot="1" x14ac:dyDescent="0.25">
      <c r="A727" s="154">
        <v>46</v>
      </c>
      <c r="B727" s="130" t="s">
        <v>294</v>
      </c>
      <c r="C727" s="154">
        <v>301</v>
      </c>
      <c r="D727" s="140" t="s">
        <v>1843</v>
      </c>
      <c r="E727" s="154">
        <v>22.26</v>
      </c>
      <c r="F727" s="604"/>
      <c r="G727" s="292" t="s">
        <v>1808</v>
      </c>
      <c r="H727" s="128"/>
      <c r="I727" s="128"/>
      <c r="J727" s="306">
        <v>2</v>
      </c>
      <c r="K727" s="33"/>
    </row>
    <row r="728" spans="1:11" s="27" customFormat="1" ht="13.5" hidden="1" outlineLevel="2" thickBot="1" x14ac:dyDescent="0.25">
      <c r="A728" s="154">
        <v>47</v>
      </c>
      <c r="B728" s="130" t="s">
        <v>294</v>
      </c>
      <c r="C728" s="154">
        <v>302</v>
      </c>
      <c r="D728" s="140" t="s">
        <v>1844</v>
      </c>
      <c r="E728" s="154" t="s">
        <v>1845</v>
      </c>
      <c r="F728" s="604"/>
      <c r="G728" s="292" t="s">
        <v>1808</v>
      </c>
      <c r="H728" s="128"/>
      <c r="I728" s="128"/>
      <c r="J728" s="306">
        <v>4</v>
      </c>
      <c r="K728" s="33"/>
    </row>
    <row r="729" spans="1:11" s="27" customFormat="1" ht="13.5" hidden="1" outlineLevel="2" thickBot="1" x14ac:dyDescent="0.25">
      <c r="A729" s="154">
        <v>48</v>
      </c>
      <c r="B729" s="130" t="s">
        <v>294</v>
      </c>
      <c r="C729" s="154">
        <v>305</v>
      </c>
      <c r="D729" s="140" t="s">
        <v>58</v>
      </c>
      <c r="E729" s="154" t="s">
        <v>1846</v>
      </c>
      <c r="F729" s="604"/>
      <c r="G729" s="292" t="s">
        <v>1808</v>
      </c>
      <c r="H729" s="128"/>
      <c r="I729" s="128"/>
      <c r="J729" s="306">
        <v>5</v>
      </c>
      <c r="K729" s="33"/>
    </row>
    <row r="730" spans="1:11" s="27" customFormat="1" ht="13.5" hidden="1" outlineLevel="2" thickBot="1" x14ac:dyDescent="0.25">
      <c r="A730" s="154">
        <v>49</v>
      </c>
      <c r="B730" s="130" t="s">
        <v>217</v>
      </c>
      <c r="C730" s="154">
        <v>319</v>
      </c>
      <c r="D730" s="140" t="s">
        <v>16</v>
      </c>
      <c r="E730" s="154">
        <v>28</v>
      </c>
      <c r="F730" s="604"/>
      <c r="G730" s="292" t="s">
        <v>1808</v>
      </c>
      <c r="H730" s="128"/>
      <c r="I730" s="128"/>
      <c r="J730" s="306">
        <v>1</v>
      </c>
      <c r="K730" s="33"/>
    </row>
    <row r="731" spans="1:11" s="27" customFormat="1" ht="13.5" hidden="1" outlineLevel="2" thickBot="1" x14ac:dyDescent="0.25">
      <c r="A731" s="154">
        <v>50</v>
      </c>
      <c r="B731" s="130" t="s">
        <v>217</v>
      </c>
      <c r="C731" s="154">
        <v>711</v>
      </c>
      <c r="D731" s="140" t="s">
        <v>1847</v>
      </c>
      <c r="E731" s="154">
        <v>15</v>
      </c>
      <c r="F731" s="604"/>
      <c r="G731" s="292" t="s">
        <v>1808</v>
      </c>
      <c r="H731" s="128"/>
      <c r="I731" s="128"/>
      <c r="J731" s="306">
        <v>1</v>
      </c>
      <c r="K731" s="33"/>
    </row>
    <row r="732" spans="1:11" s="27" customFormat="1" ht="13.5" hidden="1" outlineLevel="2" thickBot="1" x14ac:dyDescent="0.25">
      <c r="A732" s="154">
        <v>51</v>
      </c>
      <c r="B732" s="130" t="s">
        <v>217</v>
      </c>
      <c r="C732" s="154">
        <v>711</v>
      </c>
      <c r="D732" s="140" t="s">
        <v>421</v>
      </c>
      <c r="E732" s="154" t="s">
        <v>1848</v>
      </c>
      <c r="F732" s="604"/>
      <c r="G732" s="292" t="s">
        <v>1808</v>
      </c>
      <c r="H732" s="128"/>
      <c r="I732" s="128"/>
      <c r="J732" s="306">
        <v>8</v>
      </c>
      <c r="K732" s="33"/>
    </row>
    <row r="733" spans="1:11" s="27" customFormat="1" ht="13.5" hidden="1" outlineLevel="2" thickBot="1" x14ac:dyDescent="0.25">
      <c r="A733" s="154">
        <v>52</v>
      </c>
      <c r="B733" s="130" t="s">
        <v>217</v>
      </c>
      <c r="C733" s="154">
        <v>710</v>
      </c>
      <c r="D733" s="140" t="s">
        <v>421</v>
      </c>
      <c r="E733" s="154" t="s">
        <v>1849</v>
      </c>
      <c r="F733" s="604"/>
      <c r="G733" s="292" t="s">
        <v>1808</v>
      </c>
      <c r="H733" s="128"/>
      <c r="I733" s="128"/>
      <c r="J733" s="306">
        <v>19</v>
      </c>
      <c r="K733" s="33"/>
    </row>
    <row r="734" spans="1:11" s="27" customFormat="1" ht="13.5" hidden="1" outlineLevel="2" thickBot="1" x14ac:dyDescent="0.25">
      <c r="A734" s="154">
        <v>53</v>
      </c>
      <c r="B734" s="130" t="s">
        <v>217</v>
      </c>
      <c r="C734" s="154">
        <v>711</v>
      </c>
      <c r="D734" s="140" t="s">
        <v>1850</v>
      </c>
      <c r="E734" s="154">
        <v>17</v>
      </c>
      <c r="F734" s="604"/>
      <c r="G734" s="292" t="s">
        <v>1808</v>
      </c>
      <c r="H734" s="128"/>
      <c r="I734" s="128"/>
      <c r="J734" s="306">
        <v>1</v>
      </c>
      <c r="K734" s="33"/>
    </row>
    <row r="735" spans="1:11" s="27" customFormat="1" ht="13.5" hidden="1" outlineLevel="2" thickBot="1" x14ac:dyDescent="0.25">
      <c r="A735" s="154">
        <v>54</v>
      </c>
      <c r="B735" s="130" t="s">
        <v>217</v>
      </c>
      <c r="C735" s="154">
        <v>711</v>
      </c>
      <c r="D735" s="140" t="s">
        <v>422</v>
      </c>
      <c r="E735" s="154" t="s">
        <v>1851</v>
      </c>
      <c r="F735" s="604"/>
      <c r="G735" s="292" t="s">
        <v>1808</v>
      </c>
      <c r="H735" s="128"/>
      <c r="I735" s="128"/>
      <c r="J735" s="306">
        <v>3</v>
      </c>
      <c r="K735" s="33"/>
    </row>
    <row r="736" spans="1:11" s="27" customFormat="1" ht="13.5" hidden="1" outlineLevel="2" thickBot="1" x14ac:dyDescent="0.25">
      <c r="A736" s="154">
        <v>55</v>
      </c>
      <c r="B736" s="130" t="s">
        <v>217</v>
      </c>
      <c r="C736" s="154">
        <v>713</v>
      </c>
      <c r="D736" s="140" t="s">
        <v>422</v>
      </c>
      <c r="E736" s="154">
        <v>36</v>
      </c>
      <c r="F736" s="604"/>
      <c r="G736" s="292" t="s">
        <v>1808</v>
      </c>
      <c r="H736" s="128"/>
      <c r="I736" s="128"/>
      <c r="J736" s="306">
        <v>1</v>
      </c>
      <c r="K736" s="33"/>
    </row>
    <row r="737" spans="1:11" s="27" customFormat="1" ht="13.5" hidden="1" outlineLevel="2" thickBot="1" x14ac:dyDescent="0.25">
      <c r="A737" s="154">
        <v>56</v>
      </c>
      <c r="B737" s="130" t="s">
        <v>217</v>
      </c>
      <c r="C737" s="154">
        <v>713</v>
      </c>
      <c r="D737" s="140" t="s">
        <v>207</v>
      </c>
      <c r="E737" s="154">
        <v>12</v>
      </c>
      <c r="F737" s="604"/>
      <c r="G737" s="292" t="s">
        <v>1808</v>
      </c>
      <c r="H737" s="128"/>
      <c r="I737" s="128"/>
      <c r="J737" s="306">
        <v>1</v>
      </c>
      <c r="K737" s="33"/>
    </row>
    <row r="738" spans="1:11" s="27" customFormat="1" ht="13.5" hidden="1" outlineLevel="2" thickBot="1" x14ac:dyDescent="0.25">
      <c r="A738" s="154">
        <v>57</v>
      </c>
      <c r="B738" s="141" t="s">
        <v>1852</v>
      </c>
      <c r="C738" s="141">
        <v>403</v>
      </c>
      <c r="D738" s="141" t="s">
        <v>1853</v>
      </c>
      <c r="E738" s="213" t="s">
        <v>1854</v>
      </c>
      <c r="F738" s="605">
        <v>42676</v>
      </c>
      <c r="G738" s="292" t="s">
        <v>1855</v>
      </c>
      <c r="H738" s="128"/>
      <c r="I738" s="128"/>
      <c r="J738" s="344">
        <v>6</v>
      </c>
      <c r="K738" s="33"/>
    </row>
    <row r="739" spans="1:11" s="27" customFormat="1" ht="13.5" hidden="1" outlineLevel="2" thickBot="1" x14ac:dyDescent="0.25">
      <c r="A739" s="154">
        <v>58</v>
      </c>
      <c r="B739" s="141" t="s">
        <v>1852</v>
      </c>
      <c r="C739" s="141">
        <v>403</v>
      </c>
      <c r="D739" s="141" t="s">
        <v>160</v>
      </c>
      <c r="E739" s="213" t="s">
        <v>1856</v>
      </c>
      <c r="F739" s="606"/>
      <c r="G739" s="292" t="s">
        <v>1855</v>
      </c>
      <c r="H739" s="128"/>
      <c r="I739" s="128"/>
      <c r="J739" s="344">
        <v>7</v>
      </c>
      <c r="K739" s="33"/>
    </row>
    <row r="740" spans="1:11" s="27" customFormat="1" ht="13.5" hidden="1" outlineLevel="2" thickBot="1" x14ac:dyDescent="0.25">
      <c r="A740" s="154">
        <v>59</v>
      </c>
      <c r="B740" s="141" t="s">
        <v>1852</v>
      </c>
      <c r="C740" s="141">
        <v>403</v>
      </c>
      <c r="D740" s="141" t="s">
        <v>279</v>
      </c>
      <c r="E740" s="213" t="s">
        <v>173</v>
      </c>
      <c r="F740" s="606"/>
      <c r="G740" s="292" t="s">
        <v>1855</v>
      </c>
      <c r="H740" s="128"/>
      <c r="I740" s="128"/>
      <c r="J740" s="344">
        <v>5</v>
      </c>
      <c r="K740" s="33"/>
    </row>
    <row r="741" spans="1:11" s="27" customFormat="1" ht="13.5" hidden="1" outlineLevel="2" thickBot="1" x14ac:dyDescent="0.25">
      <c r="A741" s="154">
        <v>60</v>
      </c>
      <c r="B741" s="141" t="s">
        <v>1857</v>
      </c>
      <c r="C741" s="141">
        <v>404</v>
      </c>
      <c r="D741" s="141" t="s">
        <v>242</v>
      </c>
      <c r="E741" s="213" t="s">
        <v>1858</v>
      </c>
      <c r="F741" s="606"/>
      <c r="G741" s="292" t="s">
        <v>1855</v>
      </c>
      <c r="H741" s="128"/>
      <c r="I741" s="128"/>
      <c r="J741" s="344">
        <v>3</v>
      </c>
      <c r="K741" s="33"/>
    </row>
    <row r="742" spans="1:11" s="27" customFormat="1" ht="13.5" hidden="1" outlineLevel="2" thickBot="1" x14ac:dyDescent="0.25">
      <c r="A742" s="154">
        <v>61</v>
      </c>
      <c r="B742" s="141" t="s">
        <v>1857</v>
      </c>
      <c r="C742" s="141">
        <v>407</v>
      </c>
      <c r="D742" s="141" t="s">
        <v>158</v>
      </c>
      <c r="E742" s="213" t="s">
        <v>1859</v>
      </c>
      <c r="F742" s="606"/>
      <c r="G742" s="292" t="s">
        <v>1855</v>
      </c>
      <c r="H742" s="128"/>
      <c r="I742" s="128"/>
      <c r="J742" s="344">
        <v>6</v>
      </c>
      <c r="K742" s="33"/>
    </row>
    <row r="743" spans="1:11" s="27" customFormat="1" ht="13.5" hidden="1" outlineLevel="2" thickBot="1" x14ac:dyDescent="0.25">
      <c r="A743" s="154">
        <v>62</v>
      </c>
      <c r="B743" s="141" t="s">
        <v>1857</v>
      </c>
      <c r="C743" s="141">
        <v>407</v>
      </c>
      <c r="D743" s="141" t="s">
        <v>1860</v>
      </c>
      <c r="E743" s="213" t="s">
        <v>1861</v>
      </c>
      <c r="F743" s="607"/>
      <c r="G743" s="292" t="s">
        <v>1855</v>
      </c>
      <c r="H743" s="128"/>
      <c r="I743" s="128"/>
      <c r="J743" s="344">
        <v>10</v>
      </c>
      <c r="K743" s="33"/>
    </row>
    <row r="744" spans="1:11" s="27" customFormat="1" ht="13.5" hidden="1" outlineLevel="2" thickBot="1" x14ac:dyDescent="0.25">
      <c r="A744" s="154">
        <v>63</v>
      </c>
      <c r="B744" s="141" t="s">
        <v>1862</v>
      </c>
      <c r="C744" s="141">
        <v>204</v>
      </c>
      <c r="D744" s="141" t="s">
        <v>455</v>
      </c>
      <c r="E744" s="213" t="s">
        <v>1861</v>
      </c>
      <c r="F744" s="605" t="s">
        <v>1863</v>
      </c>
      <c r="G744" s="292" t="s">
        <v>1855</v>
      </c>
      <c r="H744" s="128"/>
      <c r="I744" s="128"/>
      <c r="J744" s="344">
        <v>15</v>
      </c>
      <c r="K744" s="33"/>
    </row>
    <row r="745" spans="1:11" s="27" customFormat="1" ht="13.5" hidden="1" outlineLevel="2" thickBot="1" x14ac:dyDescent="0.25">
      <c r="A745" s="154">
        <v>64</v>
      </c>
      <c r="B745" s="141" t="s">
        <v>1862</v>
      </c>
      <c r="C745" s="141">
        <v>204</v>
      </c>
      <c r="D745" s="141" t="s">
        <v>1864</v>
      </c>
      <c r="E745" s="213" t="s">
        <v>1865</v>
      </c>
      <c r="F745" s="606"/>
      <c r="G745" s="292" t="s">
        <v>1855</v>
      </c>
      <c r="H745" s="128"/>
      <c r="I745" s="128"/>
      <c r="J745" s="344">
        <v>6</v>
      </c>
      <c r="K745" s="33"/>
    </row>
    <row r="746" spans="1:11" s="27" customFormat="1" ht="13.5" hidden="1" outlineLevel="2" thickBot="1" x14ac:dyDescent="0.25">
      <c r="A746" s="154">
        <v>65</v>
      </c>
      <c r="B746" s="141" t="s">
        <v>1862</v>
      </c>
      <c r="C746" s="141">
        <v>204</v>
      </c>
      <c r="D746" s="141" t="s">
        <v>424</v>
      </c>
      <c r="E746" s="213" t="s">
        <v>1866</v>
      </c>
      <c r="F746" s="606"/>
      <c r="G746" s="292" t="s">
        <v>1855</v>
      </c>
      <c r="H746" s="128"/>
      <c r="I746" s="128"/>
      <c r="J746" s="344">
        <v>5</v>
      </c>
      <c r="K746" s="33"/>
    </row>
    <row r="747" spans="1:11" s="27" customFormat="1" ht="13.5" hidden="1" outlineLevel="2" thickBot="1" x14ac:dyDescent="0.25">
      <c r="A747" s="154">
        <v>66</v>
      </c>
      <c r="B747" s="141" t="s">
        <v>1862</v>
      </c>
      <c r="C747" s="141">
        <v>204</v>
      </c>
      <c r="D747" s="141" t="s">
        <v>1867</v>
      </c>
      <c r="E747" s="213" t="s">
        <v>1868</v>
      </c>
      <c r="F747" s="606"/>
      <c r="G747" s="292" t="s">
        <v>1855</v>
      </c>
      <c r="H747" s="128"/>
      <c r="I747" s="128"/>
      <c r="J747" s="344">
        <v>23</v>
      </c>
      <c r="K747" s="33"/>
    </row>
    <row r="748" spans="1:11" s="27" customFormat="1" ht="13.5" hidden="1" outlineLevel="2" thickBot="1" x14ac:dyDescent="0.25">
      <c r="A748" s="154">
        <v>67</v>
      </c>
      <c r="B748" s="141" t="s">
        <v>1862</v>
      </c>
      <c r="C748" s="141">
        <v>204</v>
      </c>
      <c r="D748" s="141" t="s">
        <v>199</v>
      </c>
      <c r="E748" s="213" t="s">
        <v>1869</v>
      </c>
      <c r="F748" s="606"/>
      <c r="G748" s="292" t="s">
        <v>1855</v>
      </c>
      <c r="H748" s="128"/>
      <c r="I748" s="128"/>
      <c r="J748" s="344">
        <v>4</v>
      </c>
      <c r="K748" s="33"/>
    </row>
    <row r="749" spans="1:11" s="27" customFormat="1" ht="13.5" hidden="1" outlineLevel="2" thickBot="1" x14ac:dyDescent="0.25">
      <c r="A749" s="154">
        <v>68</v>
      </c>
      <c r="B749" s="141" t="s">
        <v>1862</v>
      </c>
      <c r="C749" s="141">
        <v>205</v>
      </c>
      <c r="D749" s="141" t="s">
        <v>424</v>
      </c>
      <c r="E749" s="213" t="s">
        <v>1870</v>
      </c>
      <c r="F749" s="606"/>
      <c r="G749" s="292" t="s">
        <v>1855</v>
      </c>
      <c r="H749" s="128"/>
      <c r="I749" s="128"/>
      <c r="J749" s="344">
        <v>7</v>
      </c>
      <c r="K749" s="33"/>
    </row>
    <row r="750" spans="1:11" s="27" customFormat="1" ht="13.5" hidden="1" outlineLevel="2" thickBot="1" x14ac:dyDescent="0.25">
      <c r="A750" s="154">
        <v>69</v>
      </c>
      <c r="B750" s="141" t="s">
        <v>1862</v>
      </c>
      <c r="C750" s="141">
        <v>205</v>
      </c>
      <c r="D750" s="141" t="s">
        <v>171</v>
      </c>
      <c r="E750" s="213" t="s">
        <v>1871</v>
      </c>
      <c r="F750" s="606"/>
      <c r="G750" s="292" t="s">
        <v>1855</v>
      </c>
      <c r="H750" s="128"/>
      <c r="I750" s="128"/>
      <c r="J750" s="344">
        <v>13</v>
      </c>
      <c r="K750" s="33"/>
    </row>
    <row r="751" spans="1:11" s="27" customFormat="1" ht="13.5" hidden="1" outlineLevel="2" thickBot="1" x14ac:dyDescent="0.25">
      <c r="A751" s="154">
        <v>70</v>
      </c>
      <c r="B751" s="141" t="s">
        <v>512</v>
      </c>
      <c r="C751" s="141">
        <v>603</v>
      </c>
      <c r="D751" s="141" t="s">
        <v>279</v>
      </c>
      <c r="E751" s="213" t="s">
        <v>1872</v>
      </c>
      <c r="F751" s="214">
        <v>42688</v>
      </c>
      <c r="G751" s="292" t="s">
        <v>1855</v>
      </c>
      <c r="H751" s="128"/>
      <c r="I751" s="128"/>
      <c r="J751" s="344">
        <v>22</v>
      </c>
      <c r="K751" s="33"/>
    </row>
    <row r="752" spans="1:11" s="27" customFormat="1" ht="13.5" hidden="1" outlineLevel="2" thickBot="1" x14ac:dyDescent="0.25">
      <c r="A752" s="154">
        <v>71</v>
      </c>
      <c r="B752" s="141" t="s">
        <v>1873</v>
      </c>
      <c r="C752" s="141">
        <v>512</v>
      </c>
      <c r="D752" s="141" t="s">
        <v>160</v>
      </c>
      <c r="E752" s="213" t="s">
        <v>513</v>
      </c>
      <c r="F752" s="605" t="s">
        <v>1874</v>
      </c>
      <c r="G752" s="292" t="s">
        <v>1855</v>
      </c>
      <c r="H752" s="128"/>
      <c r="I752" s="128"/>
      <c r="J752" s="344">
        <v>18</v>
      </c>
      <c r="K752" s="33"/>
    </row>
    <row r="753" spans="1:11" s="27" customFormat="1" ht="13.5" hidden="1" outlineLevel="2" thickBot="1" x14ac:dyDescent="0.25">
      <c r="A753" s="154">
        <v>72</v>
      </c>
      <c r="B753" s="141" t="s">
        <v>1873</v>
      </c>
      <c r="C753" s="141">
        <v>512</v>
      </c>
      <c r="D753" s="141" t="s">
        <v>199</v>
      </c>
      <c r="E753" s="213" t="s">
        <v>1875</v>
      </c>
      <c r="F753" s="606"/>
      <c r="G753" s="292" t="s">
        <v>1855</v>
      </c>
      <c r="H753" s="128"/>
      <c r="I753" s="128"/>
      <c r="J753" s="344">
        <v>43</v>
      </c>
      <c r="K753" s="33"/>
    </row>
    <row r="754" spans="1:11" s="27" customFormat="1" ht="13.5" hidden="1" outlineLevel="2" thickBot="1" x14ac:dyDescent="0.25">
      <c r="A754" s="154">
        <v>73</v>
      </c>
      <c r="B754" s="141" t="s">
        <v>1873</v>
      </c>
      <c r="C754" s="141">
        <v>514</v>
      </c>
      <c r="D754" s="141" t="s">
        <v>1079</v>
      </c>
      <c r="E754" s="213" t="s">
        <v>1876</v>
      </c>
      <c r="F754" s="606"/>
      <c r="G754" s="292" t="s">
        <v>1855</v>
      </c>
      <c r="H754" s="128"/>
      <c r="I754" s="128"/>
      <c r="J754" s="344">
        <v>9</v>
      </c>
      <c r="K754" s="33"/>
    </row>
    <row r="755" spans="1:11" s="27" customFormat="1" ht="13.5" hidden="1" outlineLevel="2" thickBot="1" x14ac:dyDescent="0.25">
      <c r="A755" s="154">
        <v>74</v>
      </c>
      <c r="B755" s="141" t="s">
        <v>1873</v>
      </c>
      <c r="C755" s="141">
        <v>514</v>
      </c>
      <c r="D755" s="141" t="s">
        <v>1877</v>
      </c>
      <c r="E755" s="213" t="s">
        <v>1878</v>
      </c>
      <c r="F755" s="607"/>
      <c r="G755" s="292" t="s">
        <v>1855</v>
      </c>
      <c r="H755" s="128"/>
      <c r="I755" s="128"/>
      <c r="J755" s="344">
        <v>28</v>
      </c>
      <c r="K755" s="33"/>
    </row>
    <row r="756" spans="1:11" s="27" customFormat="1" ht="13.5" hidden="1" outlineLevel="2" thickBot="1" x14ac:dyDescent="0.25">
      <c r="A756" s="154">
        <v>75</v>
      </c>
      <c r="B756" s="141" t="s">
        <v>1879</v>
      </c>
      <c r="C756" s="141">
        <v>309</v>
      </c>
      <c r="D756" s="141" t="s">
        <v>1880</v>
      </c>
      <c r="E756" s="213" t="s">
        <v>173</v>
      </c>
      <c r="F756" s="605" t="s">
        <v>1881</v>
      </c>
      <c r="G756" s="292" t="s">
        <v>1855</v>
      </c>
      <c r="H756" s="128"/>
      <c r="I756" s="128"/>
      <c r="J756" s="344">
        <v>25</v>
      </c>
      <c r="K756" s="33"/>
    </row>
    <row r="757" spans="1:11" s="27" customFormat="1" ht="13.5" hidden="1" outlineLevel="2" thickBot="1" x14ac:dyDescent="0.25">
      <c r="A757" s="154">
        <v>76</v>
      </c>
      <c r="B757" s="141" t="s">
        <v>1879</v>
      </c>
      <c r="C757" s="141">
        <v>309</v>
      </c>
      <c r="D757" s="141" t="s">
        <v>1882</v>
      </c>
      <c r="E757" s="213" t="s">
        <v>1883</v>
      </c>
      <c r="F757" s="606"/>
      <c r="G757" s="292" t="s">
        <v>1855</v>
      </c>
      <c r="H757" s="128"/>
      <c r="I757" s="128"/>
      <c r="J757" s="344">
        <v>18</v>
      </c>
      <c r="K757" s="33"/>
    </row>
    <row r="758" spans="1:11" s="27" customFormat="1" ht="13.5" hidden="1" outlineLevel="2" thickBot="1" x14ac:dyDescent="0.25">
      <c r="A758" s="154">
        <v>77</v>
      </c>
      <c r="B758" s="141" t="s">
        <v>1879</v>
      </c>
      <c r="C758" s="141">
        <v>309</v>
      </c>
      <c r="D758" s="141" t="s">
        <v>1884</v>
      </c>
      <c r="E758" s="213" t="s">
        <v>1885</v>
      </c>
      <c r="F758" s="607"/>
      <c r="G758" s="292" t="s">
        <v>1855</v>
      </c>
      <c r="H758" s="372"/>
      <c r="I758" s="372"/>
      <c r="J758" s="344">
        <v>24</v>
      </c>
      <c r="K758" s="33"/>
    </row>
    <row r="759" spans="1:11" ht="13.5" collapsed="1" thickBot="1" x14ac:dyDescent="0.25">
      <c r="A759" s="17" t="s">
        <v>105</v>
      </c>
      <c r="B759" s="556" t="s">
        <v>0</v>
      </c>
      <c r="C759" s="557"/>
      <c r="D759" s="557"/>
      <c r="E759" s="557"/>
      <c r="F759" s="557"/>
      <c r="G759" s="558"/>
      <c r="H759" s="307"/>
      <c r="I759" s="108"/>
      <c r="J759" s="108">
        <f>J972+J929+J760+J822+J858</f>
        <v>2155</v>
      </c>
    </row>
    <row r="760" spans="1:11" s="27" customFormat="1" ht="13.5" hidden="1" outlineLevel="1" collapsed="1" thickBot="1" x14ac:dyDescent="0.25">
      <c r="A760" s="20" t="s">
        <v>24</v>
      </c>
      <c r="B760" s="578" t="s">
        <v>4</v>
      </c>
      <c r="C760" s="577"/>
      <c r="D760" s="577"/>
      <c r="E760" s="577"/>
      <c r="F760" s="577"/>
      <c r="G760" s="571"/>
      <c r="H760" s="373"/>
      <c r="I760" s="374"/>
      <c r="J760" s="207">
        <f>SUM(J761:J821)</f>
        <v>283</v>
      </c>
      <c r="K760" s="33"/>
    </row>
    <row r="761" spans="1:11" s="50" customFormat="1" ht="13.5" hidden="1" outlineLevel="2" thickBot="1" x14ac:dyDescent="0.25">
      <c r="A761" s="6">
        <v>1</v>
      </c>
      <c r="B761" s="3" t="s">
        <v>479</v>
      </c>
      <c r="C761" s="58">
        <v>38</v>
      </c>
      <c r="D761" s="3" t="s">
        <v>1363</v>
      </c>
      <c r="E761" s="3" t="s">
        <v>1364</v>
      </c>
      <c r="F761" s="5">
        <v>42688</v>
      </c>
      <c r="G761" s="106" t="s">
        <v>480</v>
      </c>
      <c r="H761" s="9"/>
      <c r="I761" s="9"/>
      <c r="J761" s="109">
        <v>11</v>
      </c>
      <c r="K761" s="49"/>
    </row>
    <row r="762" spans="1:11" s="50" customFormat="1" ht="13.5" hidden="1" outlineLevel="2" thickBot="1" x14ac:dyDescent="0.25">
      <c r="A762" s="6">
        <v>2</v>
      </c>
      <c r="B762" s="3" t="s">
        <v>479</v>
      </c>
      <c r="C762" s="58">
        <v>37</v>
      </c>
      <c r="D762" s="3" t="s">
        <v>1365</v>
      </c>
      <c r="E762" s="88" t="s">
        <v>1366</v>
      </c>
      <c r="F762" s="5">
        <v>42689</v>
      </c>
      <c r="G762" s="106" t="s">
        <v>480</v>
      </c>
      <c r="H762" s="3"/>
      <c r="I762" s="3"/>
      <c r="J762" s="109">
        <v>3</v>
      </c>
      <c r="K762" s="49"/>
    </row>
    <row r="763" spans="1:11" s="50" customFormat="1" ht="13.5" hidden="1" outlineLevel="2" thickBot="1" x14ac:dyDescent="0.25">
      <c r="A763" s="6">
        <v>3</v>
      </c>
      <c r="B763" s="3" t="s">
        <v>479</v>
      </c>
      <c r="C763" s="58">
        <v>37</v>
      </c>
      <c r="D763" s="3" t="s">
        <v>1367</v>
      </c>
      <c r="E763" s="88" t="s">
        <v>218</v>
      </c>
      <c r="F763" s="5">
        <v>42689</v>
      </c>
      <c r="G763" s="106" t="s">
        <v>480</v>
      </c>
      <c r="H763" s="3"/>
      <c r="I763" s="3"/>
      <c r="J763" s="109">
        <v>1</v>
      </c>
      <c r="K763" s="49"/>
    </row>
    <row r="764" spans="1:11" s="50" customFormat="1" ht="13.5" hidden="1" outlineLevel="2" thickBot="1" x14ac:dyDescent="0.25">
      <c r="A764" s="6">
        <v>4</v>
      </c>
      <c r="B764" s="3" t="s">
        <v>479</v>
      </c>
      <c r="C764" s="58">
        <v>37</v>
      </c>
      <c r="D764" s="3" t="s">
        <v>399</v>
      </c>
      <c r="E764" s="3" t="s">
        <v>1368</v>
      </c>
      <c r="F764" s="5">
        <v>42690</v>
      </c>
      <c r="G764" s="106" t="s">
        <v>480</v>
      </c>
      <c r="H764" s="3"/>
      <c r="I764" s="3"/>
      <c r="J764" s="109">
        <v>6</v>
      </c>
      <c r="K764" s="49"/>
    </row>
    <row r="765" spans="1:11" s="50" customFormat="1" ht="13.5" hidden="1" outlineLevel="2" thickBot="1" x14ac:dyDescent="0.25">
      <c r="A765" s="6">
        <v>5</v>
      </c>
      <c r="B765" s="3" t="s">
        <v>479</v>
      </c>
      <c r="C765" s="58">
        <v>15</v>
      </c>
      <c r="D765" s="3" t="s">
        <v>1369</v>
      </c>
      <c r="E765" s="88" t="s">
        <v>1370</v>
      </c>
      <c r="F765" s="5">
        <v>42691</v>
      </c>
      <c r="G765" s="106" t="s">
        <v>480</v>
      </c>
      <c r="H765" s="3"/>
      <c r="I765" s="3"/>
      <c r="J765" s="109">
        <v>2</v>
      </c>
      <c r="K765" s="49"/>
    </row>
    <row r="766" spans="1:11" s="50" customFormat="1" ht="13.5" hidden="1" outlineLevel="2" thickBot="1" x14ac:dyDescent="0.25">
      <c r="A766" s="6">
        <v>6</v>
      </c>
      <c r="B766" s="3" t="s">
        <v>479</v>
      </c>
      <c r="C766" s="58">
        <v>15</v>
      </c>
      <c r="D766" s="3" t="s">
        <v>1371</v>
      </c>
      <c r="E766" s="3">
        <v>7</v>
      </c>
      <c r="F766" s="5">
        <v>42691</v>
      </c>
      <c r="G766" s="106" t="s">
        <v>480</v>
      </c>
      <c r="H766" s="3"/>
      <c r="I766" s="3"/>
      <c r="J766" s="109">
        <v>1</v>
      </c>
      <c r="K766" s="49"/>
    </row>
    <row r="767" spans="1:11" s="50" customFormat="1" ht="13.5" hidden="1" outlineLevel="2" thickBot="1" x14ac:dyDescent="0.25">
      <c r="A767" s="6">
        <v>7</v>
      </c>
      <c r="B767" s="3" t="s">
        <v>479</v>
      </c>
      <c r="C767" s="58">
        <v>16</v>
      </c>
      <c r="D767" s="3" t="s">
        <v>1372</v>
      </c>
      <c r="E767" s="88" t="s">
        <v>1373</v>
      </c>
      <c r="F767" s="5">
        <v>42691</v>
      </c>
      <c r="G767" s="106" t="s">
        <v>480</v>
      </c>
      <c r="H767" s="3"/>
      <c r="I767" s="3"/>
      <c r="J767" s="109">
        <v>2</v>
      </c>
      <c r="K767" s="49"/>
    </row>
    <row r="768" spans="1:11" s="50" customFormat="1" ht="13.5" hidden="1" outlineLevel="2" thickBot="1" x14ac:dyDescent="0.25">
      <c r="A768" s="6">
        <v>8</v>
      </c>
      <c r="B768" s="3" t="s">
        <v>479</v>
      </c>
      <c r="C768" s="58">
        <v>16</v>
      </c>
      <c r="D768" s="3" t="s">
        <v>134</v>
      </c>
      <c r="E768" s="3">
        <v>88.105000000000004</v>
      </c>
      <c r="F768" s="5">
        <v>42691</v>
      </c>
      <c r="G768" s="106" t="s">
        <v>480</v>
      </c>
      <c r="H768" s="3"/>
      <c r="I768" s="3"/>
      <c r="J768" s="109">
        <v>2</v>
      </c>
      <c r="K768" s="49"/>
    </row>
    <row r="769" spans="1:11" s="50" customFormat="1" ht="13.5" hidden="1" outlineLevel="2" thickBot="1" x14ac:dyDescent="0.25">
      <c r="A769" s="6">
        <v>9</v>
      </c>
      <c r="B769" s="3" t="s">
        <v>479</v>
      </c>
      <c r="C769" s="156" t="s">
        <v>152</v>
      </c>
      <c r="D769" s="3" t="s">
        <v>1374</v>
      </c>
      <c r="E769" s="3">
        <v>50</v>
      </c>
      <c r="F769" s="5">
        <v>42692</v>
      </c>
      <c r="G769" s="106" t="s">
        <v>480</v>
      </c>
      <c r="H769" s="3"/>
      <c r="I769" s="3"/>
      <c r="J769" s="109">
        <v>1</v>
      </c>
      <c r="K769" s="49"/>
    </row>
    <row r="770" spans="1:11" s="50" customFormat="1" ht="13.5" hidden="1" outlineLevel="2" thickBot="1" x14ac:dyDescent="0.25">
      <c r="A770" s="6">
        <v>10</v>
      </c>
      <c r="B770" s="3" t="s">
        <v>479</v>
      </c>
      <c r="C770" s="156" t="s">
        <v>253</v>
      </c>
      <c r="D770" s="3" t="s">
        <v>1375</v>
      </c>
      <c r="E770" s="3">
        <v>4</v>
      </c>
      <c r="F770" s="5">
        <v>42692</v>
      </c>
      <c r="G770" s="106" t="s">
        <v>480</v>
      </c>
      <c r="H770" s="3"/>
      <c r="I770" s="3"/>
      <c r="J770" s="109">
        <v>1</v>
      </c>
      <c r="K770" s="49"/>
    </row>
    <row r="771" spans="1:11" s="50" customFormat="1" ht="13.5" hidden="1" outlineLevel="2" thickBot="1" x14ac:dyDescent="0.25">
      <c r="A771" s="6">
        <v>11</v>
      </c>
      <c r="B771" s="3" t="s">
        <v>479</v>
      </c>
      <c r="C771" s="58">
        <v>40</v>
      </c>
      <c r="D771" s="3" t="s">
        <v>1376</v>
      </c>
      <c r="E771" s="3" t="s">
        <v>1377</v>
      </c>
      <c r="F771" s="5">
        <v>42692</v>
      </c>
      <c r="G771" s="106" t="s">
        <v>480</v>
      </c>
      <c r="H771" s="3"/>
      <c r="I771" s="3"/>
      <c r="J771" s="109">
        <v>1</v>
      </c>
      <c r="K771" s="49"/>
    </row>
    <row r="772" spans="1:11" s="50" customFormat="1" ht="13.5" hidden="1" outlineLevel="2" thickBot="1" x14ac:dyDescent="0.25">
      <c r="A772" s="6">
        <v>12</v>
      </c>
      <c r="B772" s="3" t="s">
        <v>479</v>
      </c>
      <c r="C772" s="58">
        <v>40</v>
      </c>
      <c r="D772" s="3" t="s">
        <v>1378</v>
      </c>
      <c r="E772" s="3" t="s">
        <v>1379</v>
      </c>
      <c r="F772" s="5">
        <v>42692</v>
      </c>
      <c r="G772" s="106" t="s">
        <v>480</v>
      </c>
      <c r="H772" s="3"/>
      <c r="I772" s="3"/>
      <c r="J772" s="109">
        <v>3</v>
      </c>
      <c r="K772" s="49"/>
    </row>
    <row r="773" spans="1:11" s="50" customFormat="1" ht="13.5" hidden="1" outlineLevel="2" thickBot="1" x14ac:dyDescent="0.25">
      <c r="A773" s="6">
        <v>13</v>
      </c>
      <c r="B773" s="3" t="s">
        <v>479</v>
      </c>
      <c r="C773" s="58">
        <v>36</v>
      </c>
      <c r="D773" s="3" t="s">
        <v>1380</v>
      </c>
      <c r="E773" s="3" t="s">
        <v>1381</v>
      </c>
      <c r="F773" s="5">
        <v>42676</v>
      </c>
      <c r="G773" s="106" t="s">
        <v>1382</v>
      </c>
      <c r="H773" s="3"/>
      <c r="I773" s="3"/>
      <c r="J773" s="109">
        <v>2</v>
      </c>
      <c r="K773" s="49"/>
    </row>
    <row r="774" spans="1:11" s="50" customFormat="1" ht="13.5" hidden="1" outlineLevel="2" thickBot="1" x14ac:dyDescent="0.25">
      <c r="A774" s="6">
        <v>14</v>
      </c>
      <c r="B774" s="3" t="s">
        <v>479</v>
      </c>
      <c r="C774" s="58">
        <v>44</v>
      </c>
      <c r="D774" s="3" t="s">
        <v>1380</v>
      </c>
      <c r="E774" s="3" t="s">
        <v>1383</v>
      </c>
      <c r="F774" s="5">
        <v>42676</v>
      </c>
      <c r="G774" s="106" t="s">
        <v>1382</v>
      </c>
      <c r="H774" s="3"/>
      <c r="I774" s="3"/>
      <c r="J774" s="109">
        <v>3</v>
      </c>
      <c r="K774" s="49"/>
    </row>
    <row r="775" spans="1:11" s="50" customFormat="1" ht="13.5" hidden="1" outlineLevel="2" thickBot="1" x14ac:dyDescent="0.25">
      <c r="A775" s="6">
        <v>15</v>
      </c>
      <c r="B775" s="3" t="s">
        <v>479</v>
      </c>
      <c r="C775" s="58">
        <v>56</v>
      </c>
      <c r="D775" s="3" t="s">
        <v>1384</v>
      </c>
      <c r="E775" s="3">
        <v>8</v>
      </c>
      <c r="F775" s="5">
        <v>42676</v>
      </c>
      <c r="G775" s="106" t="s">
        <v>1385</v>
      </c>
      <c r="H775" s="3"/>
      <c r="I775" s="3"/>
      <c r="J775" s="109">
        <v>1</v>
      </c>
      <c r="K775" s="49"/>
    </row>
    <row r="776" spans="1:11" s="50" customFormat="1" ht="13.5" hidden="1" outlineLevel="2" thickBot="1" x14ac:dyDescent="0.25">
      <c r="A776" s="6">
        <v>16</v>
      </c>
      <c r="B776" s="3" t="s">
        <v>479</v>
      </c>
      <c r="C776" s="58">
        <v>56</v>
      </c>
      <c r="D776" s="3" t="s">
        <v>278</v>
      </c>
      <c r="E776" s="88" t="s">
        <v>921</v>
      </c>
      <c r="F776" s="5">
        <v>42676</v>
      </c>
      <c r="G776" s="106" t="s">
        <v>1385</v>
      </c>
      <c r="H776" s="3"/>
      <c r="I776" s="3"/>
      <c r="J776" s="109">
        <v>2</v>
      </c>
      <c r="K776" s="49"/>
    </row>
    <row r="777" spans="1:11" s="50" customFormat="1" ht="13.5" hidden="1" outlineLevel="2" thickBot="1" x14ac:dyDescent="0.25">
      <c r="A777" s="6">
        <v>17</v>
      </c>
      <c r="B777" s="3" t="s">
        <v>479</v>
      </c>
      <c r="C777" s="58">
        <v>56</v>
      </c>
      <c r="D777" s="3" t="s">
        <v>1386</v>
      </c>
      <c r="E777" s="3">
        <v>10.25</v>
      </c>
      <c r="F777" s="5">
        <v>42676</v>
      </c>
      <c r="G777" s="106" t="s">
        <v>1385</v>
      </c>
      <c r="H777" s="3"/>
      <c r="I777" s="3"/>
      <c r="J777" s="109">
        <v>2</v>
      </c>
      <c r="K777" s="49"/>
    </row>
    <row r="778" spans="1:11" s="50" customFormat="1" ht="13.5" hidden="1" outlineLevel="2" thickBot="1" x14ac:dyDescent="0.25">
      <c r="A778" s="6">
        <v>18</v>
      </c>
      <c r="B778" s="3" t="s">
        <v>479</v>
      </c>
      <c r="C778" s="58">
        <v>56</v>
      </c>
      <c r="D778" s="3" t="s">
        <v>1387</v>
      </c>
      <c r="E778" s="3" t="s">
        <v>1388</v>
      </c>
      <c r="F778" s="5">
        <v>42677</v>
      </c>
      <c r="G778" s="106" t="s">
        <v>1385</v>
      </c>
      <c r="H778" s="3"/>
      <c r="I778" s="3"/>
      <c r="J778" s="109">
        <v>3</v>
      </c>
      <c r="K778" s="49"/>
    </row>
    <row r="779" spans="1:11" s="50" customFormat="1" ht="13.5" hidden="1" outlineLevel="2" thickBot="1" x14ac:dyDescent="0.25">
      <c r="A779" s="6">
        <v>19</v>
      </c>
      <c r="B779" s="3" t="s">
        <v>479</v>
      </c>
      <c r="C779" s="58">
        <v>56</v>
      </c>
      <c r="D779" s="3" t="s">
        <v>574</v>
      </c>
      <c r="E779" s="3" t="s">
        <v>1389</v>
      </c>
      <c r="F779" s="5">
        <v>42677</v>
      </c>
      <c r="G779" s="106" t="s">
        <v>1385</v>
      </c>
      <c r="H779" s="3"/>
      <c r="I779" s="3"/>
      <c r="J779" s="109">
        <v>2</v>
      </c>
      <c r="K779" s="49"/>
    </row>
    <row r="780" spans="1:11" s="50" customFormat="1" ht="13.5" hidden="1" outlineLevel="2" thickBot="1" x14ac:dyDescent="0.25">
      <c r="A780" s="6">
        <v>20</v>
      </c>
      <c r="B780" s="3" t="s">
        <v>479</v>
      </c>
      <c r="C780" s="58">
        <v>58</v>
      </c>
      <c r="D780" s="3" t="s">
        <v>1390</v>
      </c>
      <c r="E780" s="3" t="s">
        <v>1391</v>
      </c>
      <c r="F780" s="5">
        <v>42677</v>
      </c>
      <c r="G780" s="106" t="s">
        <v>1382</v>
      </c>
      <c r="H780" s="3"/>
      <c r="I780" s="3"/>
      <c r="J780" s="109">
        <v>1</v>
      </c>
      <c r="K780" s="49"/>
    </row>
    <row r="781" spans="1:11" s="50" customFormat="1" ht="13.5" hidden="1" outlineLevel="2" thickBot="1" x14ac:dyDescent="0.25">
      <c r="A781" s="6">
        <v>21</v>
      </c>
      <c r="B781" s="3" t="s">
        <v>479</v>
      </c>
      <c r="C781" s="58">
        <v>90</v>
      </c>
      <c r="D781" s="3" t="s">
        <v>1390</v>
      </c>
      <c r="E781" s="3" t="s">
        <v>1392</v>
      </c>
      <c r="F781" s="5">
        <v>42681</v>
      </c>
      <c r="G781" s="106" t="s">
        <v>1382</v>
      </c>
      <c r="H781" s="3"/>
      <c r="I781" s="3"/>
      <c r="J781" s="109">
        <v>5</v>
      </c>
      <c r="K781" s="49"/>
    </row>
    <row r="782" spans="1:11" s="50" customFormat="1" ht="13.5" hidden="1" outlineLevel="2" thickBot="1" x14ac:dyDescent="0.25">
      <c r="A782" s="6">
        <v>22</v>
      </c>
      <c r="B782" s="3" t="s">
        <v>479</v>
      </c>
      <c r="C782" s="58">
        <v>90</v>
      </c>
      <c r="D782" s="3" t="s">
        <v>348</v>
      </c>
      <c r="E782" s="3" t="s">
        <v>1393</v>
      </c>
      <c r="F782" s="5">
        <v>42682</v>
      </c>
      <c r="G782" s="106" t="s">
        <v>1382</v>
      </c>
      <c r="H782" s="3"/>
      <c r="I782" s="3"/>
      <c r="J782" s="109">
        <v>6</v>
      </c>
      <c r="K782" s="49"/>
    </row>
    <row r="783" spans="1:11" s="50" customFormat="1" ht="13.5" hidden="1" outlineLevel="2" thickBot="1" x14ac:dyDescent="0.25">
      <c r="A783" s="6">
        <v>23</v>
      </c>
      <c r="B783" s="3" t="s">
        <v>479</v>
      </c>
      <c r="C783" s="58">
        <v>90</v>
      </c>
      <c r="D783" s="3" t="s">
        <v>348</v>
      </c>
      <c r="E783" s="3" t="s">
        <v>1394</v>
      </c>
      <c r="F783" s="5">
        <v>42684</v>
      </c>
      <c r="G783" s="106" t="s">
        <v>1382</v>
      </c>
      <c r="H783" s="3"/>
      <c r="I783" s="3"/>
      <c r="J783" s="109">
        <v>7</v>
      </c>
      <c r="K783" s="49"/>
    </row>
    <row r="784" spans="1:11" s="50" customFormat="1" ht="13.5" hidden="1" outlineLevel="2" thickBot="1" x14ac:dyDescent="0.25">
      <c r="A784" s="6">
        <v>24</v>
      </c>
      <c r="B784" s="3" t="s">
        <v>503</v>
      </c>
      <c r="C784" s="58">
        <v>134</v>
      </c>
      <c r="D784" s="3" t="s">
        <v>1395</v>
      </c>
      <c r="E784" s="88" t="s">
        <v>1396</v>
      </c>
      <c r="F784" s="5">
        <v>42685</v>
      </c>
      <c r="G784" s="106" t="s">
        <v>1382</v>
      </c>
      <c r="H784" s="3"/>
      <c r="I784" s="3"/>
      <c r="J784" s="109">
        <v>3</v>
      </c>
      <c r="K784" s="49"/>
    </row>
    <row r="785" spans="1:11" s="50" customFormat="1" ht="13.5" hidden="1" outlineLevel="2" thickBot="1" x14ac:dyDescent="0.25">
      <c r="A785" s="6">
        <v>25</v>
      </c>
      <c r="B785" s="3" t="s">
        <v>503</v>
      </c>
      <c r="C785" s="58">
        <v>134</v>
      </c>
      <c r="D785" s="3" t="s">
        <v>94</v>
      </c>
      <c r="E785" s="3">
        <v>3.4</v>
      </c>
      <c r="F785" s="5">
        <v>42685</v>
      </c>
      <c r="G785" s="106" t="s">
        <v>1382</v>
      </c>
      <c r="H785" s="3"/>
      <c r="I785" s="3"/>
      <c r="J785" s="109">
        <v>2</v>
      </c>
      <c r="K785" s="49"/>
    </row>
    <row r="786" spans="1:11" s="50" customFormat="1" ht="13.5" hidden="1" outlineLevel="2" thickBot="1" x14ac:dyDescent="0.25">
      <c r="A786" s="6">
        <v>26</v>
      </c>
      <c r="B786" s="3" t="s">
        <v>503</v>
      </c>
      <c r="C786" s="58">
        <v>136</v>
      </c>
      <c r="D786" s="3" t="s">
        <v>176</v>
      </c>
      <c r="E786" s="3" t="s">
        <v>1397</v>
      </c>
      <c r="F786" s="5">
        <v>42685</v>
      </c>
      <c r="G786" s="106" t="s">
        <v>1382</v>
      </c>
      <c r="H786" s="3"/>
      <c r="I786" s="3"/>
      <c r="J786" s="109">
        <v>4</v>
      </c>
      <c r="K786" s="49"/>
    </row>
    <row r="787" spans="1:11" s="50" customFormat="1" ht="13.5" hidden="1" outlineLevel="2" thickBot="1" x14ac:dyDescent="0.25">
      <c r="A787" s="6">
        <v>27</v>
      </c>
      <c r="B787" s="3" t="s">
        <v>503</v>
      </c>
      <c r="C787" s="58">
        <v>135</v>
      </c>
      <c r="D787" s="3" t="s">
        <v>176</v>
      </c>
      <c r="E787" s="3">
        <v>5</v>
      </c>
      <c r="F787" s="5">
        <v>42685</v>
      </c>
      <c r="G787" s="106" t="s">
        <v>1382</v>
      </c>
      <c r="H787" s="3"/>
      <c r="I787" s="3"/>
      <c r="J787" s="109">
        <v>1</v>
      </c>
      <c r="K787" s="49"/>
    </row>
    <row r="788" spans="1:11" s="50" customFormat="1" ht="13.5" hidden="1" outlineLevel="2" thickBot="1" x14ac:dyDescent="0.25">
      <c r="A788" s="6">
        <v>28</v>
      </c>
      <c r="B788" s="3" t="s">
        <v>503</v>
      </c>
      <c r="C788" s="58">
        <v>134</v>
      </c>
      <c r="D788" s="3" t="s">
        <v>42</v>
      </c>
      <c r="E788" s="157" t="s">
        <v>1398</v>
      </c>
      <c r="F788" s="5">
        <v>42685</v>
      </c>
      <c r="G788" s="106" t="s">
        <v>1382</v>
      </c>
      <c r="H788" s="3"/>
      <c r="I788" s="3"/>
      <c r="J788" s="109">
        <v>2</v>
      </c>
      <c r="K788" s="49"/>
    </row>
    <row r="789" spans="1:11" s="50" customFormat="1" ht="13.5" hidden="1" outlineLevel="2" thickBot="1" x14ac:dyDescent="0.25">
      <c r="A789" s="6">
        <v>29</v>
      </c>
      <c r="B789" s="3" t="s">
        <v>503</v>
      </c>
      <c r="C789" s="58">
        <v>134</v>
      </c>
      <c r="D789" s="3" t="s">
        <v>1399</v>
      </c>
      <c r="E789" s="3" t="s">
        <v>1400</v>
      </c>
      <c r="F789" s="5">
        <v>42685</v>
      </c>
      <c r="G789" s="106" t="s">
        <v>1382</v>
      </c>
      <c r="H789" s="3"/>
      <c r="I789" s="3"/>
      <c r="J789" s="109">
        <v>3</v>
      </c>
      <c r="K789" s="49"/>
    </row>
    <row r="790" spans="1:11" s="50" customFormat="1" ht="13.5" hidden="1" outlineLevel="2" thickBot="1" x14ac:dyDescent="0.25">
      <c r="A790" s="6">
        <v>30</v>
      </c>
      <c r="B790" s="3" t="s">
        <v>503</v>
      </c>
      <c r="C790" s="58">
        <v>134</v>
      </c>
      <c r="D790" s="3" t="s">
        <v>21</v>
      </c>
      <c r="E790" s="3">
        <v>13</v>
      </c>
      <c r="F790" s="5">
        <v>42685</v>
      </c>
      <c r="G790" s="106" t="s">
        <v>1382</v>
      </c>
      <c r="H790" s="3"/>
      <c r="I790" s="3"/>
      <c r="J790" s="109">
        <v>1</v>
      </c>
      <c r="K790" s="49"/>
    </row>
    <row r="791" spans="1:11" s="50" customFormat="1" ht="13.5" hidden="1" outlineLevel="2" thickBot="1" x14ac:dyDescent="0.25">
      <c r="A791" s="6">
        <v>31</v>
      </c>
      <c r="B791" s="3" t="s">
        <v>1401</v>
      </c>
      <c r="C791" s="58">
        <v>66</v>
      </c>
      <c r="D791" s="3" t="s">
        <v>306</v>
      </c>
      <c r="E791" s="3" t="s">
        <v>1402</v>
      </c>
      <c r="F791" s="5">
        <v>42688</v>
      </c>
      <c r="G791" s="106" t="s">
        <v>1385</v>
      </c>
      <c r="H791" s="3"/>
      <c r="I791" s="3"/>
      <c r="J791" s="109">
        <v>1</v>
      </c>
      <c r="K791" s="49"/>
    </row>
    <row r="792" spans="1:11" s="50" customFormat="1" ht="13.5" hidden="1" outlineLevel="2" thickBot="1" x14ac:dyDescent="0.25">
      <c r="A792" s="6">
        <v>32</v>
      </c>
      <c r="B792" s="3" t="s">
        <v>1401</v>
      </c>
      <c r="C792" s="58">
        <v>69</v>
      </c>
      <c r="D792" s="3" t="s">
        <v>306</v>
      </c>
      <c r="E792" s="3" t="s">
        <v>1403</v>
      </c>
      <c r="F792" s="5">
        <v>42688</v>
      </c>
      <c r="G792" s="106" t="s">
        <v>1382</v>
      </c>
      <c r="H792" s="3"/>
      <c r="I792" s="3"/>
      <c r="J792" s="109">
        <v>2</v>
      </c>
      <c r="K792" s="49"/>
    </row>
    <row r="793" spans="1:11" s="50" customFormat="1" ht="13.5" hidden="1" outlineLevel="2" thickBot="1" x14ac:dyDescent="0.25">
      <c r="A793" s="6">
        <v>33</v>
      </c>
      <c r="B793" s="3" t="s">
        <v>1401</v>
      </c>
      <c r="C793" s="58">
        <v>36</v>
      </c>
      <c r="D793" s="3" t="s">
        <v>306</v>
      </c>
      <c r="E793" s="3" t="s">
        <v>1404</v>
      </c>
      <c r="F793" s="5">
        <v>42688</v>
      </c>
      <c r="G793" s="106" t="s">
        <v>1382</v>
      </c>
      <c r="H793" s="3"/>
      <c r="I793" s="3"/>
      <c r="J793" s="109">
        <v>1</v>
      </c>
      <c r="K793" s="49"/>
    </row>
    <row r="794" spans="1:11" s="50" customFormat="1" ht="13.5" hidden="1" outlineLevel="2" thickBot="1" x14ac:dyDescent="0.25">
      <c r="A794" s="6">
        <v>34</v>
      </c>
      <c r="B794" s="3" t="s">
        <v>1401</v>
      </c>
      <c r="C794" s="58">
        <v>16</v>
      </c>
      <c r="D794" s="3" t="s">
        <v>306</v>
      </c>
      <c r="E794" s="3" t="s">
        <v>1405</v>
      </c>
      <c r="F794" s="5">
        <v>42688</v>
      </c>
      <c r="G794" s="106" t="s">
        <v>1382</v>
      </c>
      <c r="H794" s="3"/>
      <c r="I794" s="3"/>
      <c r="J794" s="109">
        <v>1</v>
      </c>
      <c r="K794" s="49"/>
    </row>
    <row r="795" spans="1:11" s="50" customFormat="1" ht="13.5" hidden="1" outlineLevel="2" thickBot="1" x14ac:dyDescent="0.25">
      <c r="A795" s="6">
        <v>35</v>
      </c>
      <c r="B795" s="3" t="s">
        <v>1401</v>
      </c>
      <c r="C795" s="58">
        <v>19</v>
      </c>
      <c r="D795" s="3" t="s">
        <v>306</v>
      </c>
      <c r="E795" s="3" t="s">
        <v>1406</v>
      </c>
      <c r="F795" s="5">
        <v>42688</v>
      </c>
      <c r="G795" s="106" t="s">
        <v>1382</v>
      </c>
      <c r="H795" s="3"/>
      <c r="I795" s="3"/>
      <c r="J795" s="109">
        <v>1</v>
      </c>
      <c r="K795" s="49"/>
    </row>
    <row r="796" spans="1:11" s="50" customFormat="1" ht="13.5" hidden="1" outlineLevel="2" thickBot="1" x14ac:dyDescent="0.25">
      <c r="A796" s="6">
        <v>36</v>
      </c>
      <c r="B796" s="3" t="s">
        <v>481</v>
      </c>
      <c r="C796" s="58">
        <v>33</v>
      </c>
      <c r="D796" s="3" t="s">
        <v>306</v>
      </c>
      <c r="E796" s="3" t="s">
        <v>1407</v>
      </c>
      <c r="F796" s="5">
        <v>42688</v>
      </c>
      <c r="G796" s="106" t="s">
        <v>1382</v>
      </c>
      <c r="H796" s="3"/>
      <c r="I796" s="3"/>
      <c r="J796" s="109">
        <v>1</v>
      </c>
      <c r="K796" s="49"/>
    </row>
    <row r="797" spans="1:11" s="50" customFormat="1" ht="13.5" hidden="1" outlineLevel="2" thickBot="1" x14ac:dyDescent="0.25">
      <c r="A797" s="6">
        <v>37</v>
      </c>
      <c r="B797" s="3" t="s">
        <v>481</v>
      </c>
      <c r="C797" s="58">
        <v>37</v>
      </c>
      <c r="D797" s="3" t="s">
        <v>306</v>
      </c>
      <c r="E797" s="3" t="s">
        <v>1408</v>
      </c>
      <c r="F797" s="5">
        <v>42688</v>
      </c>
      <c r="G797" s="106" t="s">
        <v>1382</v>
      </c>
      <c r="H797" s="3"/>
      <c r="I797" s="3"/>
      <c r="J797" s="109">
        <v>1</v>
      </c>
      <c r="K797" s="49"/>
    </row>
    <row r="798" spans="1:11" s="50" customFormat="1" ht="13.5" hidden="1" outlineLevel="2" thickBot="1" x14ac:dyDescent="0.25">
      <c r="A798" s="6">
        <v>38</v>
      </c>
      <c r="B798" s="3" t="s">
        <v>1409</v>
      </c>
      <c r="C798" s="58">
        <v>4</v>
      </c>
      <c r="D798" s="3" t="s">
        <v>198</v>
      </c>
      <c r="E798" s="3">
        <v>4</v>
      </c>
      <c r="F798" s="5">
        <v>42689</v>
      </c>
      <c r="G798" s="106" t="s">
        <v>1382</v>
      </c>
      <c r="H798" s="3"/>
      <c r="I798" s="3"/>
      <c r="J798" s="109">
        <v>1</v>
      </c>
      <c r="K798" s="49"/>
    </row>
    <row r="799" spans="1:11" s="50" customFormat="1" ht="13.5" hidden="1" outlineLevel="2" thickBot="1" x14ac:dyDescent="0.25">
      <c r="A799" s="6">
        <v>39</v>
      </c>
      <c r="B799" s="3" t="s">
        <v>1409</v>
      </c>
      <c r="C799" s="58">
        <v>4</v>
      </c>
      <c r="D799" s="3" t="s">
        <v>121</v>
      </c>
      <c r="E799" s="3">
        <v>2</v>
      </c>
      <c r="F799" s="5">
        <v>42689</v>
      </c>
      <c r="G799" s="106" t="s">
        <v>1382</v>
      </c>
      <c r="H799" s="3"/>
      <c r="I799" s="3"/>
      <c r="J799" s="109">
        <v>1</v>
      </c>
      <c r="K799" s="49"/>
    </row>
    <row r="800" spans="1:11" s="50" customFormat="1" ht="13.5" hidden="1" outlineLevel="2" thickBot="1" x14ac:dyDescent="0.25">
      <c r="A800" s="6">
        <v>40</v>
      </c>
      <c r="B800" s="3" t="s">
        <v>505</v>
      </c>
      <c r="C800" s="58">
        <v>26</v>
      </c>
      <c r="D800" s="3" t="s">
        <v>1390</v>
      </c>
      <c r="E800" s="3" t="s">
        <v>1410</v>
      </c>
      <c r="F800" s="5">
        <v>42690</v>
      </c>
      <c r="G800" s="106" t="s">
        <v>1382</v>
      </c>
      <c r="H800" s="3"/>
      <c r="I800" s="3"/>
      <c r="J800" s="109">
        <v>4</v>
      </c>
      <c r="K800" s="49"/>
    </row>
    <row r="801" spans="1:11" s="50" customFormat="1" ht="13.5" hidden="1" outlineLevel="2" thickBot="1" x14ac:dyDescent="0.25">
      <c r="A801" s="6">
        <v>41</v>
      </c>
      <c r="B801" s="3" t="s">
        <v>505</v>
      </c>
      <c r="C801" s="58">
        <v>25</v>
      </c>
      <c r="D801" s="3" t="s">
        <v>1411</v>
      </c>
      <c r="E801" s="3" t="s">
        <v>1412</v>
      </c>
      <c r="F801" s="5">
        <v>42690</v>
      </c>
      <c r="G801" s="106" t="s">
        <v>1382</v>
      </c>
      <c r="H801" s="3"/>
      <c r="I801" s="3"/>
      <c r="J801" s="109">
        <v>15</v>
      </c>
      <c r="K801" s="49"/>
    </row>
    <row r="802" spans="1:11" s="50" customFormat="1" ht="13.5" hidden="1" outlineLevel="2" thickBot="1" x14ac:dyDescent="0.25">
      <c r="A802" s="6">
        <v>42</v>
      </c>
      <c r="B802" s="3" t="s">
        <v>505</v>
      </c>
      <c r="C802" s="58">
        <v>27</v>
      </c>
      <c r="D802" s="3" t="s">
        <v>1411</v>
      </c>
      <c r="E802" s="3" t="s">
        <v>1413</v>
      </c>
      <c r="F802" s="5">
        <v>42691</v>
      </c>
      <c r="G802" s="106" t="s">
        <v>1382</v>
      </c>
      <c r="H802" s="3"/>
      <c r="I802" s="3"/>
      <c r="J802" s="109">
        <v>15</v>
      </c>
      <c r="K802" s="49"/>
    </row>
    <row r="803" spans="1:11" s="50" customFormat="1" ht="13.5" hidden="1" outlineLevel="2" thickBot="1" x14ac:dyDescent="0.25">
      <c r="A803" s="6">
        <v>43</v>
      </c>
      <c r="B803" s="3" t="s">
        <v>505</v>
      </c>
      <c r="C803" s="58">
        <v>26</v>
      </c>
      <c r="D803" s="3" t="s">
        <v>1414</v>
      </c>
      <c r="E803" s="3" t="s">
        <v>1415</v>
      </c>
      <c r="F803" s="5">
        <v>42691</v>
      </c>
      <c r="G803" s="106" t="s">
        <v>1382</v>
      </c>
      <c r="H803" s="3"/>
      <c r="I803" s="3"/>
      <c r="J803" s="109">
        <v>16</v>
      </c>
      <c r="K803" s="49"/>
    </row>
    <row r="804" spans="1:11" s="50" customFormat="1" ht="13.5" hidden="1" outlineLevel="2" thickBot="1" x14ac:dyDescent="0.25">
      <c r="A804" s="6">
        <v>44</v>
      </c>
      <c r="B804" s="3" t="s">
        <v>505</v>
      </c>
      <c r="C804" s="58">
        <v>27</v>
      </c>
      <c r="D804" s="3" t="s">
        <v>1414</v>
      </c>
      <c r="E804" s="3" t="s">
        <v>1416</v>
      </c>
      <c r="F804" s="5">
        <v>42692</v>
      </c>
      <c r="G804" s="106" t="s">
        <v>1382</v>
      </c>
      <c r="H804" s="3"/>
      <c r="I804" s="3"/>
      <c r="J804" s="109">
        <v>12</v>
      </c>
      <c r="K804" s="49"/>
    </row>
    <row r="805" spans="1:11" s="50" customFormat="1" ht="13.5" hidden="1" outlineLevel="2" thickBot="1" x14ac:dyDescent="0.25">
      <c r="A805" s="6">
        <v>45</v>
      </c>
      <c r="B805" s="3" t="s">
        <v>505</v>
      </c>
      <c r="C805" s="58">
        <v>26</v>
      </c>
      <c r="D805" s="3" t="s">
        <v>31</v>
      </c>
      <c r="E805" s="3" t="s">
        <v>1417</v>
      </c>
      <c r="F805" s="5">
        <v>42692</v>
      </c>
      <c r="G805" s="106" t="s">
        <v>1382</v>
      </c>
      <c r="H805" s="3"/>
      <c r="I805" s="3"/>
      <c r="J805" s="109">
        <v>13</v>
      </c>
      <c r="K805" s="49"/>
    </row>
    <row r="806" spans="1:11" s="50" customFormat="1" ht="13.5" hidden="1" outlineLevel="2" thickBot="1" x14ac:dyDescent="0.25">
      <c r="A806" s="6">
        <v>46</v>
      </c>
      <c r="B806" s="3" t="s">
        <v>505</v>
      </c>
      <c r="C806" s="58">
        <v>27</v>
      </c>
      <c r="D806" s="3" t="s">
        <v>31</v>
      </c>
      <c r="E806" s="3" t="s">
        <v>1418</v>
      </c>
      <c r="F806" s="5">
        <v>42695</v>
      </c>
      <c r="G806" s="106" t="s">
        <v>1382</v>
      </c>
      <c r="H806" s="3"/>
      <c r="I806" s="3"/>
      <c r="J806" s="109">
        <v>7</v>
      </c>
      <c r="K806" s="49"/>
    </row>
    <row r="807" spans="1:11" s="50" customFormat="1" ht="13.5" hidden="1" outlineLevel="2" thickBot="1" x14ac:dyDescent="0.25">
      <c r="A807" s="6">
        <v>47</v>
      </c>
      <c r="B807" s="3" t="s">
        <v>505</v>
      </c>
      <c r="C807" s="58">
        <v>25</v>
      </c>
      <c r="D807" s="3" t="s">
        <v>134</v>
      </c>
      <c r="E807" s="3" t="s">
        <v>1419</v>
      </c>
      <c r="F807" s="5">
        <v>42695</v>
      </c>
      <c r="G807" s="106" t="s">
        <v>1382</v>
      </c>
      <c r="H807" s="3"/>
      <c r="I807" s="3"/>
      <c r="J807" s="109">
        <v>7</v>
      </c>
      <c r="K807" s="49"/>
    </row>
    <row r="808" spans="1:11" s="50" customFormat="1" ht="13.5" hidden="1" outlineLevel="2" thickBot="1" x14ac:dyDescent="0.25">
      <c r="A808" s="6">
        <v>48</v>
      </c>
      <c r="B808" s="3" t="s">
        <v>505</v>
      </c>
      <c r="C808" s="58">
        <v>27</v>
      </c>
      <c r="D808" s="3" t="s">
        <v>134</v>
      </c>
      <c r="E808" s="3" t="s">
        <v>1420</v>
      </c>
      <c r="F808" s="5">
        <v>42696</v>
      </c>
      <c r="G808" s="106" t="s">
        <v>1385</v>
      </c>
      <c r="H808" s="3"/>
      <c r="I808" s="3"/>
      <c r="J808" s="109">
        <v>22</v>
      </c>
      <c r="K808" s="49"/>
    </row>
    <row r="809" spans="1:11" s="50" customFormat="1" ht="13.5" hidden="1" outlineLevel="2" thickBot="1" x14ac:dyDescent="0.25">
      <c r="A809" s="6">
        <v>49</v>
      </c>
      <c r="B809" s="3" t="s">
        <v>505</v>
      </c>
      <c r="C809" s="58">
        <v>26</v>
      </c>
      <c r="D809" s="3" t="s">
        <v>6</v>
      </c>
      <c r="E809" s="3" t="s">
        <v>1421</v>
      </c>
      <c r="F809" s="5">
        <v>42698</v>
      </c>
      <c r="G809" s="106" t="s">
        <v>1385</v>
      </c>
      <c r="H809" s="3"/>
      <c r="I809" s="3"/>
      <c r="J809" s="109">
        <v>10</v>
      </c>
      <c r="K809" s="49"/>
    </row>
    <row r="810" spans="1:11" s="50" customFormat="1" ht="13.5" hidden="1" outlineLevel="2" thickBot="1" x14ac:dyDescent="0.25">
      <c r="A810" s="6">
        <v>50</v>
      </c>
      <c r="B810" s="3" t="s">
        <v>505</v>
      </c>
      <c r="C810" s="58">
        <v>26</v>
      </c>
      <c r="D810" s="3" t="s">
        <v>96</v>
      </c>
      <c r="E810" s="3" t="s">
        <v>1422</v>
      </c>
      <c r="F810" s="5">
        <v>42699</v>
      </c>
      <c r="G810" s="106" t="s">
        <v>1385</v>
      </c>
      <c r="H810" s="3"/>
      <c r="I810" s="3"/>
      <c r="J810" s="109">
        <v>11</v>
      </c>
      <c r="K810" s="49"/>
    </row>
    <row r="811" spans="1:11" s="50" customFormat="1" ht="13.5" hidden="1" outlineLevel="2" thickBot="1" x14ac:dyDescent="0.25">
      <c r="A811" s="6">
        <v>51</v>
      </c>
      <c r="B811" s="3" t="s">
        <v>505</v>
      </c>
      <c r="C811" s="58">
        <v>25</v>
      </c>
      <c r="D811" s="3" t="s">
        <v>176</v>
      </c>
      <c r="E811" s="3" t="s">
        <v>1423</v>
      </c>
      <c r="F811" s="5">
        <v>42702</v>
      </c>
      <c r="G811" s="106" t="s">
        <v>1385</v>
      </c>
      <c r="H811" s="3"/>
      <c r="I811" s="3"/>
      <c r="J811" s="109">
        <v>5</v>
      </c>
      <c r="K811" s="49"/>
    </row>
    <row r="812" spans="1:11" s="50" customFormat="1" ht="13.5" hidden="1" outlineLevel="2" thickBot="1" x14ac:dyDescent="0.25">
      <c r="A812" s="6">
        <v>56</v>
      </c>
      <c r="B812" s="3" t="s">
        <v>505</v>
      </c>
      <c r="C812" s="58">
        <v>18</v>
      </c>
      <c r="D812" s="3" t="s">
        <v>176</v>
      </c>
      <c r="E812" s="3">
        <v>4</v>
      </c>
      <c r="F812" s="5">
        <v>42702</v>
      </c>
      <c r="G812" s="106" t="s">
        <v>1385</v>
      </c>
      <c r="H812" s="3"/>
      <c r="I812" s="3"/>
      <c r="J812" s="109">
        <v>1</v>
      </c>
      <c r="K812" s="49"/>
    </row>
    <row r="813" spans="1:11" s="50" customFormat="1" ht="13.5" hidden="1" outlineLevel="2" thickBot="1" x14ac:dyDescent="0.25">
      <c r="A813" s="6">
        <v>57</v>
      </c>
      <c r="B813" s="3" t="s">
        <v>505</v>
      </c>
      <c r="C813" s="58">
        <v>27</v>
      </c>
      <c r="D813" s="3" t="s">
        <v>7</v>
      </c>
      <c r="E813" s="3" t="s">
        <v>1424</v>
      </c>
      <c r="F813" s="5">
        <v>42703</v>
      </c>
      <c r="G813" s="106" t="s">
        <v>1385</v>
      </c>
      <c r="H813" s="3"/>
      <c r="I813" s="3"/>
      <c r="J813" s="109">
        <v>14</v>
      </c>
      <c r="K813" s="49"/>
    </row>
    <row r="814" spans="1:11" s="50" customFormat="1" ht="13.5" hidden="1" outlineLevel="2" thickBot="1" x14ac:dyDescent="0.25">
      <c r="A814" s="6">
        <v>52</v>
      </c>
      <c r="B814" s="3" t="s">
        <v>505</v>
      </c>
      <c r="C814" s="58">
        <v>26</v>
      </c>
      <c r="D814" s="3" t="s">
        <v>21</v>
      </c>
      <c r="E814" s="3" t="s">
        <v>1425</v>
      </c>
      <c r="F814" s="5">
        <v>42703</v>
      </c>
      <c r="G814" s="106" t="s">
        <v>1426</v>
      </c>
      <c r="H814" s="3"/>
      <c r="I814" s="3"/>
      <c r="J814" s="109">
        <v>4</v>
      </c>
      <c r="K814" s="49"/>
    </row>
    <row r="815" spans="1:11" s="50" customFormat="1" ht="13.5" hidden="1" outlineLevel="2" thickBot="1" x14ac:dyDescent="0.25">
      <c r="A815" s="6">
        <v>53</v>
      </c>
      <c r="B815" s="3" t="s">
        <v>505</v>
      </c>
      <c r="C815" s="58">
        <v>27</v>
      </c>
      <c r="D815" s="3" t="s">
        <v>21</v>
      </c>
      <c r="E815" s="88" t="s">
        <v>398</v>
      </c>
      <c r="F815" s="5">
        <v>42703</v>
      </c>
      <c r="G815" s="106" t="s">
        <v>1426</v>
      </c>
      <c r="H815" s="3"/>
      <c r="I815" s="3"/>
      <c r="J815" s="109">
        <v>1</v>
      </c>
      <c r="K815" s="49"/>
    </row>
    <row r="816" spans="1:11" s="50" customFormat="1" ht="13.5" hidden="1" outlineLevel="2" thickBot="1" x14ac:dyDescent="0.25">
      <c r="A816" s="6">
        <v>54</v>
      </c>
      <c r="B816" s="3" t="s">
        <v>505</v>
      </c>
      <c r="C816" s="58">
        <v>25</v>
      </c>
      <c r="D816" s="3" t="s">
        <v>21</v>
      </c>
      <c r="E816" s="3">
        <v>5</v>
      </c>
      <c r="F816" s="5">
        <v>42703</v>
      </c>
      <c r="G816" s="106" t="s">
        <v>1426</v>
      </c>
      <c r="H816" s="3"/>
      <c r="I816" s="3"/>
      <c r="J816" s="109">
        <v>1</v>
      </c>
      <c r="K816" s="49"/>
    </row>
    <row r="817" spans="1:11" s="50" customFormat="1" ht="13.5" hidden="1" outlineLevel="2" thickBot="1" x14ac:dyDescent="0.25">
      <c r="A817" s="6">
        <v>55</v>
      </c>
      <c r="B817" s="3" t="s">
        <v>504</v>
      </c>
      <c r="C817" s="58">
        <v>26</v>
      </c>
      <c r="D817" s="3" t="s">
        <v>176</v>
      </c>
      <c r="E817" s="3">
        <v>2</v>
      </c>
      <c r="F817" s="5">
        <v>42702</v>
      </c>
      <c r="G817" s="106" t="s">
        <v>1385</v>
      </c>
      <c r="H817" s="3"/>
      <c r="I817" s="3"/>
      <c r="J817" s="109">
        <v>1</v>
      </c>
      <c r="K817" s="49"/>
    </row>
    <row r="818" spans="1:11" s="50" customFormat="1" ht="13.5" hidden="1" outlineLevel="2" thickBot="1" x14ac:dyDescent="0.25">
      <c r="A818" s="6">
        <v>58</v>
      </c>
      <c r="B818" s="3" t="s">
        <v>504</v>
      </c>
      <c r="C818" s="58">
        <v>27</v>
      </c>
      <c r="D818" s="3" t="s">
        <v>134</v>
      </c>
      <c r="E818" s="3" t="s">
        <v>1427</v>
      </c>
      <c r="F818" s="5">
        <v>42697</v>
      </c>
      <c r="G818" s="106" t="s">
        <v>1382</v>
      </c>
      <c r="H818" s="3"/>
      <c r="I818" s="3"/>
      <c r="J818" s="109">
        <v>17</v>
      </c>
      <c r="K818" s="49"/>
    </row>
    <row r="819" spans="1:11" s="50" customFormat="1" ht="13.5" hidden="1" outlineLevel="2" thickBot="1" x14ac:dyDescent="0.25">
      <c r="A819" s="6">
        <v>59</v>
      </c>
      <c r="B819" s="3" t="s">
        <v>504</v>
      </c>
      <c r="C819" s="58">
        <v>27</v>
      </c>
      <c r="D819" s="3" t="s">
        <v>96</v>
      </c>
      <c r="E819" s="3" t="s">
        <v>1428</v>
      </c>
      <c r="F819" s="5">
        <v>42698</v>
      </c>
      <c r="G819" s="106" t="s">
        <v>1385</v>
      </c>
      <c r="H819" s="3"/>
      <c r="I819" s="3"/>
      <c r="J819" s="109">
        <v>6</v>
      </c>
      <c r="K819" s="49"/>
    </row>
    <row r="820" spans="1:11" s="50" customFormat="1" ht="13.5" hidden="1" outlineLevel="2" thickBot="1" x14ac:dyDescent="0.25">
      <c r="A820" s="6">
        <v>60</v>
      </c>
      <c r="B820" s="3" t="s">
        <v>504</v>
      </c>
      <c r="C820" s="58">
        <v>27</v>
      </c>
      <c r="D820" s="3" t="s">
        <v>615</v>
      </c>
      <c r="E820" s="3" t="s">
        <v>1429</v>
      </c>
      <c r="F820" s="5">
        <v>42699</v>
      </c>
      <c r="G820" s="106" t="s">
        <v>1385</v>
      </c>
      <c r="H820" s="3"/>
      <c r="I820" s="3"/>
      <c r="J820" s="109">
        <v>6</v>
      </c>
      <c r="K820" s="49"/>
    </row>
    <row r="821" spans="1:11" s="50" customFormat="1" ht="13.5" hidden="1" outlineLevel="2" thickBot="1" x14ac:dyDescent="0.25">
      <c r="A821" s="13">
        <v>61</v>
      </c>
      <c r="B821" s="158" t="s">
        <v>504</v>
      </c>
      <c r="C821" s="159">
        <v>25</v>
      </c>
      <c r="D821" s="158" t="s">
        <v>7</v>
      </c>
      <c r="E821" s="158">
        <v>9</v>
      </c>
      <c r="F821" s="160">
        <v>42703</v>
      </c>
      <c r="G821" s="293" t="s">
        <v>1385</v>
      </c>
      <c r="H821" s="357"/>
      <c r="I821" s="357"/>
      <c r="J821" s="345">
        <v>1</v>
      </c>
      <c r="K821" s="49"/>
    </row>
    <row r="822" spans="1:11" ht="13.5" hidden="1" outlineLevel="1" collapsed="1" thickBot="1" x14ac:dyDescent="0.25">
      <c r="A822" s="18" t="s">
        <v>69</v>
      </c>
      <c r="B822" s="573" t="s">
        <v>1</v>
      </c>
      <c r="C822" s="573"/>
      <c r="D822" s="573"/>
      <c r="E822" s="573"/>
      <c r="F822" s="573"/>
      <c r="G822" s="573"/>
      <c r="H822" s="204"/>
      <c r="I822" s="267"/>
      <c r="J822" s="145">
        <f>SUM(J823:J857)</f>
        <v>305</v>
      </c>
    </row>
    <row r="823" spans="1:11" s="50" customFormat="1" ht="22.5" hidden="1" customHeight="1" outlineLevel="2" x14ac:dyDescent="0.2">
      <c r="A823" s="112">
        <v>1</v>
      </c>
      <c r="B823" s="161" t="s">
        <v>350</v>
      </c>
      <c r="C823" s="161">
        <v>16</v>
      </c>
      <c r="D823" s="161" t="s">
        <v>384</v>
      </c>
      <c r="E823" s="162" t="s">
        <v>33</v>
      </c>
      <c r="F823" s="12">
        <v>42676</v>
      </c>
      <c r="G823" s="107" t="s">
        <v>1430</v>
      </c>
      <c r="H823" s="9"/>
      <c r="I823" s="9"/>
      <c r="J823" s="298">
        <v>1</v>
      </c>
      <c r="K823" s="49"/>
    </row>
    <row r="824" spans="1:11" s="50" customFormat="1" ht="23.25" hidden="1" outlineLevel="2" thickBot="1" x14ac:dyDescent="0.25">
      <c r="A824" s="163">
        <v>2</v>
      </c>
      <c r="B824" s="122" t="s">
        <v>350</v>
      </c>
      <c r="C824" s="122">
        <v>6</v>
      </c>
      <c r="D824" s="161" t="s">
        <v>31</v>
      </c>
      <c r="E824" s="122" t="s">
        <v>1431</v>
      </c>
      <c r="F824" s="12">
        <v>42676</v>
      </c>
      <c r="G824" s="106" t="s">
        <v>1430</v>
      </c>
      <c r="H824" s="3"/>
      <c r="I824" s="3"/>
      <c r="J824" s="298">
        <v>1</v>
      </c>
      <c r="K824" s="49"/>
    </row>
    <row r="825" spans="1:11" s="50" customFormat="1" ht="23.25" hidden="1" outlineLevel="2" thickBot="1" x14ac:dyDescent="0.25">
      <c r="A825" s="112">
        <v>3</v>
      </c>
      <c r="B825" s="122" t="s">
        <v>350</v>
      </c>
      <c r="C825" s="122">
        <v>131</v>
      </c>
      <c r="D825" s="161" t="s">
        <v>459</v>
      </c>
      <c r="E825" s="146" t="s">
        <v>1432</v>
      </c>
      <c r="F825" s="12">
        <v>42676</v>
      </c>
      <c r="G825" s="106" t="s">
        <v>1430</v>
      </c>
      <c r="H825" s="3"/>
      <c r="I825" s="3"/>
      <c r="J825" s="298">
        <v>1</v>
      </c>
      <c r="K825" s="49"/>
    </row>
    <row r="826" spans="1:11" s="50" customFormat="1" ht="23.25" hidden="1" outlineLevel="2" thickBot="1" x14ac:dyDescent="0.25">
      <c r="A826" s="112">
        <v>4</v>
      </c>
      <c r="B826" s="122" t="s">
        <v>350</v>
      </c>
      <c r="C826" s="122">
        <v>159</v>
      </c>
      <c r="D826" s="161" t="s">
        <v>6</v>
      </c>
      <c r="E826" s="122">
        <v>13</v>
      </c>
      <c r="F826" s="12">
        <v>42676</v>
      </c>
      <c r="G826" s="106" t="s">
        <v>1430</v>
      </c>
      <c r="H826" s="3"/>
      <c r="I826" s="3"/>
      <c r="J826" s="298">
        <v>1</v>
      </c>
      <c r="K826" s="49"/>
    </row>
    <row r="827" spans="1:11" s="50" customFormat="1" ht="23.25" hidden="1" outlineLevel="2" thickBot="1" x14ac:dyDescent="0.25">
      <c r="A827" s="163">
        <v>5</v>
      </c>
      <c r="B827" s="122" t="s">
        <v>350</v>
      </c>
      <c r="C827" s="122">
        <v>168</v>
      </c>
      <c r="D827" s="161" t="s">
        <v>273</v>
      </c>
      <c r="E827" s="146" t="s">
        <v>1433</v>
      </c>
      <c r="F827" s="12">
        <v>42676</v>
      </c>
      <c r="G827" s="106" t="s">
        <v>1430</v>
      </c>
      <c r="H827" s="3"/>
      <c r="I827" s="3"/>
      <c r="J827" s="298">
        <v>2</v>
      </c>
      <c r="K827" s="49"/>
    </row>
    <row r="828" spans="1:11" s="50" customFormat="1" ht="23.25" hidden="1" outlineLevel="2" thickBot="1" x14ac:dyDescent="0.25">
      <c r="A828" s="112">
        <v>6</v>
      </c>
      <c r="B828" s="122" t="s">
        <v>1361</v>
      </c>
      <c r="C828" s="122" t="s">
        <v>1434</v>
      </c>
      <c r="D828" s="154" t="s">
        <v>1435</v>
      </c>
      <c r="E828" s="122" t="s">
        <v>1436</v>
      </c>
      <c r="F828" s="12" t="s">
        <v>1437</v>
      </c>
      <c r="G828" s="106" t="s">
        <v>1430</v>
      </c>
      <c r="H828" s="3"/>
      <c r="I828" s="3"/>
      <c r="J828" s="298">
        <v>12</v>
      </c>
      <c r="K828" s="49"/>
    </row>
    <row r="829" spans="1:11" s="50" customFormat="1" ht="23.25" hidden="1" outlineLevel="2" thickBot="1" x14ac:dyDescent="0.25">
      <c r="A829" s="112">
        <v>7</v>
      </c>
      <c r="B829" s="122" t="s">
        <v>1361</v>
      </c>
      <c r="C829" s="122" t="s">
        <v>1438</v>
      </c>
      <c r="D829" s="3" t="s">
        <v>406</v>
      </c>
      <c r="E829" s="122" t="s">
        <v>1439</v>
      </c>
      <c r="F829" s="12" t="s">
        <v>1437</v>
      </c>
      <c r="G829" s="106" t="s">
        <v>1430</v>
      </c>
      <c r="H829" s="3"/>
      <c r="I829" s="3"/>
      <c r="J829" s="298">
        <v>14</v>
      </c>
      <c r="K829" s="49"/>
    </row>
    <row r="830" spans="1:11" s="50" customFormat="1" ht="23.25" hidden="1" outlineLevel="2" thickBot="1" x14ac:dyDescent="0.25">
      <c r="A830" s="163">
        <v>8</v>
      </c>
      <c r="B830" s="122" t="s">
        <v>1361</v>
      </c>
      <c r="C830" s="122" t="s">
        <v>1440</v>
      </c>
      <c r="D830" s="3" t="s">
        <v>306</v>
      </c>
      <c r="E830" s="122" t="s">
        <v>1441</v>
      </c>
      <c r="F830" s="12" t="s">
        <v>1437</v>
      </c>
      <c r="G830" s="106" t="s">
        <v>1430</v>
      </c>
      <c r="H830" s="3"/>
      <c r="I830" s="3"/>
      <c r="J830" s="298">
        <v>7</v>
      </c>
      <c r="K830" s="49"/>
    </row>
    <row r="831" spans="1:11" s="50" customFormat="1" ht="23.25" hidden="1" outlineLevel="2" thickBot="1" x14ac:dyDescent="0.25">
      <c r="A831" s="112">
        <v>9</v>
      </c>
      <c r="B831" s="122" t="s">
        <v>1361</v>
      </c>
      <c r="C831" s="122">
        <v>41</v>
      </c>
      <c r="D831" s="3" t="s">
        <v>294</v>
      </c>
      <c r="E831" s="122" t="s">
        <v>1442</v>
      </c>
      <c r="F831" s="12" t="s">
        <v>1437</v>
      </c>
      <c r="G831" s="106" t="s">
        <v>1430</v>
      </c>
      <c r="H831" s="3"/>
      <c r="I831" s="3"/>
      <c r="J831" s="298">
        <v>12</v>
      </c>
      <c r="K831" s="49"/>
    </row>
    <row r="832" spans="1:11" s="50" customFormat="1" ht="23.25" hidden="1" outlineLevel="2" thickBot="1" x14ac:dyDescent="0.25">
      <c r="A832" s="112">
        <v>10</v>
      </c>
      <c r="B832" s="122" t="s">
        <v>1361</v>
      </c>
      <c r="C832" s="122">
        <v>36</v>
      </c>
      <c r="D832" s="3" t="s">
        <v>96</v>
      </c>
      <c r="E832" s="122" t="s">
        <v>1443</v>
      </c>
      <c r="F832" s="12" t="s">
        <v>1437</v>
      </c>
      <c r="G832" s="106" t="s">
        <v>1430</v>
      </c>
      <c r="H832" s="3"/>
      <c r="I832" s="3"/>
      <c r="J832" s="298">
        <v>9</v>
      </c>
      <c r="K832" s="49"/>
    </row>
    <row r="833" spans="1:11" s="50" customFormat="1" ht="34.5" hidden="1" outlineLevel="2" thickBot="1" x14ac:dyDescent="0.25">
      <c r="A833" s="163">
        <v>11</v>
      </c>
      <c r="B833" s="122" t="s">
        <v>1361</v>
      </c>
      <c r="C833" s="122" t="s">
        <v>1444</v>
      </c>
      <c r="D833" s="122" t="s">
        <v>1445</v>
      </c>
      <c r="E833" s="122" t="s">
        <v>1446</v>
      </c>
      <c r="F833" s="12" t="s">
        <v>1437</v>
      </c>
      <c r="G833" s="106" t="s">
        <v>1430</v>
      </c>
      <c r="H833" s="3"/>
      <c r="I833" s="3"/>
      <c r="J833" s="298">
        <v>57</v>
      </c>
      <c r="K833" s="49"/>
    </row>
    <row r="834" spans="1:11" s="50" customFormat="1" ht="23.25" hidden="1" outlineLevel="2" thickBot="1" x14ac:dyDescent="0.25">
      <c r="A834" s="112">
        <v>12</v>
      </c>
      <c r="B834" s="122" t="s">
        <v>1361</v>
      </c>
      <c r="C834" s="122">
        <v>34</v>
      </c>
      <c r="D834" s="122" t="s">
        <v>21</v>
      </c>
      <c r="E834" s="122" t="s">
        <v>1447</v>
      </c>
      <c r="F834" s="12" t="s">
        <v>1437</v>
      </c>
      <c r="G834" s="106" t="s">
        <v>1430</v>
      </c>
      <c r="H834" s="3"/>
      <c r="I834" s="3"/>
      <c r="J834" s="298">
        <v>8</v>
      </c>
      <c r="K834" s="49"/>
    </row>
    <row r="835" spans="1:11" s="50" customFormat="1" ht="23.25" hidden="1" outlineLevel="2" thickBot="1" x14ac:dyDescent="0.25">
      <c r="A835" s="112">
        <v>13</v>
      </c>
      <c r="B835" s="122" t="s">
        <v>1448</v>
      </c>
      <c r="C835" s="122">
        <v>4</v>
      </c>
      <c r="D835" s="122" t="s">
        <v>1449</v>
      </c>
      <c r="E835" s="146" t="s">
        <v>419</v>
      </c>
      <c r="F835" s="12" t="s">
        <v>1450</v>
      </c>
      <c r="G835" s="106" t="s">
        <v>1430</v>
      </c>
      <c r="H835" s="3"/>
      <c r="I835" s="3"/>
      <c r="J835" s="298">
        <v>1</v>
      </c>
      <c r="K835" s="49"/>
    </row>
    <row r="836" spans="1:11" s="50" customFormat="1" ht="23.25" hidden="1" outlineLevel="2" thickBot="1" x14ac:dyDescent="0.25">
      <c r="A836" s="163">
        <v>14</v>
      </c>
      <c r="B836" s="122" t="s">
        <v>1448</v>
      </c>
      <c r="C836" s="122">
        <v>8</v>
      </c>
      <c r="D836" s="122" t="s">
        <v>16</v>
      </c>
      <c r="E836" s="146" t="s">
        <v>34</v>
      </c>
      <c r="F836" s="12" t="s">
        <v>1450</v>
      </c>
      <c r="G836" s="106" t="s">
        <v>1430</v>
      </c>
      <c r="H836" s="3"/>
      <c r="I836" s="3"/>
      <c r="J836" s="298">
        <v>1</v>
      </c>
      <c r="K836" s="49"/>
    </row>
    <row r="837" spans="1:11" s="50" customFormat="1" ht="23.25" hidden="1" outlineLevel="2" thickBot="1" x14ac:dyDescent="0.25">
      <c r="A837" s="112">
        <v>15</v>
      </c>
      <c r="B837" s="122" t="s">
        <v>1448</v>
      </c>
      <c r="C837" s="122" t="s">
        <v>1451</v>
      </c>
      <c r="D837" s="122" t="s">
        <v>31</v>
      </c>
      <c r="E837" s="146" t="s">
        <v>1452</v>
      </c>
      <c r="F837" s="12" t="s">
        <v>1450</v>
      </c>
      <c r="G837" s="106" t="s">
        <v>1430</v>
      </c>
      <c r="H837" s="3"/>
      <c r="I837" s="3"/>
      <c r="J837" s="298">
        <v>19</v>
      </c>
      <c r="K837" s="49"/>
    </row>
    <row r="838" spans="1:11" s="50" customFormat="1" ht="34.5" hidden="1" outlineLevel="2" thickBot="1" x14ac:dyDescent="0.25">
      <c r="A838" s="112">
        <v>16</v>
      </c>
      <c r="B838" s="122" t="s">
        <v>1448</v>
      </c>
      <c r="C838" s="122" t="s">
        <v>1453</v>
      </c>
      <c r="D838" s="122" t="s">
        <v>134</v>
      </c>
      <c r="E838" s="146" t="s">
        <v>1454</v>
      </c>
      <c r="F838" s="12" t="s">
        <v>1450</v>
      </c>
      <c r="G838" s="106" t="s">
        <v>1430</v>
      </c>
      <c r="H838" s="3"/>
      <c r="I838" s="3"/>
      <c r="J838" s="298">
        <v>62</v>
      </c>
      <c r="K838" s="49"/>
    </row>
    <row r="839" spans="1:11" s="50" customFormat="1" ht="23.25" hidden="1" outlineLevel="2" thickBot="1" x14ac:dyDescent="0.25">
      <c r="A839" s="163">
        <v>17</v>
      </c>
      <c r="B839" s="122" t="s">
        <v>1448</v>
      </c>
      <c r="C839" s="122">
        <v>131</v>
      </c>
      <c r="D839" s="122" t="s">
        <v>121</v>
      </c>
      <c r="E839" s="146" t="s">
        <v>1455</v>
      </c>
      <c r="F839" s="12" t="s">
        <v>1450</v>
      </c>
      <c r="G839" s="106" t="s">
        <v>1430</v>
      </c>
      <c r="H839" s="3"/>
      <c r="I839" s="3"/>
      <c r="J839" s="298">
        <v>8</v>
      </c>
      <c r="K839" s="49"/>
    </row>
    <row r="840" spans="1:11" s="50" customFormat="1" ht="23.25" hidden="1" outlineLevel="2" thickBot="1" x14ac:dyDescent="0.25">
      <c r="A840" s="112">
        <v>18</v>
      </c>
      <c r="B840" s="122" t="s">
        <v>1448</v>
      </c>
      <c r="C840" s="122">
        <v>73</v>
      </c>
      <c r="D840" s="122" t="s">
        <v>141</v>
      </c>
      <c r="E840" s="146" t="s">
        <v>1456</v>
      </c>
      <c r="F840" s="12" t="s">
        <v>1450</v>
      </c>
      <c r="G840" s="106" t="s">
        <v>1430</v>
      </c>
      <c r="H840" s="3"/>
      <c r="I840" s="3"/>
      <c r="J840" s="298">
        <v>24</v>
      </c>
      <c r="K840" s="49"/>
    </row>
    <row r="841" spans="1:11" s="50" customFormat="1" ht="23.25" hidden="1" outlineLevel="2" thickBot="1" x14ac:dyDescent="0.25">
      <c r="A841" s="112">
        <v>19</v>
      </c>
      <c r="B841" s="122" t="s">
        <v>1448</v>
      </c>
      <c r="C841" s="122">
        <v>4</v>
      </c>
      <c r="D841" s="122" t="s">
        <v>1457</v>
      </c>
      <c r="E841" s="146" t="s">
        <v>119</v>
      </c>
      <c r="F841" s="12" t="s">
        <v>1450</v>
      </c>
      <c r="G841" s="106" t="s">
        <v>1430</v>
      </c>
      <c r="H841" s="3"/>
      <c r="I841" s="3"/>
      <c r="J841" s="298">
        <v>1</v>
      </c>
      <c r="K841" s="49"/>
    </row>
    <row r="842" spans="1:11" s="50" customFormat="1" ht="23.25" hidden="1" outlineLevel="2" thickBot="1" x14ac:dyDescent="0.25">
      <c r="A842" s="163">
        <v>20</v>
      </c>
      <c r="B842" s="122" t="s">
        <v>1448</v>
      </c>
      <c r="C842" s="122">
        <v>5</v>
      </c>
      <c r="D842" s="122" t="s">
        <v>136</v>
      </c>
      <c r="E842" s="146" t="s">
        <v>34</v>
      </c>
      <c r="F842" s="12" t="s">
        <v>1450</v>
      </c>
      <c r="G842" s="106" t="s">
        <v>1430</v>
      </c>
      <c r="H842" s="3"/>
      <c r="I842" s="3"/>
      <c r="J842" s="298">
        <v>1</v>
      </c>
      <c r="K842" s="49"/>
    </row>
    <row r="843" spans="1:11" s="50" customFormat="1" ht="23.25" hidden="1" outlineLevel="2" thickBot="1" x14ac:dyDescent="0.25">
      <c r="A843" s="112">
        <v>21</v>
      </c>
      <c r="B843" s="122" t="s">
        <v>1448</v>
      </c>
      <c r="C843" s="122">
        <v>131</v>
      </c>
      <c r="D843" s="122" t="s">
        <v>122</v>
      </c>
      <c r="E843" s="146" t="s">
        <v>36</v>
      </c>
      <c r="F843" s="12" t="s">
        <v>1450</v>
      </c>
      <c r="G843" s="106" t="s">
        <v>1430</v>
      </c>
      <c r="H843" s="3"/>
      <c r="I843" s="3"/>
      <c r="J843" s="298">
        <v>1</v>
      </c>
      <c r="K843" s="49"/>
    </row>
    <row r="844" spans="1:11" s="50" customFormat="1" ht="23.25" hidden="1" outlineLevel="2" thickBot="1" x14ac:dyDescent="0.25">
      <c r="A844" s="112">
        <v>22</v>
      </c>
      <c r="B844" s="122" t="s">
        <v>1448</v>
      </c>
      <c r="C844" s="122" t="s">
        <v>1458</v>
      </c>
      <c r="D844" s="122" t="s">
        <v>306</v>
      </c>
      <c r="E844" s="146"/>
      <c r="F844" s="12" t="s">
        <v>1450</v>
      </c>
      <c r="G844" s="106" t="s">
        <v>1430</v>
      </c>
      <c r="H844" s="3"/>
      <c r="I844" s="3"/>
      <c r="J844" s="298">
        <v>6</v>
      </c>
      <c r="K844" s="49"/>
    </row>
    <row r="845" spans="1:11" s="50" customFormat="1" ht="23.25" hidden="1" outlineLevel="2" thickBot="1" x14ac:dyDescent="0.25">
      <c r="A845" s="163">
        <v>23</v>
      </c>
      <c r="B845" s="122" t="s">
        <v>350</v>
      </c>
      <c r="C845" s="122">
        <v>48</v>
      </c>
      <c r="D845" s="122" t="s">
        <v>749</v>
      </c>
      <c r="E845" s="146" t="s">
        <v>73</v>
      </c>
      <c r="F845" s="12">
        <v>42697</v>
      </c>
      <c r="G845" s="106" t="s">
        <v>1430</v>
      </c>
      <c r="H845" s="3"/>
      <c r="I845" s="3"/>
      <c r="J845" s="298">
        <v>1</v>
      </c>
      <c r="K845" s="49"/>
    </row>
    <row r="846" spans="1:11" s="50" customFormat="1" ht="23.25" hidden="1" outlineLevel="2" thickBot="1" x14ac:dyDescent="0.25">
      <c r="A846" s="112">
        <v>24</v>
      </c>
      <c r="B846" s="122" t="s">
        <v>350</v>
      </c>
      <c r="C846" s="122" t="s">
        <v>458</v>
      </c>
      <c r="D846" s="122" t="s">
        <v>114</v>
      </c>
      <c r="E846" s="146" t="s">
        <v>1459</v>
      </c>
      <c r="F846" s="12">
        <v>42697</v>
      </c>
      <c r="G846" s="106" t="s">
        <v>1430</v>
      </c>
      <c r="H846" s="3"/>
      <c r="I846" s="3"/>
      <c r="J846" s="298">
        <v>3</v>
      </c>
      <c r="K846" s="49"/>
    </row>
    <row r="847" spans="1:11" s="50" customFormat="1" ht="23.25" hidden="1" outlineLevel="2" thickBot="1" x14ac:dyDescent="0.25">
      <c r="A847" s="112">
        <v>25</v>
      </c>
      <c r="B847" s="122" t="s">
        <v>350</v>
      </c>
      <c r="C847" s="122">
        <v>168</v>
      </c>
      <c r="D847" s="122" t="s">
        <v>159</v>
      </c>
      <c r="E847" s="146" t="s">
        <v>173</v>
      </c>
      <c r="F847" s="12">
        <v>42697</v>
      </c>
      <c r="G847" s="106" t="s">
        <v>1430</v>
      </c>
      <c r="H847" s="3"/>
      <c r="I847" s="3"/>
      <c r="J847" s="298">
        <v>1</v>
      </c>
      <c r="K847" s="49"/>
    </row>
    <row r="848" spans="1:11" s="50" customFormat="1" ht="23.25" hidden="1" outlineLevel="2" thickBot="1" x14ac:dyDescent="0.25">
      <c r="A848" s="163">
        <v>26</v>
      </c>
      <c r="B848" s="122" t="s">
        <v>350</v>
      </c>
      <c r="C848" s="122" t="s">
        <v>352</v>
      </c>
      <c r="D848" s="122" t="s">
        <v>1460</v>
      </c>
      <c r="E848" s="146" t="s">
        <v>33</v>
      </c>
      <c r="F848" s="12">
        <v>42697</v>
      </c>
      <c r="G848" s="106" t="s">
        <v>1430</v>
      </c>
      <c r="H848" s="3"/>
      <c r="I848" s="3"/>
      <c r="J848" s="298">
        <v>1</v>
      </c>
      <c r="K848" s="49"/>
    </row>
    <row r="849" spans="1:11" s="50" customFormat="1" ht="23.25" hidden="1" outlineLevel="2" thickBot="1" x14ac:dyDescent="0.25">
      <c r="A849" s="112">
        <v>27</v>
      </c>
      <c r="B849" s="122" t="s">
        <v>350</v>
      </c>
      <c r="C849" s="122">
        <v>45</v>
      </c>
      <c r="D849" s="122" t="s">
        <v>1461</v>
      </c>
      <c r="E849" s="146" t="s">
        <v>113</v>
      </c>
      <c r="F849" s="12">
        <v>42697</v>
      </c>
      <c r="G849" s="106" t="s">
        <v>1430</v>
      </c>
      <c r="H849" s="3"/>
      <c r="I849" s="3"/>
      <c r="J849" s="298">
        <v>1</v>
      </c>
      <c r="K849" s="49"/>
    </row>
    <row r="850" spans="1:11" s="50" customFormat="1" ht="23.25" hidden="1" outlineLevel="2" thickBot="1" x14ac:dyDescent="0.25">
      <c r="A850" s="112">
        <v>28</v>
      </c>
      <c r="B850" s="122" t="s">
        <v>350</v>
      </c>
      <c r="C850" s="122">
        <v>155</v>
      </c>
      <c r="D850" s="122" t="s">
        <v>1462</v>
      </c>
      <c r="E850" s="146" t="s">
        <v>34</v>
      </c>
      <c r="F850" s="12">
        <v>42697</v>
      </c>
      <c r="G850" s="106" t="s">
        <v>1430</v>
      </c>
      <c r="H850" s="3"/>
      <c r="I850" s="3"/>
      <c r="J850" s="298">
        <v>1</v>
      </c>
      <c r="K850" s="49"/>
    </row>
    <row r="851" spans="1:11" s="50" customFormat="1" ht="23.25" hidden="1" outlineLevel="2" thickBot="1" x14ac:dyDescent="0.25">
      <c r="A851" s="163">
        <v>29</v>
      </c>
      <c r="B851" s="122" t="s">
        <v>350</v>
      </c>
      <c r="C851" s="122">
        <v>41</v>
      </c>
      <c r="D851" s="122" t="s">
        <v>308</v>
      </c>
      <c r="E851" s="146" t="s">
        <v>325</v>
      </c>
      <c r="F851" s="12">
        <v>42697</v>
      </c>
      <c r="G851" s="106" t="s">
        <v>1430</v>
      </c>
      <c r="H851" s="3"/>
      <c r="I851" s="3"/>
      <c r="J851" s="298">
        <v>1</v>
      </c>
      <c r="K851" s="49"/>
    </row>
    <row r="852" spans="1:11" s="50" customFormat="1" ht="23.25" hidden="1" outlineLevel="2" thickBot="1" x14ac:dyDescent="0.25">
      <c r="A852" s="112">
        <v>30</v>
      </c>
      <c r="B852" s="122" t="s">
        <v>350</v>
      </c>
      <c r="C852" s="122">
        <v>30</v>
      </c>
      <c r="D852" s="122" t="s">
        <v>58</v>
      </c>
      <c r="E852" s="146" t="s">
        <v>1463</v>
      </c>
      <c r="F852" s="12">
        <v>42697</v>
      </c>
      <c r="G852" s="106" t="s">
        <v>1430</v>
      </c>
      <c r="H852" s="3"/>
      <c r="I852" s="3"/>
      <c r="J852" s="298">
        <v>1</v>
      </c>
      <c r="K852" s="49"/>
    </row>
    <row r="853" spans="1:11" s="50" customFormat="1" ht="23.25" hidden="1" outlineLevel="2" thickBot="1" x14ac:dyDescent="0.25">
      <c r="A853" s="112">
        <v>31</v>
      </c>
      <c r="B853" s="122" t="s">
        <v>1464</v>
      </c>
      <c r="C853" s="122">
        <v>193</v>
      </c>
      <c r="D853" s="122" t="s">
        <v>134</v>
      </c>
      <c r="E853" s="146" t="s">
        <v>1465</v>
      </c>
      <c r="F853" s="12">
        <v>42699</v>
      </c>
      <c r="G853" s="106" t="s">
        <v>1430</v>
      </c>
      <c r="H853" s="3"/>
      <c r="I853" s="3"/>
      <c r="J853" s="298">
        <v>12</v>
      </c>
      <c r="K853" s="49"/>
    </row>
    <row r="854" spans="1:11" s="50" customFormat="1" ht="23.25" hidden="1" outlineLevel="2" thickBot="1" x14ac:dyDescent="0.25">
      <c r="A854" s="163">
        <v>32</v>
      </c>
      <c r="B854" s="122" t="s">
        <v>1464</v>
      </c>
      <c r="C854" s="122">
        <v>198</v>
      </c>
      <c r="D854" s="122" t="s">
        <v>1466</v>
      </c>
      <c r="E854" s="146" t="s">
        <v>1467</v>
      </c>
      <c r="F854" s="12">
        <v>42699</v>
      </c>
      <c r="G854" s="106" t="s">
        <v>1430</v>
      </c>
      <c r="H854" s="3"/>
      <c r="I854" s="3"/>
      <c r="J854" s="298">
        <v>2</v>
      </c>
      <c r="K854" s="49"/>
    </row>
    <row r="855" spans="1:11" s="50" customFormat="1" ht="23.25" hidden="1" outlineLevel="2" thickBot="1" x14ac:dyDescent="0.25">
      <c r="A855" s="112">
        <v>33</v>
      </c>
      <c r="B855" s="122" t="s">
        <v>1464</v>
      </c>
      <c r="C855" s="122">
        <v>196</v>
      </c>
      <c r="D855" s="122" t="s">
        <v>96</v>
      </c>
      <c r="E855" s="146" t="s">
        <v>1468</v>
      </c>
      <c r="F855" s="12">
        <v>42699</v>
      </c>
      <c r="G855" s="106" t="s">
        <v>1430</v>
      </c>
      <c r="H855" s="3"/>
      <c r="I855" s="3"/>
      <c r="J855" s="298">
        <v>13</v>
      </c>
      <c r="K855" s="49"/>
    </row>
    <row r="856" spans="1:11" s="50" customFormat="1" ht="23.25" hidden="1" outlineLevel="2" thickBot="1" x14ac:dyDescent="0.25">
      <c r="A856" s="112">
        <v>34</v>
      </c>
      <c r="B856" s="122" t="s">
        <v>1362</v>
      </c>
      <c r="C856" s="122">
        <v>166</v>
      </c>
      <c r="D856" s="122" t="s">
        <v>1469</v>
      </c>
      <c r="E856" s="146" t="s">
        <v>1470</v>
      </c>
      <c r="F856" s="12">
        <v>42702</v>
      </c>
      <c r="G856" s="106" t="s">
        <v>1430</v>
      </c>
      <c r="H856" s="3"/>
      <c r="I856" s="3"/>
      <c r="J856" s="298">
        <v>6</v>
      </c>
      <c r="K856" s="49"/>
    </row>
    <row r="857" spans="1:11" s="50" customFormat="1" ht="23.25" hidden="1" outlineLevel="2" thickBot="1" x14ac:dyDescent="0.25">
      <c r="A857" s="163">
        <v>35</v>
      </c>
      <c r="B857" s="122" t="s">
        <v>1362</v>
      </c>
      <c r="C857" s="122">
        <v>180</v>
      </c>
      <c r="D857" s="122" t="s">
        <v>96</v>
      </c>
      <c r="E857" s="146" t="s">
        <v>1471</v>
      </c>
      <c r="F857" s="12">
        <v>42702</v>
      </c>
      <c r="G857" s="106" t="s">
        <v>1430</v>
      </c>
      <c r="H857" s="357"/>
      <c r="I857" s="357"/>
      <c r="J857" s="298">
        <v>13</v>
      </c>
      <c r="K857" s="49"/>
    </row>
    <row r="858" spans="1:11" ht="13.5" hidden="1" outlineLevel="1" collapsed="1" thickBot="1" x14ac:dyDescent="0.25">
      <c r="A858" s="18" t="s">
        <v>23</v>
      </c>
      <c r="B858" s="578" t="s">
        <v>44</v>
      </c>
      <c r="C858" s="577"/>
      <c r="D858" s="577"/>
      <c r="E858" s="577"/>
      <c r="F858" s="577"/>
      <c r="G858" s="571"/>
      <c r="H858" s="205"/>
      <c r="I858" s="145"/>
      <c r="J858" s="145">
        <f>SUM(J859:J928)</f>
        <v>305</v>
      </c>
    </row>
    <row r="859" spans="1:11" s="50" customFormat="1" ht="13.5" hidden="1" outlineLevel="2" thickBot="1" x14ac:dyDescent="0.25">
      <c r="A859" s="168">
        <v>1</v>
      </c>
      <c r="B859" s="133" t="s">
        <v>385</v>
      </c>
      <c r="C859" s="164">
        <v>22026</v>
      </c>
      <c r="D859" s="164" t="s">
        <v>324</v>
      </c>
      <c r="E859" s="165" t="s">
        <v>191</v>
      </c>
      <c r="F859" s="169">
        <v>42675</v>
      </c>
      <c r="G859" s="294" t="s">
        <v>280</v>
      </c>
      <c r="H859" s="375"/>
      <c r="I859" s="375"/>
      <c r="J859" s="209">
        <v>1</v>
      </c>
      <c r="K859" s="49"/>
    </row>
    <row r="860" spans="1:11" s="50" customFormat="1" ht="13.5" hidden="1" outlineLevel="2" thickBot="1" x14ac:dyDescent="0.25">
      <c r="A860" s="168">
        <v>2</v>
      </c>
      <c r="B860" s="133" t="s">
        <v>385</v>
      </c>
      <c r="C860" s="133">
        <v>22510</v>
      </c>
      <c r="D860" s="133" t="s">
        <v>170</v>
      </c>
      <c r="E860" s="144" t="s">
        <v>76</v>
      </c>
      <c r="F860" s="143">
        <v>42675</v>
      </c>
      <c r="G860" s="295" t="s">
        <v>239</v>
      </c>
      <c r="H860" s="134"/>
      <c r="I860" s="134"/>
      <c r="J860" s="346">
        <v>1</v>
      </c>
      <c r="K860" s="49"/>
    </row>
    <row r="861" spans="1:11" s="50" customFormat="1" ht="13.5" hidden="1" outlineLevel="2" thickBot="1" x14ac:dyDescent="0.25">
      <c r="A861" s="168">
        <v>3</v>
      </c>
      <c r="B861" s="133" t="s">
        <v>385</v>
      </c>
      <c r="C861" s="133">
        <v>22026</v>
      </c>
      <c r="D861" s="133" t="s">
        <v>94</v>
      </c>
      <c r="E861" s="144" t="s">
        <v>1472</v>
      </c>
      <c r="F861" s="143">
        <v>42675</v>
      </c>
      <c r="G861" s="295" t="s">
        <v>239</v>
      </c>
      <c r="H861" s="134"/>
      <c r="I861" s="134"/>
      <c r="J861" s="346">
        <v>2</v>
      </c>
      <c r="K861" s="49"/>
    </row>
    <row r="862" spans="1:11" s="50" customFormat="1" ht="13.5" hidden="1" outlineLevel="2" thickBot="1" x14ac:dyDescent="0.25">
      <c r="A862" s="168">
        <v>4</v>
      </c>
      <c r="B862" s="133" t="s">
        <v>209</v>
      </c>
      <c r="C862" s="133">
        <v>22410</v>
      </c>
      <c r="D862" s="133" t="s">
        <v>1473</v>
      </c>
      <c r="E862" s="144" t="s">
        <v>1474</v>
      </c>
      <c r="F862" s="143">
        <v>42689</v>
      </c>
      <c r="G862" s="295" t="s">
        <v>386</v>
      </c>
      <c r="H862" s="134"/>
      <c r="I862" s="134"/>
      <c r="J862" s="346">
        <v>5</v>
      </c>
      <c r="K862" s="49"/>
    </row>
    <row r="863" spans="1:11" s="50" customFormat="1" ht="13.5" hidden="1" outlineLevel="2" thickBot="1" x14ac:dyDescent="0.25">
      <c r="A863" s="168">
        <v>5</v>
      </c>
      <c r="B863" s="133" t="s">
        <v>209</v>
      </c>
      <c r="C863" s="133">
        <v>22112</v>
      </c>
      <c r="D863" s="133" t="s">
        <v>485</v>
      </c>
      <c r="E863" s="144" t="s">
        <v>1475</v>
      </c>
      <c r="F863" s="143">
        <v>42689</v>
      </c>
      <c r="G863" s="295" t="s">
        <v>280</v>
      </c>
      <c r="H863" s="134"/>
      <c r="I863" s="134"/>
      <c r="J863" s="346">
        <v>4</v>
      </c>
      <c r="K863" s="49"/>
    </row>
    <row r="864" spans="1:11" s="50" customFormat="1" ht="13.5" hidden="1" outlineLevel="2" thickBot="1" x14ac:dyDescent="0.25">
      <c r="A864" s="168">
        <v>6</v>
      </c>
      <c r="B864" s="133" t="s">
        <v>209</v>
      </c>
      <c r="C864" s="133">
        <v>22410</v>
      </c>
      <c r="D864" s="133" t="s">
        <v>387</v>
      </c>
      <c r="E864" s="144" t="s">
        <v>1476</v>
      </c>
      <c r="F864" s="143">
        <v>42689</v>
      </c>
      <c r="G864" s="295" t="s">
        <v>280</v>
      </c>
      <c r="H864" s="134"/>
      <c r="I864" s="134"/>
      <c r="J864" s="346">
        <v>5</v>
      </c>
      <c r="K864" s="49"/>
    </row>
    <row r="865" spans="1:11" s="50" customFormat="1" ht="13.5" hidden="1" outlineLevel="2" thickBot="1" x14ac:dyDescent="0.25">
      <c r="A865" s="168">
        <v>7</v>
      </c>
      <c r="B865" s="133" t="s">
        <v>209</v>
      </c>
      <c r="C865" s="133">
        <v>22112</v>
      </c>
      <c r="D865" s="133" t="s">
        <v>1477</v>
      </c>
      <c r="E865" s="144" t="s">
        <v>1478</v>
      </c>
      <c r="F865" s="143">
        <v>42689</v>
      </c>
      <c r="G865" s="295" t="s">
        <v>386</v>
      </c>
      <c r="H865" s="134"/>
      <c r="I865" s="134"/>
      <c r="J865" s="346">
        <v>4</v>
      </c>
      <c r="K865" s="49"/>
    </row>
    <row r="866" spans="1:11" s="50" customFormat="1" ht="23.25" hidden="1" outlineLevel="2" thickBot="1" x14ac:dyDescent="0.25">
      <c r="A866" s="168">
        <v>8</v>
      </c>
      <c r="B866" s="133" t="s">
        <v>209</v>
      </c>
      <c r="C866" s="133">
        <v>22172</v>
      </c>
      <c r="D866" s="133" t="s">
        <v>487</v>
      </c>
      <c r="E866" s="144" t="s">
        <v>1479</v>
      </c>
      <c r="F866" s="143">
        <v>42688</v>
      </c>
      <c r="G866" s="295" t="s">
        <v>386</v>
      </c>
      <c r="H866" s="134"/>
      <c r="I866" s="134"/>
      <c r="J866" s="346">
        <v>27</v>
      </c>
      <c r="K866" s="49"/>
    </row>
    <row r="867" spans="1:11" s="50" customFormat="1" ht="13.5" hidden="1" outlineLevel="2" thickBot="1" x14ac:dyDescent="0.25">
      <c r="A867" s="168">
        <v>9</v>
      </c>
      <c r="B867" s="133" t="s">
        <v>209</v>
      </c>
      <c r="C867" s="133">
        <v>22418</v>
      </c>
      <c r="D867" s="133" t="s">
        <v>184</v>
      </c>
      <c r="E867" s="144" t="s">
        <v>1480</v>
      </c>
      <c r="F867" s="143">
        <v>42689</v>
      </c>
      <c r="G867" s="295" t="s">
        <v>280</v>
      </c>
      <c r="H867" s="134"/>
      <c r="I867" s="134"/>
      <c r="J867" s="346">
        <v>7</v>
      </c>
      <c r="K867" s="49"/>
    </row>
    <row r="868" spans="1:11" s="50" customFormat="1" ht="13.5" hidden="1" outlineLevel="2" thickBot="1" x14ac:dyDescent="0.25">
      <c r="A868" s="168">
        <v>10</v>
      </c>
      <c r="B868" s="133" t="s">
        <v>209</v>
      </c>
      <c r="C868" s="133">
        <v>22413</v>
      </c>
      <c r="D868" s="133" t="s">
        <v>120</v>
      </c>
      <c r="E868" s="144" t="s">
        <v>1481</v>
      </c>
      <c r="F868" s="143">
        <v>42689</v>
      </c>
      <c r="G868" s="295" t="s">
        <v>386</v>
      </c>
      <c r="H868" s="134"/>
      <c r="I868" s="134"/>
      <c r="J868" s="346">
        <v>2</v>
      </c>
      <c r="K868" s="49"/>
    </row>
    <row r="869" spans="1:11" s="50" customFormat="1" ht="13.5" hidden="1" outlineLevel="2" thickBot="1" x14ac:dyDescent="0.25">
      <c r="A869" s="168">
        <v>11</v>
      </c>
      <c r="B869" s="133" t="s">
        <v>209</v>
      </c>
      <c r="C869" s="133">
        <v>22410</v>
      </c>
      <c r="D869" s="133" t="s">
        <v>17</v>
      </c>
      <c r="E869" s="144" t="s">
        <v>1482</v>
      </c>
      <c r="F869" s="143">
        <v>42689</v>
      </c>
      <c r="G869" s="295" t="s">
        <v>386</v>
      </c>
      <c r="H869" s="134"/>
      <c r="I869" s="134"/>
      <c r="J869" s="346">
        <v>3</v>
      </c>
      <c r="K869" s="49"/>
    </row>
    <row r="870" spans="1:11" s="50" customFormat="1" ht="13.5" hidden="1" outlineLevel="2" thickBot="1" x14ac:dyDescent="0.25">
      <c r="A870" s="168">
        <v>12</v>
      </c>
      <c r="B870" s="133" t="s">
        <v>209</v>
      </c>
      <c r="C870" s="133">
        <v>22406</v>
      </c>
      <c r="D870" s="133" t="s">
        <v>183</v>
      </c>
      <c r="E870" s="144" t="s">
        <v>1483</v>
      </c>
      <c r="F870" s="143">
        <v>42689</v>
      </c>
      <c r="G870" s="295" t="s">
        <v>386</v>
      </c>
      <c r="H870" s="134"/>
      <c r="I870" s="134"/>
      <c r="J870" s="346">
        <v>6</v>
      </c>
      <c r="K870" s="49"/>
    </row>
    <row r="871" spans="1:11" s="50" customFormat="1" ht="13.5" hidden="1" outlineLevel="2" thickBot="1" x14ac:dyDescent="0.25">
      <c r="A871" s="168">
        <v>13</v>
      </c>
      <c r="B871" s="133" t="s">
        <v>209</v>
      </c>
      <c r="C871" s="133">
        <v>22420</v>
      </c>
      <c r="D871" s="133" t="s">
        <v>489</v>
      </c>
      <c r="E871" s="144" t="s">
        <v>1484</v>
      </c>
      <c r="F871" s="143">
        <v>42689</v>
      </c>
      <c r="G871" s="295" t="s">
        <v>280</v>
      </c>
      <c r="H871" s="134"/>
      <c r="I871" s="134"/>
      <c r="J871" s="346">
        <v>2</v>
      </c>
      <c r="K871" s="49"/>
    </row>
    <row r="872" spans="1:11" s="50" customFormat="1" ht="13.5" hidden="1" outlineLevel="2" thickBot="1" x14ac:dyDescent="0.25">
      <c r="A872" s="168">
        <v>14</v>
      </c>
      <c r="B872" s="133" t="s">
        <v>209</v>
      </c>
      <c r="C872" s="133">
        <v>22412</v>
      </c>
      <c r="D872" s="133" t="s">
        <v>134</v>
      </c>
      <c r="E872" s="144" t="s">
        <v>1485</v>
      </c>
      <c r="F872" s="143">
        <v>42690</v>
      </c>
      <c r="G872" s="295" t="s">
        <v>280</v>
      </c>
      <c r="H872" s="134"/>
      <c r="I872" s="134"/>
      <c r="J872" s="346">
        <v>12</v>
      </c>
      <c r="K872" s="49"/>
    </row>
    <row r="873" spans="1:11" s="50" customFormat="1" ht="13.5" hidden="1" outlineLevel="2" thickBot="1" x14ac:dyDescent="0.25">
      <c r="A873" s="168">
        <v>15</v>
      </c>
      <c r="B873" s="133" t="s">
        <v>209</v>
      </c>
      <c r="C873" s="133">
        <v>22403</v>
      </c>
      <c r="D873" s="133" t="s">
        <v>124</v>
      </c>
      <c r="E873" s="144" t="s">
        <v>1486</v>
      </c>
      <c r="F873" s="143">
        <v>42688</v>
      </c>
      <c r="G873" s="295" t="s">
        <v>239</v>
      </c>
      <c r="H873" s="134"/>
      <c r="I873" s="134"/>
      <c r="J873" s="346">
        <v>34</v>
      </c>
      <c r="K873" s="49"/>
    </row>
    <row r="874" spans="1:11" s="50" customFormat="1" ht="13.5" hidden="1" outlineLevel="2" thickBot="1" x14ac:dyDescent="0.25">
      <c r="A874" s="168">
        <v>16</v>
      </c>
      <c r="B874" s="133" t="s">
        <v>209</v>
      </c>
      <c r="C874" s="133">
        <v>22418</v>
      </c>
      <c r="D874" s="133" t="s">
        <v>140</v>
      </c>
      <c r="E874" s="144" t="s">
        <v>1487</v>
      </c>
      <c r="F874" s="143">
        <v>42690</v>
      </c>
      <c r="G874" s="295" t="s">
        <v>239</v>
      </c>
      <c r="H874" s="134"/>
      <c r="I874" s="134"/>
      <c r="J874" s="346">
        <v>23</v>
      </c>
      <c r="K874" s="49"/>
    </row>
    <row r="875" spans="1:11" s="50" customFormat="1" ht="13.5" hidden="1" outlineLevel="2" thickBot="1" x14ac:dyDescent="0.25">
      <c r="A875" s="168">
        <v>17</v>
      </c>
      <c r="B875" s="133" t="s">
        <v>209</v>
      </c>
      <c r="C875" s="133">
        <v>22418</v>
      </c>
      <c r="D875" s="133" t="s">
        <v>59</v>
      </c>
      <c r="E875" s="144" t="s">
        <v>1488</v>
      </c>
      <c r="F875" s="143">
        <v>42691</v>
      </c>
      <c r="G875" s="295" t="s">
        <v>280</v>
      </c>
      <c r="H875" s="134"/>
      <c r="I875" s="134"/>
      <c r="J875" s="346">
        <v>4</v>
      </c>
      <c r="K875" s="49"/>
    </row>
    <row r="876" spans="1:11" s="50" customFormat="1" ht="13.5" hidden="1" outlineLevel="2" thickBot="1" x14ac:dyDescent="0.25">
      <c r="A876" s="168">
        <v>18</v>
      </c>
      <c r="B876" s="133" t="s">
        <v>209</v>
      </c>
      <c r="C876" s="133">
        <v>22114</v>
      </c>
      <c r="D876" s="133" t="s">
        <v>131</v>
      </c>
      <c r="E876" s="144" t="s">
        <v>1489</v>
      </c>
      <c r="F876" s="143">
        <v>42691</v>
      </c>
      <c r="G876" s="295" t="s">
        <v>239</v>
      </c>
      <c r="H876" s="134"/>
      <c r="I876" s="134"/>
      <c r="J876" s="346">
        <v>2</v>
      </c>
      <c r="K876" s="49"/>
    </row>
    <row r="877" spans="1:11" s="50" customFormat="1" ht="13.5" hidden="1" outlineLevel="2" thickBot="1" x14ac:dyDescent="0.25">
      <c r="A877" s="168">
        <v>19</v>
      </c>
      <c r="B877" s="133" t="s">
        <v>209</v>
      </c>
      <c r="C877" s="133">
        <v>22172</v>
      </c>
      <c r="D877" s="133" t="s">
        <v>1490</v>
      </c>
      <c r="E877" s="144" t="s">
        <v>1491</v>
      </c>
      <c r="F877" s="143">
        <v>42691</v>
      </c>
      <c r="G877" s="295" t="s">
        <v>280</v>
      </c>
      <c r="H877" s="134"/>
      <c r="I877" s="134"/>
      <c r="J877" s="346">
        <v>3</v>
      </c>
      <c r="K877" s="49"/>
    </row>
    <row r="878" spans="1:11" s="50" customFormat="1" ht="13.5" hidden="1" outlineLevel="2" thickBot="1" x14ac:dyDescent="0.25">
      <c r="A878" s="168">
        <v>20</v>
      </c>
      <c r="B878" s="133" t="s">
        <v>209</v>
      </c>
      <c r="C878" s="133">
        <v>22403</v>
      </c>
      <c r="D878" s="133" t="s">
        <v>207</v>
      </c>
      <c r="E878" s="144" t="s">
        <v>1492</v>
      </c>
      <c r="F878" s="143">
        <v>42691</v>
      </c>
      <c r="G878" s="295" t="s">
        <v>239</v>
      </c>
      <c r="H878" s="134"/>
      <c r="I878" s="134"/>
      <c r="J878" s="346">
        <v>2</v>
      </c>
      <c r="K878" s="49"/>
    </row>
    <row r="879" spans="1:11" s="50" customFormat="1" ht="13.5" hidden="1" outlineLevel="2" thickBot="1" x14ac:dyDescent="0.25">
      <c r="A879" s="168">
        <v>21</v>
      </c>
      <c r="B879" s="133" t="s">
        <v>209</v>
      </c>
      <c r="C879" s="133">
        <v>22406</v>
      </c>
      <c r="D879" s="133" t="s">
        <v>7</v>
      </c>
      <c r="E879" s="144" t="s">
        <v>1493</v>
      </c>
      <c r="F879" s="143">
        <v>42691</v>
      </c>
      <c r="G879" s="295" t="s">
        <v>386</v>
      </c>
      <c r="H879" s="134"/>
      <c r="I879" s="134"/>
      <c r="J879" s="346">
        <v>1</v>
      </c>
      <c r="K879" s="49"/>
    </row>
    <row r="880" spans="1:11" s="50" customFormat="1" ht="13.5" hidden="1" outlineLevel="2" thickBot="1" x14ac:dyDescent="0.25">
      <c r="A880" s="168">
        <v>22</v>
      </c>
      <c r="B880" s="133" t="s">
        <v>209</v>
      </c>
      <c r="C880" s="133">
        <v>22114</v>
      </c>
      <c r="D880" s="133" t="s">
        <v>186</v>
      </c>
      <c r="E880" s="144" t="s">
        <v>1494</v>
      </c>
      <c r="F880" s="143">
        <v>42691</v>
      </c>
      <c r="G880" s="295" t="s">
        <v>386</v>
      </c>
      <c r="H880" s="134"/>
      <c r="I880" s="134"/>
      <c r="J880" s="346">
        <v>2</v>
      </c>
      <c r="K880" s="49"/>
    </row>
    <row r="881" spans="1:11" s="50" customFormat="1" ht="13.5" hidden="1" outlineLevel="2" thickBot="1" x14ac:dyDescent="0.25">
      <c r="A881" s="168">
        <v>23</v>
      </c>
      <c r="B881" s="133" t="s">
        <v>209</v>
      </c>
      <c r="C881" s="133">
        <v>22087</v>
      </c>
      <c r="D881" s="133" t="s">
        <v>136</v>
      </c>
      <c r="E881" s="144" t="s">
        <v>1495</v>
      </c>
      <c r="F881" s="143">
        <v>42691</v>
      </c>
      <c r="G881" s="295" t="s">
        <v>239</v>
      </c>
      <c r="H881" s="134"/>
      <c r="I881" s="134"/>
      <c r="J881" s="346">
        <v>4</v>
      </c>
      <c r="K881" s="49"/>
    </row>
    <row r="882" spans="1:11" s="50" customFormat="1" ht="13.5" hidden="1" outlineLevel="2" thickBot="1" x14ac:dyDescent="0.25">
      <c r="A882" s="168">
        <v>24</v>
      </c>
      <c r="B882" s="133" t="s">
        <v>209</v>
      </c>
      <c r="C882" s="133">
        <v>22421</v>
      </c>
      <c r="D882" s="133" t="s">
        <v>179</v>
      </c>
      <c r="E882" s="144" t="s">
        <v>1496</v>
      </c>
      <c r="F882" s="143">
        <v>42691</v>
      </c>
      <c r="G882" s="295" t="s">
        <v>386</v>
      </c>
      <c r="H882" s="134"/>
      <c r="I882" s="134"/>
      <c r="J882" s="346">
        <v>4</v>
      </c>
      <c r="K882" s="49"/>
    </row>
    <row r="883" spans="1:11" s="50" customFormat="1" ht="13.5" hidden="1" outlineLevel="2" thickBot="1" x14ac:dyDescent="0.25">
      <c r="A883" s="168">
        <v>25</v>
      </c>
      <c r="B883" s="133" t="s">
        <v>389</v>
      </c>
      <c r="C883" s="133">
        <v>22377</v>
      </c>
      <c r="D883" s="133" t="s">
        <v>1497</v>
      </c>
      <c r="E883" s="144" t="s">
        <v>1498</v>
      </c>
      <c r="F883" s="143">
        <v>42692</v>
      </c>
      <c r="G883" s="295" t="s">
        <v>280</v>
      </c>
      <c r="H883" s="134"/>
      <c r="I883" s="134"/>
      <c r="J883" s="347">
        <v>2</v>
      </c>
      <c r="K883" s="49"/>
    </row>
    <row r="884" spans="1:11" s="50" customFormat="1" ht="13.5" hidden="1" outlineLevel="2" thickBot="1" x14ac:dyDescent="0.25">
      <c r="A884" s="168">
        <v>26</v>
      </c>
      <c r="B884" s="133" t="s">
        <v>389</v>
      </c>
      <c r="C884" s="133">
        <v>22363</v>
      </c>
      <c r="D884" s="133" t="s">
        <v>1499</v>
      </c>
      <c r="E884" s="144" t="s">
        <v>113</v>
      </c>
      <c r="F884" s="143">
        <v>42692</v>
      </c>
      <c r="G884" s="295" t="s">
        <v>486</v>
      </c>
      <c r="H884" s="134"/>
      <c r="I884" s="134"/>
      <c r="J884" s="347">
        <v>1</v>
      </c>
      <c r="K884" s="49"/>
    </row>
    <row r="885" spans="1:11" s="50" customFormat="1" ht="13.5" hidden="1" outlineLevel="2" thickBot="1" x14ac:dyDescent="0.25">
      <c r="A885" s="168">
        <v>27</v>
      </c>
      <c r="B885" s="133" t="s">
        <v>389</v>
      </c>
      <c r="C885" s="133">
        <v>22373</v>
      </c>
      <c r="D885" s="133" t="s">
        <v>491</v>
      </c>
      <c r="E885" s="144" t="s">
        <v>1500</v>
      </c>
      <c r="F885" s="143">
        <v>42692</v>
      </c>
      <c r="G885" s="295" t="s">
        <v>486</v>
      </c>
      <c r="H885" s="134"/>
      <c r="I885" s="134"/>
      <c r="J885" s="347">
        <v>2</v>
      </c>
      <c r="K885" s="49"/>
    </row>
    <row r="886" spans="1:11" s="50" customFormat="1" ht="13.5" hidden="1" outlineLevel="2" thickBot="1" x14ac:dyDescent="0.25">
      <c r="A886" s="168">
        <v>28</v>
      </c>
      <c r="B886" s="133" t="s">
        <v>389</v>
      </c>
      <c r="C886" s="133">
        <v>22364</v>
      </c>
      <c r="D886" s="133" t="s">
        <v>492</v>
      </c>
      <c r="E886" s="144" t="s">
        <v>1501</v>
      </c>
      <c r="F886" s="143">
        <v>42692</v>
      </c>
      <c r="G886" s="295" t="s">
        <v>486</v>
      </c>
      <c r="H886" s="134"/>
      <c r="I886" s="134"/>
      <c r="J886" s="347">
        <v>4</v>
      </c>
      <c r="K886" s="49"/>
    </row>
    <row r="887" spans="1:11" s="50" customFormat="1" ht="13.5" hidden="1" outlineLevel="2" thickBot="1" x14ac:dyDescent="0.25">
      <c r="A887" s="168">
        <v>29</v>
      </c>
      <c r="B887" s="133" t="s">
        <v>389</v>
      </c>
      <c r="C887" s="133">
        <v>22370</v>
      </c>
      <c r="D887" s="133" t="s">
        <v>324</v>
      </c>
      <c r="E887" s="144" t="s">
        <v>1502</v>
      </c>
      <c r="F887" s="143">
        <v>42692</v>
      </c>
      <c r="G887" s="295" t="s">
        <v>486</v>
      </c>
      <c r="H887" s="134"/>
      <c r="I887" s="134"/>
      <c r="J887" s="347">
        <v>4</v>
      </c>
      <c r="K887" s="49"/>
    </row>
    <row r="888" spans="1:11" s="50" customFormat="1" ht="13.5" hidden="1" outlineLevel="2" thickBot="1" x14ac:dyDescent="0.25">
      <c r="A888" s="168">
        <v>30</v>
      </c>
      <c r="B888" s="133" t="s">
        <v>389</v>
      </c>
      <c r="C888" s="133">
        <v>22307</v>
      </c>
      <c r="D888" s="133" t="s">
        <v>170</v>
      </c>
      <c r="E888" s="144" t="s">
        <v>1503</v>
      </c>
      <c r="F888" s="143">
        <v>42692</v>
      </c>
      <c r="G888" s="295" t="s">
        <v>386</v>
      </c>
      <c r="H888" s="134"/>
      <c r="I888" s="134"/>
      <c r="J888" s="347">
        <v>6</v>
      </c>
      <c r="K888" s="49"/>
    </row>
    <row r="889" spans="1:11" s="50" customFormat="1" ht="13.5" hidden="1" outlineLevel="2" thickBot="1" x14ac:dyDescent="0.25">
      <c r="A889" s="168">
        <v>31</v>
      </c>
      <c r="B889" s="133" t="s">
        <v>389</v>
      </c>
      <c r="C889" s="133">
        <v>22341</v>
      </c>
      <c r="D889" s="133" t="s">
        <v>342</v>
      </c>
      <c r="E889" s="144" t="s">
        <v>185</v>
      </c>
      <c r="F889" s="143">
        <v>42695</v>
      </c>
      <c r="G889" s="295" t="s">
        <v>486</v>
      </c>
      <c r="H889" s="134"/>
      <c r="I889" s="134"/>
      <c r="J889" s="210">
        <v>1</v>
      </c>
      <c r="K889" s="49"/>
    </row>
    <row r="890" spans="1:11" s="50" customFormat="1" ht="13.5" hidden="1" outlineLevel="2" thickBot="1" x14ac:dyDescent="0.25">
      <c r="A890" s="168">
        <v>32</v>
      </c>
      <c r="B890" s="133" t="s">
        <v>389</v>
      </c>
      <c r="C890" s="133">
        <v>22339</v>
      </c>
      <c r="D890" s="133" t="s">
        <v>17</v>
      </c>
      <c r="E890" s="144" t="s">
        <v>1504</v>
      </c>
      <c r="F890" s="143">
        <v>42695</v>
      </c>
      <c r="G890" s="295" t="s">
        <v>486</v>
      </c>
      <c r="H890" s="134"/>
      <c r="I890" s="134"/>
      <c r="J890" s="210">
        <v>1</v>
      </c>
      <c r="K890" s="49"/>
    </row>
    <row r="891" spans="1:11" s="50" customFormat="1" ht="13.5" hidden="1" outlineLevel="2" thickBot="1" x14ac:dyDescent="0.25">
      <c r="A891" s="168">
        <v>33</v>
      </c>
      <c r="B891" s="133" t="s">
        <v>389</v>
      </c>
      <c r="C891" s="133">
        <v>22363</v>
      </c>
      <c r="D891" s="133" t="s">
        <v>183</v>
      </c>
      <c r="E891" s="144" t="s">
        <v>1505</v>
      </c>
      <c r="F891" s="143">
        <v>42695</v>
      </c>
      <c r="G891" s="295" t="s">
        <v>486</v>
      </c>
      <c r="H891" s="134"/>
      <c r="I891" s="134"/>
      <c r="J891" s="210">
        <v>3</v>
      </c>
      <c r="K891" s="49"/>
    </row>
    <row r="892" spans="1:11" s="50" customFormat="1" ht="13.5" hidden="1" outlineLevel="2" thickBot="1" x14ac:dyDescent="0.25">
      <c r="A892" s="168">
        <v>34</v>
      </c>
      <c r="B892" s="133" t="s">
        <v>389</v>
      </c>
      <c r="C892" s="133">
        <v>22364</v>
      </c>
      <c r="D892" s="133" t="s">
        <v>224</v>
      </c>
      <c r="E892" s="144" t="s">
        <v>1506</v>
      </c>
      <c r="F892" s="143">
        <v>42695</v>
      </c>
      <c r="G892" s="295" t="s">
        <v>486</v>
      </c>
      <c r="H892" s="134"/>
      <c r="I892" s="134"/>
      <c r="J892" s="210">
        <v>2</v>
      </c>
      <c r="K892" s="49"/>
    </row>
    <row r="893" spans="1:11" s="50" customFormat="1" ht="13.5" hidden="1" outlineLevel="2" thickBot="1" x14ac:dyDescent="0.25">
      <c r="A893" s="168">
        <v>35</v>
      </c>
      <c r="B893" s="133" t="s">
        <v>389</v>
      </c>
      <c r="C893" s="133">
        <v>22375</v>
      </c>
      <c r="D893" s="133" t="s">
        <v>489</v>
      </c>
      <c r="E893" s="144" t="s">
        <v>1507</v>
      </c>
      <c r="F893" s="143">
        <v>42696</v>
      </c>
      <c r="G893" s="295" t="s">
        <v>486</v>
      </c>
      <c r="H893" s="134"/>
      <c r="I893" s="134"/>
      <c r="J893" s="210">
        <v>11</v>
      </c>
      <c r="K893" s="49"/>
    </row>
    <row r="894" spans="1:11" s="50" customFormat="1" ht="13.5" hidden="1" outlineLevel="2" thickBot="1" x14ac:dyDescent="0.25">
      <c r="A894" s="168">
        <v>36</v>
      </c>
      <c r="B894" s="133" t="s">
        <v>389</v>
      </c>
      <c r="C894" s="133">
        <v>22376</v>
      </c>
      <c r="D894" s="133" t="s">
        <v>115</v>
      </c>
      <c r="E894" s="144" t="s">
        <v>1508</v>
      </c>
      <c r="F894" s="143">
        <v>42688</v>
      </c>
      <c r="G894" s="295" t="s">
        <v>486</v>
      </c>
      <c r="H894" s="134"/>
      <c r="I894" s="134"/>
      <c r="J894" s="210">
        <v>20</v>
      </c>
      <c r="K894" s="49"/>
    </row>
    <row r="895" spans="1:11" s="50" customFormat="1" ht="13.5" hidden="1" outlineLevel="2" thickBot="1" x14ac:dyDescent="0.25">
      <c r="A895" s="168">
        <v>37</v>
      </c>
      <c r="B895" s="133" t="s">
        <v>389</v>
      </c>
      <c r="C895" s="133">
        <v>22301</v>
      </c>
      <c r="D895" s="133" t="s">
        <v>202</v>
      </c>
      <c r="E895" s="144" t="s">
        <v>1509</v>
      </c>
      <c r="F895" s="143">
        <v>42696</v>
      </c>
      <c r="G895" s="295" t="s">
        <v>239</v>
      </c>
      <c r="H895" s="134"/>
      <c r="I895" s="134"/>
      <c r="J895" s="210">
        <v>2</v>
      </c>
      <c r="K895" s="49"/>
    </row>
    <row r="896" spans="1:11" s="50" customFormat="1" ht="13.5" hidden="1" outlineLevel="2" thickBot="1" x14ac:dyDescent="0.25">
      <c r="A896" s="168">
        <v>38</v>
      </c>
      <c r="B896" s="133" t="s">
        <v>389</v>
      </c>
      <c r="C896" s="133">
        <v>22363</v>
      </c>
      <c r="D896" s="133" t="s">
        <v>493</v>
      </c>
      <c r="E896" s="144" t="s">
        <v>32</v>
      </c>
      <c r="F896" s="143">
        <v>42696</v>
      </c>
      <c r="G896" s="295" t="s">
        <v>486</v>
      </c>
      <c r="H896" s="134"/>
      <c r="I896" s="134"/>
      <c r="J896" s="210">
        <v>1</v>
      </c>
      <c r="K896" s="49"/>
    </row>
    <row r="897" spans="1:11" s="50" customFormat="1" ht="13.5" hidden="1" outlineLevel="2" thickBot="1" x14ac:dyDescent="0.25">
      <c r="A897" s="168">
        <v>39</v>
      </c>
      <c r="B897" s="133" t="s">
        <v>389</v>
      </c>
      <c r="C897" s="133">
        <v>22328</v>
      </c>
      <c r="D897" s="133" t="s">
        <v>569</v>
      </c>
      <c r="E897" s="144" t="s">
        <v>1510</v>
      </c>
      <c r="F897" s="143">
        <v>42696</v>
      </c>
      <c r="G897" s="295" t="s">
        <v>280</v>
      </c>
      <c r="H897" s="134"/>
      <c r="I897" s="134"/>
      <c r="J897" s="210">
        <v>2</v>
      </c>
      <c r="K897" s="49"/>
    </row>
    <row r="898" spans="1:11" s="50" customFormat="1" ht="13.5" hidden="1" outlineLevel="2" thickBot="1" x14ac:dyDescent="0.25">
      <c r="A898" s="168">
        <v>40</v>
      </c>
      <c r="B898" s="133" t="s">
        <v>389</v>
      </c>
      <c r="C898" s="133">
        <v>22342</v>
      </c>
      <c r="D898" s="133" t="s">
        <v>121</v>
      </c>
      <c r="E898" s="144" t="s">
        <v>34</v>
      </c>
      <c r="F898" s="143">
        <v>42696</v>
      </c>
      <c r="G898" s="295" t="s">
        <v>239</v>
      </c>
      <c r="H898" s="134"/>
      <c r="I898" s="134"/>
      <c r="J898" s="210">
        <v>1</v>
      </c>
      <c r="K898" s="49"/>
    </row>
    <row r="899" spans="1:11" s="50" customFormat="1" ht="13.5" hidden="1" outlineLevel="2" thickBot="1" x14ac:dyDescent="0.25">
      <c r="A899" s="168">
        <v>41</v>
      </c>
      <c r="B899" s="133" t="s">
        <v>389</v>
      </c>
      <c r="C899" s="133">
        <v>22364</v>
      </c>
      <c r="D899" s="133" t="s">
        <v>135</v>
      </c>
      <c r="E899" s="144" t="s">
        <v>1511</v>
      </c>
      <c r="F899" s="143">
        <v>42696</v>
      </c>
      <c r="G899" s="295" t="s">
        <v>386</v>
      </c>
      <c r="H899" s="134"/>
      <c r="I899" s="134"/>
      <c r="J899" s="210">
        <v>11</v>
      </c>
      <c r="K899" s="49"/>
    </row>
    <row r="900" spans="1:11" s="50" customFormat="1" ht="13.5" hidden="1" outlineLevel="2" thickBot="1" x14ac:dyDescent="0.25">
      <c r="A900" s="168">
        <v>42</v>
      </c>
      <c r="B900" s="133" t="s">
        <v>389</v>
      </c>
      <c r="C900" s="133">
        <v>22362</v>
      </c>
      <c r="D900" s="133" t="s">
        <v>128</v>
      </c>
      <c r="E900" s="144" t="s">
        <v>252</v>
      </c>
      <c r="F900" s="143">
        <v>42696</v>
      </c>
      <c r="G900" s="295" t="s">
        <v>386</v>
      </c>
      <c r="H900" s="134"/>
      <c r="I900" s="134"/>
      <c r="J900" s="210">
        <v>1</v>
      </c>
      <c r="K900" s="49"/>
    </row>
    <row r="901" spans="1:11" s="50" customFormat="1" ht="13.5" hidden="1" outlineLevel="2" thickBot="1" x14ac:dyDescent="0.25">
      <c r="A901" s="168">
        <v>43</v>
      </c>
      <c r="B901" s="133" t="s">
        <v>389</v>
      </c>
      <c r="C901" s="133">
        <v>22322</v>
      </c>
      <c r="D901" s="133" t="s">
        <v>179</v>
      </c>
      <c r="E901" s="144" t="s">
        <v>896</v>
      </c>
      <c r="F901" s="143">
        <v>42696</v>
      </c>
      <c r="G901" s="295" t="s">
        <v>386</v>
      </c>
      <c r="H901" s="134"/>
      <c r="I901" s="134"/>
      <c r="J901" s="210">
        <v>1</v>
      </c>
      <c r="K901" s="49"/>
    </row>
    <row r="902" spans="1:11" s="50" customFormat="1" ht="13.5" hidden="1" outlineLevel="2" thickBot="1" x14ac:dyDescent="0.25">
      <c r="A902" s="168">
        <v>44</v>
      </c>
      <c r="B902" s="133" t="s">
        <v>389</v>
      </c>
      <c r="C902" s="133" t="s">
        <v>494</v>
      </c>
      <c r="D902" s="133" t="s">
        <v>495</v>
      </c>
      <c r="E902" s="144" t="s">
        <v>1512</v>
      </c>
      <c r="F902" s="143">
        <v>42696</v>
      </c>
      <c r="G902" s="295" t="s">
        <v>280</v>
      </c>
      <c r="H902" s="134"/>
      <c r="I902" s="134"/>
      <c r="J902" s="210">
        <v>5</v>
      </c>
      <c r="K902" s="49"/>
    </row>
    <row r="903" spans="1:11" s="50" customFormat="1" ht="13.5" hidden="1" outlineLevel="2" thickBot="1" x14ac:dyDescent="0.25">
      <c r="A903" s="168">
        <v>45</v>
      </c>
      <c r="B903" s="133" t="s">
        <v>391</v>
      </c>
      <c r="C903" s="133">
        <v>22166</v>
      </c>
      <c r="D903" s="133" t="s">
        <v>496</v>
      </c>
      <c r="E903" s="144" t="s">
        <v>240</v>
      </c>
      <c r="F903" s="143">
        <v>42685</v>
      </c>
      <c r="G903" s="295" t="s">
        <v>239</v>
      </c>
      <c r="H903" s="134"/>
      <c r="I903" s="134"/>
      <c r="J903" s="210">
        <v>1</v>
      </c>
      <c r="K903" s="49"/>
    </row>
    <row r="904" spans="1:11" s="50" customFormat="1" ht="13.5" hidden="1" outlineLevel="2" thickBot="1" x14ac:dyDescent="0.25">
      <c r="A904" s="168">
        <v>46</v>
      </c>
      <c r="B904" s="133" t="s">
        <v>391</v>
      </c>
      <c r="C904" s="133">
        <v>22164</v>
      </c>
      <c r="D904" s="133" t="s">
        <v>68</v>
      </c>
      <c r="E904" s="144" t="s">
        <v>1513</v>
      </c>
      <c r="F904" s="143">
        <v>42685</v>
      </c>
      <c r="G904" s="295" t="s">
        <v>386</v>
      </c>
      <c r="H904" s="134"/>
      <c r="I904" s="134"/>
      <c r="J904" s="210">
        <v>5</v>
      </c>
      <c r="K904" s="49"/>
    </row>
    <row r="905" spans="1:11" s="50" customFormat="1" ht="13.5" hidden="1" outlineLevel="2" thickBot="1" x14ac:dyDescent="0.25">
      <c r="A905" s="168">
        <v>47</v>
      </c>
      <c r="B905" s="133" t="s">
        <v>228</v>
      </c>
      <c r="C905" s="133">
        <v>22099</v>
      </c>
      <c r="D905" s="133" t="s">
        <v>6</v>
      </c>
      <c r="E905" s="144" t="s">
        <v>98</v>
      </c>
      <c r="F905" s="143">
        <v>42684</v>
      </c>
      <c r="G905" s="295" t="s">
        <v>280</v>
      </c>
      <c r="H905" s="134"/>
      <c r="I905" s="134"/>
      <c r="J905" s="210">
        <v>1</v>
      </c>
      <c r="K905" s="49"/>
    </row>
    <row r="906" spans="1:11" s="50" customFormat="1" ht="13.5" hidden="1" outlineLevel="2" thickBot="1" x14ac:dyDescent="0.25">
      <c r="A906" s="168">
        <v>48</v>
      </c>
      <c r="B906" s="133" t="s">
        <v>228</v>
      </c>
      <c r="C906" s="133">
        <v>22102</v>
      </c>
      <c r="D906" s="133" t="s">
        <v>42</v>
      </c>
      <c r="E906" s="144" t="s">
        <v>1514</v>
      </c>
      <c r="F906" s="143">
        <v>42684</v>
      </c>
      <c r="G906" s="295" t="s">
        <v>239</v>
      </c>
      <c r="H906" s="134"/>
      <c r="I906" s="134"/>
      <c r="J906" s="210">
        <v>3</v>
      </c>
      <c r="K906" s="49"/>
    </row>
    <row r="907" spans="1:11" s="50" customFormat="1" ht="13.5" hidden="1" outlineLevel="2" thickBot="1" x14ac:dyDescent="0.25">
      <c r="A907" s="168">
        <v>49</v>
      </c>
      <c r="B907" s="133" t="s">
        <v>228</v>
      </c>
      <c r="C907" s="133">
        <v>22099</v>
      </c>
      <c r="D907" s="133" t="s">
        <v>21</v>
      </c>
      <c r="E907" s="144" t="s">
        <v>152</v>
      </c>
      <c r="F907" s="143">
        <v>42684</v>
      </c>
      <c r="G907" s="295" t="s">
        <v>386</v>
      </c>
      <c r="H907" s="134"/>
      <c r="I907" s="134"/>
      <c r="J907" s="210">
        <v>1</v>
      </c>
      <c r="K907" s="49"/>
    </row>
    <row r="908" spans="1:11" s="50" customFormat="1" ht="13.5" hidden="1" outlineLevel="2" thickBot="1" x14ac:dyDescent="0.25">
      <c r="A908" s="168">
        <v>50</v>
      </c>
      <c r="B908" s="133" t="s">
        <v>392</v>
      </c>
      <c r="C908" s="133">
        <v>22050</v>
      </c>
      <c r="D908" s="133" t="s">
        <v>124</v>
      </c>
      <c r="E908" s="144" t="s">
        <v>230</v>
      </c>
      <c r="F908" s="143">
        <v>42681</v>
      </c>
      <c r="G908" s="295" t="s">
        <v>386</v>
      </c>
      <c r="H908" s="134"/>
      <c r="I908" s="134"/>
      <c r="J908" s="210">
        <v>1</v>
      </c>
      <c r="K908" s="49"/>
    </row>
    <row r="909" spans="1:11" s="50" customFormat="1" ht="13.5" hidden="1" outlineLevel="2" thickBot="1" x14ac:dyDescent="0.25">
      <c r="A909" s="168">
        <v>51</v>
      </c>
      <c r="B909" s="133" t="s">
        <v>229</v>
      </c>
      <c r="C909" s="133">
        <v>22050</v>
      </c>
      <c r="D909" s="133" t="s">
        <v>6</v>
      </c>
      <c r="E909" s="144" t="s">
        <v>226</v>
      </c>
      <c r="F909" s="143">
        <v>42681</v>
      </c>
      <c r="G909" s="295" t="s">
        <v>280</v>
      </c>
      <c r="H909" s="134"/>
      <c r="I909" s="134"/>
      <c r="J909" s="210">
        <v>1</v>
      </c>
      <c r="K909" s="49"/>
    </row>
    <row r="910" spans="1:11" s="50" customFormat="1" ht="13.5" hidden="1" outlineLevel="2" thickBot="1" x14ac:dyDescent="0.25">
      <c r="A910" s="168">
        <v>52</v>
      </c>
      <c r="B910" s="133" t="s">
        <v>229</v>
      </c>
      <c r="C910" s="133">
        <v>22002</v>
      </c>
      <c r="D910" s="133" t="s">
        <v>7</v>
      </c>
      <c r="E910" s="144" t="s">
        <v>1515</v>
      </c>
      <c r="F910" s="143">
        <v>42681</v>
      </c>
      <c r="G910" s="295" t="s">
        <v>280</v>
      </c>
      <c r="H910" s="134"/>
      <c r="I910" s="134"/>
      <c r="J910" s="210">
        <v>3</v>
      </c>
      <c r="K910" s="49"/>
    </row>
    <row r="911" spans="1:11" s="50" customFormat="1" ht="13.5" hidden="1" outlineLevel="2" thickBot="1" x14ac:dyDescent="0.25">
      <c r="A911" s="168">
        <v>53</v>
      </c>
      <c r="B911" s="133" t="s">
        <v>229</v>
      </c>
      <c r="C911" s="133">
        <v>22003</v>
      </c>
      <c r="D911" s="133" t="s">
        <v>58</v>
      </c>
      <c r="E911" s="144" t="s">
        <v>475</v>
      </c>
      <c r="F911" s="143">
        <v>42681</v>
      </c>
      <c r="G911" s="295" t="s">
        <v>280</v>
      </c>
      <c r="H911" s="134"/>
      <c r="I911" s="134"/>
      <c r="J911" s="210">
        <v>1</v>
      </c>
      <c r="K911" s="49"/>
    </row>
    <row r="912" spans="1:11" s="50" customFormat="1" ht="13.5" hidden="1" outlineLevel="2" thickBot="1" x14ac:dyDescent="0.25">
      <c r="A912" s="168">
        <v>54</v>
      </c>
      <c r="B912" s="133" t="s">
        <v>393</v>
      </c>
      <c r="C912" s="133">
        <v>22060</v>
      </c>
      <c r="D912" s="133" t="s">
        <v>59</v>
      </c>
      <c r="E912" s="144" t="s">
        <v>1516</v>
      </c>
      <c r="F912" s="143">
        <v>42677</v>
      </c>
      <c r="G912" s="295" t="s">
        <v>386</v>
      </c>
      <c r="H912" s="134"/>
      <c r="I912" s="134"/>
      <c r="J912" s="210">
        <v>5</v>
      </c>
      <c r="K912" s="49"/>
    </row>
    <row r="913" spans="1:11" s="50" customFormat="1" ht="13.5" hidden="1" outlineLevel="2" thickBot="1" x14ac:dyDescent="0.25">
      <c r="A913" s="168">
        <v>55</v>
      </c>
      <c r="B913" s="133" t="s">
        <v>393</v>
      </c>
      <c r="C913" s="133">
        <v>22034</v>
      </c>
      <c r="D913" s="133" t="s">
        <v>7</v>
      </c>
      <c r="E913" s="144" t="s">
        <v>1517</v>
      </c>
      <c r="F913" s="143">
        <v>42677</v>
      </c>
      <c r="G913" s="295" t="s">
        <v>239</v>
      </c>
      <c r="H913" s="134"/>
      <c r="I913" s="134"/>
      <c r="J913" s="210">
        <v>6</v>
      </c>
      <c r="K913" s="49"/>
    </row>
    <row r="914" spans="1:11" s="50" customFormat="1" ht="13.5" hidden="1" outlineLevel="2" thickBot="1" x14ac:dyDescent="0.25">
      <c r="A914" s="168">
        <v>56</v>
      </c>
      <c r="B914" s="133" t="s">
        <v>498</v>
      </c>
      <c r="C914" s="133">
        <v>2020</v>
      </c>
      <c r="D914" s="133" t="s">
        <v>227</v>
      </c>
      <c r="E914" s="144" t="s">
        <v>1518</v>
      </c>
      <c r="F914" s="143">
        <v>42675</v>
      </c>
      <c r="G914" s="295" t="s">
        <v>239</v>
      </c>
      <c r="H914" s="134"/>
      <c r="I914" s="134"/>
      <c r="J914" s="210">
        <v>4</v>
      </c>
      <c r="K914" s="49"/>
    </row>
    <row r="915" spans="1:11" s="50" customFormat="1" ht="13.5" hidden="1" outlineLevel="2" thickBot="1" x14ac:dyDescent="0.25">
      <c r="A915" s="168">
        <v>57</v>
      </c>
      <c r="B915" s="133" t="s">
        <v>498</v>
      </c>
      <c r="C915" s="133">
        <v>22026</v>
      </c>
      <c r="D915" s="133" t="s">
        <v>59</v>
      </c>
      <c r="E915" s="144" t="s">
        <v>1519</v>
      </c>
      <c r="F915" s="143">
        <v>42675</v>
      </c>
      <c r="G915" s="295" t="s">
        <v>280</v>
      </c>
      <c r="H915" s="134"/>
      <c r="I915" s="134"/>
      <c r="J915" s="210">
        <v>2</v>
      </c>
      <c r="K915" s="49"/>
    </row>
    <row r="916" spans="1:11" s="50" customFormat="1" ht="13.5" hidden="1" outlineLevel="2" thickBot="1" x14ac:dyDescent="0.25">
      <c r="A916" s="168">
        <v>58</v>
      </c>
      <c r="B916" s="133" t="s">
        <v>1520</v>
      </c>
      <c r="C916" s="133">
        <v>22195</v>
      </c>
      <c r="D916" s="133" t="s">
        <v>1521</v>
      </c>
      <c r="E916" s="144" t="s">
        <v>1522</v>
      </c>
      <c r="F916" s="143">
        <v>42682</v>
      </c>
      <c r="G916" s="295" t="s">
        <v>280</v>
      </c>
      <c r="H916" s="134"/>
      <c r="I916" s="134"/>
      <c r="J916" s="210">
        <v>2</v>
      </c>
      <c r="K916" s="49"/>
    </row>
    <row r="917" spans="1:11" s="50" customFormat="1" ht="13.5" hidden="1" outlineLevel="2" thickBot="1" x14ac:dyDescent="0.25">
      <c r="A917" s="168">
        <v>59</v>
      </c>
      <c r="B917" s="133" t="s">
        <v>1520</v>
      </c>
      <c r="C917" s="133">
        <v>22196</v>
      </c>
      <c r="D917" s="133" t="s">
        <v>170</v>
      </c>
      <c r="E917" s="144" t="s">
        <v>1523</v>
      </c>
      <c r="F917" s="143">
        <v>42682</v>
      </c>
      <c r="G917" s="295" t="s">
        <v>280</v>
      </c>
      <c r="H917" s="134"/>
      <c r="I917" s="134"/>
      <c r="J917" s="210">
        <v>2</v>
      </c>
      <c r="K917" s="49"/>
    </row>
    <row r="918" spans="1:11" s="50" customFormat="1" ht="13.5" hidden="1" outlineLevel="2" thickBot="1" x14ac:dyDescent="0.25">
      <c r="A918" s="168">
        <v>60</v>
      </c>
      <c r="B918" s="133" t="s">
        <v>1520</v>
      </c>
      <c r="C918" s="133">
        <v>22196</v>
      </c>
      <c r="D918" s="133" t="s">
        <v>6</v>
      </c>
      <c r="E918" s="144" t="s">
        <v>484</v>
      </c>
      <c r="F918" s="143">
        <v>42682</v>
      </c>
      <c r="G918" s="295" t="s">
        <v>280</v>
      </c>
      <c r="H918" s="134"/>
      <c r="I918" s="134"/>
      <c r="J918" s="210">
        <v>1</v>
      </c>
      <c r="K918" s="49"/>
    </row>
    <row r="919" spans="1:11" s="50" customFormat="1" ht="13.5" hidden="1" outlineLevel="2" thickBot="1" x14ac:dyDescent="0.25">
      <c r="A919" s="168">
        <v>61</v>
      </c>
      <c r="B919" s="133" t="s">
        <v>1520</v>
      </c>
      <c r="C919" s="133">
        <v>22196</v>
      </c>
      <c r="D919" s="133" t="s">
        <v>42</v>
      </c>
      <c r="E919" s="144" t="s">
        <v>150</v>
      </c>
      <c r="F919" s="143">
        <v>42682</v>
      </c>
      <c r="G919" s="295" t="s">
        <v>280</v>
      </c>
      <c r="H919" s="134"/>
      <c r="I919" s="134"/>
      <c r="J919" s="210">
        <v>1</v>
      </c>
      <c r="K919" s="49"/>
    </row>
    <row r="920" spans="1:11" s="50" customFormat="1" ht="13.5" hidden="1" outlineLevel="2" thickBot="1" x14ac:dyDescent="0.25">
      <c r="A920" s="168">
        <v>62</v>
      </c>
      <c r="B920" s="133" t="s">
        <v>394</v>
      </c>
      <c r="C920" s="133">
        <v>22242</v>
      </c>
      <c r="D920" s="133" t="s">
        <v>118</v>
      </c>
      <c r="E920" s="144" t="s">
        <v>390</v>
      </c>
      <c r="F920" s="143">
        <v>42676</v>
      </c>
      <c r="G920" s="295" t="s">
        <v>280</v>
      </c>
      <c r="H920" s="134"/>
      <c r="I920" s="134"/>
      <c r="J920" s="210">
        <v>1</v>
      </c>
      <c r="K920" s="49"/>
    </row>
    <row r="921" spans="1:11" s="50" customFormat="1" ht="13.5" hidden="1" outlineLevel="2" thickBot="1" x14ac:dyDescent="0.25">
      <c r="A921" s="168">
        <v>63</v>
      </c>
      <c r="B921" s="133" t="s">
        <v>394</v>
      </c>
      <c r="C921" s="133">
        <v>22129</v>
      </c>
      <c r="D921" s="133" t="s">
        <v>42</v>
      </c>
      <c r="E921" s="144" t="s">
        <v>1524</v>
      </c>
      <c r="F921" s="143">
        <v>42676</v>
      </c>
      <c r="G921" s="295" t="s">
        <v>280</v>
      </c>
      <c r="H921" s="134"/>
      <c r="I921" s="134"/>
      <c r="J921" s="210">
        <v>2</v>
      </c>
      <c r="K921" s="49"/>
    </row>
    <row r="922" spans="1:11" s="50" customFormat="1" ht="13.5" hidden="1" outlineLevel="2" thickBot="1" x14ac:dyDescent="0.25">
      <c r="A922" s="168">
        <v>64</v>
      </c>
      <c r="B922" s="133" t="s">
        <v>500</v>
      </c>
      <c r="C922" s="133">
        <v>22231</v>
      </c>
      <c r="D922" s="133" t="s">
        <v>42</v>
      </c>
      <c r="E922" s="144" t="s">
        <v>1525</v>
      </c>
      <c r="F922" s="143">
        <v>42682</v>
      </c>
      <c r="G922" s="295" t="s">
        <v>280</v>
      </c>
      <c r="H922" s="134"/>
      <c r="I922" s="134"/>
      <c r="J922" s="210">
        <v>5</v>
      </c>
      <c r="K922" s="49"/>
    </row>
    <row r="923" spans="1:11" s="50" customFormat="1" ht="13.5" hidden="1" outlineLevel="2" thickBot="1" x14ac:dyDescent="0.25">
      <c r="A923" s="168">
        <v>65</v>
      </c>
      <c r="B923" s="133" t="s">
        <v>500</v>
      </c>
      <c r="C923" s="133">
        <v>22231</v>
      </c>
      <c r="D923" s="133" t="s">
        <v>68</v>
      </c>
      <c r="E923" s="144" t="s">
        <v>1526</v>
      </c>
      <c r="F923" s="143">
        <v>42682</v>
      </c>
      <c r="G923" s="295" t="s">
        <v>280</v>
      </c>
      <c r="H923" s="134"/>
      <c r="I923" s="134"/>
      <c r="J923" s="210">
        <v>1</v>
      </c>
      <c r="K923" s="49"/>
    </row>
    <row r="924" spans="1:11" s="50" customFormat="1" ht="13.5" hidden="1" outlineLevel="2" thickBot="1" x14ac:dyDescent="0.25">
      <c r="A924" s="168">
        <v>66</v>
      </c>
      <c r="B924" s="133" t="s">
        <v>395</v>
      </c>
      <c r="C924" s="133">
        <v>22137</v>
      </c>
      <c r="D924" s="133" t="s">
        <v>396</v>
      </c>
      <c r="E924" s="144" t="s">
        <v>189</v>
      </c>
      <c r="F924" s="143">
        <v>42683</v>
      </c>
      <c r="G924" s="295" t="s">
        <v>280</v>
      </c>
      <c r="H924" s="134"/>
      <c r="I924" s="134"/>
      <c r="J924" s="210">
        <v>1</v>
      </c>
      <c r="K924" s="49"/>
    </row>
    <row r="925" spans="1:11" s="50" customFormat="1" ht="13.5" hidden="1" outlineLevel="2" thickBot="1" x14ac:dyDescent="0.25">
      <c r="A925" s="168">
        <v>67</v>
      </c>
      <c r="B925" s="133" t="s">
        <v>395</v>
      </c>
      <c r="C925" s="133">
        <v>22138</v>
      </c>
      <c r="D925" s="133" t="s">
        <v>21</v>
      </c>
      <c r="E925" s="144" t="s">
        <v>1527</v>
      </c>
      <c r="F925" s="143">
        <v>42683</v>
      </c>
      <c r="G925" s="295" t="s">
        <v>280</v>
      </c>
      <c r="H925" s="134"/>
      <c r="I925" s="134"/>
      <c r="J925" s="210">
        <v>2</v>
      </c>
      <c r="K925" s="49"/>
    </row>
    <row r="926" spans="1:11" s="50" customFormat="1" ht="13.5" hidden="1" outlineLevel="2" thickBot="1" x14ac:dyDescent="0.25">
      <c r="A926" s="168">
        <v>68</v>
      </c>
      <c r="B926" s="133" t="s">
        <v>397</v>
      </c>
      <c r="C926" s="133">
        <v>22217</v>
      </c>
      <c r="D926" s="133" t="s">
        <v>224</v>
      </c>
      <c r="E926" s="144" t="s">
        <v>1528</v>
      </c>
      <c r="F926" s="143">
        <v>42676</v>
      </c>
      <c r="G926" s="295" t="s">
        <v>280</v>
      </c>
      <c r="H926" s="134"/>
      <c r="I926" s="134"/>
      <c r="J926" s="210">
        <v>8</v>
      </c>
      <c r="K926" s="49"/>
    </row>
    <row r="927" spans="1:11" s="50" customFormat="1" ht="13.5" hidden="1" outlineLevel="2" thickBot="1" x14ac:dyDescent="0.25">
      <c r="A927" s="168">
        <v>69</v>
      </c>
      <c r="B927" s="133" t="s">
        <v>397</v>
      </c>
      <c r="C927" s="133">
        <v>22215</v>
      </c>
      <c r="D927" s="133" t="s">
        <v>68</v>
      </c>
      <c r="E927" s="144" t="s">
        <v>116</v>
      </c>
      <c r="F927" s="143">
        <v>42676</v>
      </c>
      <c r="G927" s="295" t="s">
        <v>280</v>
      </c>
      <c r="H927" s="134"/>
      <c r="I927" s="134"/>
      <c r="J927" s="210">
        <v>1</v>
      </c>
      <c r="K927" s="49"/>
    </row>
    <row r="928" spans="1:11" s="50" customFormat="1" ht="13.5" hidden="1" outlineLevel="2" thickBot="1" x14ac:dyDescent="0.25">
      <c r="A928" s="168">
        <v>70</v>
      </c>
      <c r="B928" s="166" t="s">
        <v>397</v>
      </c>
      <c r="C928" s="166">
        <v>22214</v>
      </c>
      <c r="D928" s="166" t="s">
        <v>358</v>
      </c>
      <c r="E928" s="167" t="s">
        <v>1529</v>
      </c>
      <c r="F928" s="170">
        <v>42676</v>
      </c>
      <c r="G928" s="315" t="s">
        <v>280</v>
      </c>
      <c r="H928" s="376"/>
      <c r="I928" s="376"/>
      <c r="J928" s="348">
        <v>3</v>
      </c>
      <c r="K928" s="49"/>
    </row>
    <row r="929" spans="1:11" s="27" customFormat="1" ht="13.5" hidden="1" outlineLevel="1" collapsed="1" thickBot="1" x14ac:dyDescent="0.25">
      <c r="A929" s="8" t="s">
        <v>99</v>
      </c>
      <c r="B929" s="570" t="s">
        <v>2</v>
      </c>
      <c r="C929" s="570"/>
      <c r="D929" s="570"/>
      <c r="E929" s="570"/>
      <c r="F929" s="570"/>
      <c r="G929" s="570"/>
      <c r="H929" s="205"/>
      <c r="I929" s="145"/>
      <c r="J929" s="145">
        <f>SUM(J930:J971)</f>
        <v>523</v>
      </c>
      <c r="K929" s="33"/>
    </row>
    <row r="930" spans="1:11" s="31" customFormat="1" ht="23.25" hidden="1" outlineLevel="2" thickBot="1" x14ac:dyDescent="0.25">
      <c r="A930" s="9">
        <v>1</v>
      </c>
      <c r="B930" s="21" t="s">
        <v>165</v>
      </c>
      <c r="C930" s="137" t="s">
        <v>1530</v>
      </c>
      <c r="D930" s="171" t="s">
        <v>1531</v>
      </c>
      <c r="E930" s="172" t="s">
        <v>1532</v>
      </c>
      <c r="F930" s="173">
        <v>42675</v>
      </c>
      <c r="G930" s="149" t="s">
        <v>1533</v>
      </c>
      <c r="H930" s="137"/>
      <c r="I930" s="137"/>
      <c r="J930" s="112">
        <v>8</v>
      </c>
      <c r="K930" s="30"/>
    </row>
    <row r="931" spans="1:11" s="31" customFormat="1" ht="23.25" hidden="1" outlineLevel="2" thickBot="1" x14ac:dyDescent="0.25">
      <c r="A931" s="3">
        <v>2</v>
      </c>
      <c r="B931" s="58" t="s">
        <v>165</v>
      </c>
      <c r="C931" s="154" t="s">
        <v>1530</v>
      </c>
      <c r="D931" s="171" t="s">
        <v>133</v>
      </c>
      <c r="E931" s="156" t="s">
        <v>1534</v>
      </c>
      <c r="F931" s="174">
        <v>42675</v>
      </c>
      <c r="G931" s="151" t="s">
        <v>1533</v>
      </c>
      <c r="H931" s="154"/>
      <c r="I931" s="58"/>
      <c r="J931" s="147">
        <v>11</v>
      </c>
      <c r="K931" s="30"/>
    </row>
    <row r="932" spans="1:11" s="31" customFormat="1" ht="23.25" hidden="1" outlineLevel="2" thickBot="1" x14ac:dyDescent="0.25">
      <c r="A932" s="9">
        <v>3</v>
      </c>
      <c r="B932" s="58" t="s">
        <v>165</v>
      </c>
      <c r="C932" s="154" t="s">
        <v>1530</v>
      </c>
      <c r="D932" s="171" t="s">
        <v>159</v>
      </c>
      <c r="E932" s="156" t="s">
        <v>1535</v>
      </c>
      <c r="F932" s="174">
        <v>42675</v>
      </c>
      <c r="G932" s="151" t="s">
        <v>1533</v>
      </c>
      <c r="H932" s="154"/>
      <c r="I932" s="58"/>
      <c r="J932" s="147">
        <v>8</v>
      </c>
      <c r="K932" s="30"/>
    </row>
    <row r="933" spans="1:11" s="31" customFormat="1" ht="34.5" hidden="1" outlineLevel="2" thickBot="1" x14ac:dyDescent="0.25">
      <c r="A933" s="3">
        <v>4</v>
      </c>
      <c r="B933" s="58" t="s">
        <v>165</v>
      </c>
      <c r="C933" s="154" t="s">
        <v>1530</v>
      </c>
      <c r="D933" s="171" t="s">
        <v>342</v>
      </c>
      <c r="E933" s="156" t="s">
        <v>1536</v>
      </c>
      <c r="F933" s="174">
        <v>42676</v>
      </c>
      <c r="G933" s="151" t="s">
        <v>1533</v>
      </c>
      <c r="H933" s="154"/>
      <c r="I933" s="58"/>
      <c r="J933" s="147">
        <v>36</v>
      </c>
      <c r="K933" s="30"/>
    </row>
    <row r="934" spans="1:11" s="31" customFormat="1" ht="34.5" hidden="1" outlineLevel="2" thickBot="1" x14ac:dyDescent="0.25">
      <c r="A934" s="9">
        <v>5</v>
      </c>
      <c r="B934" s="58" t="s">
        <v>165</v>
      </c>
      <c r="C934" s="154" t="s">
        <v>1530</v>
      </c>
      <c r="D934" s="150" t="s">
        <v>322</v>
      </c>
      <c r="E934" s="156" t="s">
        <v>1537</v>
      </c>
      <c r="F934" s="174">
        <v>42677</v>
      </c>
      <c r="G934" s="151" t="s">
        <v>1533</v>
      </c>
      <c r="H934" s="154"/>
      <c r="I934" s="58"/>
      <c r="J934" s="147">
        <v>36</v>
      </c>
      <c r="K934" s="30"/>
    </row>
    <row r="935" spans="1:11" s="31" customFormat="1" ht="23.25" hidden="1" outlineLevel="2" thickBot="1" x14ac:dyDescent="0.25">
      <c r="A935" s="3">
        <v>6</v>
      </c>
      <c r="B935" s="58" t="s">
        <v>165</v>
      </c>
      <c r="C935" s="154" t="s">
        <v>1530</v>
      </c>
      <c r="D935" s="150" t="s">
        <v>322</v>
      </c>
      <c r="E935" s="156" t="s">
        <v>1538</v>
      </c>
      <c r="F935" s="174">
        <v>42681</v>
      </c>
      <c r="G935" s="151" t="s">
        <v>1533</v>
      </c>
      <c r="H935" s="154"/>
      <c r="I935" s="58"/>
      <c r="J935" s="147">
        <v>12</v>
      </c>
      <c r="K935" s="30"/>
    </row>
    <row r="936" spans="1:11" s="31" customFormat="1" ht="34.5" hidden="1" outlineLevel="2" thickBot="1" x14ac:dyDescent="0.25">
      <c r="A936" s="9">
        <v>7</v>
      </c>
      <c r="B936" s="58" t="s">
        <v>165</v>
      </c>
      <c r="C936" s="154" t="s">
        <v>1530</v>
      </c>
      <c r="D936" s="171" t="s">
        <v>1539</v>
      </c>
      <c r="E936" s="156" t="s">
        <v>1540</v>
      </c>
      <c r="F936" s="174">
        <v>42682</v>
      </c>
      <c r="G936" s="151" t="s">
        <v>1533</v>
      </c>
      <c r="H936" s="154"/>
      <c r="I936" s="58"/>
      <c r="J936" s="147">
        <v>32</v>
      </c>
      <c r="K936" s="30"/>
    </row>
    <row r="937" spans="1:11" s="31" customFormat="1" ht="23.25" hidden="1" outlineLevel="2" thickBot="1" x14ac:dyDescent="0.25">
      <c r="A937" s="3">
        <v>8</v>
      </c>
      <c r="B937" s="58" t="s">
        <v>1541</v>
      </c>
      <c r="C937" s="156" t="s">
        <v>1542</v>
      </c>
      <c r="D937" s="171" t="s">
        <v>1543</v>
      </c>
      <c r="E937" s="156" t="s">
        <v>1544</v>
      </c>
      <c r="F937" s="174">
        <v>42684</v>
      </c>
      <c r="G937" s="151" t="s">
        <v>1533</v>
      </c>
      <c r="H937" s="154"/>
      <c r="I937" s="58"/>
      <c r="J937" s="147">
        <v>5</v>
      </c>
      <c r="K937" s="30"/>
    </row>
    <row r="938" spans="1:11" s="31" customFormat="1" ht="23.25" hidden="1" outlineLevel="2" thickBot="1" x14ac:dyDescent="0.25">
      <c r="A938" s="9">
        <v>9</v>
      </c>
      <c r="B938" s="58" t="s">
        <v>1541</v>
      </c>
      <c r="C938" s="156" t="s">
        <v>1542</v>
      </c>
      <c r="D938" s="171" t="s">
        <v>1545</v>
      </c>
      <c r="E938" s="156" t="s">
        <v>1546</v>
      </c>
      <c r="F938" s="174">
        <v>42684</v>
      </c>
      <c r="G938" s="151" t="s">
        <v>1533</v>
      </c>
      <c r="H938" s="154"/>
      <c r="I938" s="58"/>
      <c r="J938" s="147">
        <v>8</v>
      </c>
      <c r="K938" s="30"/>
    </row>
    <row r="939" spans="1:11" s="31" customFormat="1" ht="23.25" hidden="1" outlineLevel="2" thickBot="1" x14ac:dyDescent="0.25">
      <c r="A939" s="3">
        <v>10</v>
      </c>
      <c r="B939" s="58" t="s">
        <v>1541</v>
      </c>
      <c r="C939" s="156" t="s">
        <v>1542</v>
      </c>
      <c r="D939" s="171" t="s">
        <v>120</v>
      </c>
      <c r="E939" s="156" t="s">
        <v>1065</v>
      </c>
      <c r="F939" s="174">
        <v>42684</v>
      </c>
      <c r="G939" s="151" t="s">
        <v>1533</v>
      </c>
      <c r="H939" s="154"/>
      <c r="I939" s="58"/>
      <c r="J939" s="147">
        <v>5</v>
      </c>
      <c r="K939" s="30"/>
    </row>
    <row r="940" spans="1:11" s="31" customFormat="1" ht="23.25" hidden="1" outlineLevel="2" thickBot="1" x14ac:dyDescent="0.25">
      <c r="A940" s="9">
        <v>11</v>
      </c>
      <c r="B940" s="58" t="s">
        <v>1541</v>
      </c>
      <c r="C940" s="156" t="s">
        <v>1542</v>
      </c>
      <c r="D940" s="171" t="s">
        <v>124</v>
      </c>
      <c r="E940" s="156" t="s">
        <v>1547</v>
      </c>
      <c r="F940" s="174">
        <v>42684</v>
      </c>
      <c r="G940" s="151" t="s">
        <v>1533</v>
      </c>
      <c r="H940" s="154"/>
      <c r="I940" s="58"/>
      <c r="J940" s="147">
        <v>11</v>
      </c>
      <c r="K940" s="30"/>
    </row>
    <row r="941" spans="1:11" s="31" customFormat="1" ht="23.25" hidden="1" outlineLevel="2" thickBot="1" x14ac:dyDescent="0.25">
      <c r="A941" s="3">
        <v>12</v>
      </c>
      <c r="B941" s="58" t="s">
        <v>1541</v>
      </c>
      <c r="C941" s="156" t="s">
        <v>1542</v>
      </c>
      <c r="D941" s="171" t="s">
        <v>1548</v>
      </c>
      <c r="E941" s="156" t="s">
        <v>1549</v>
      </c>
      <c r="F941" s="174">
        <v>42685</v>
      </c>
      <c r="G941" s="151" t="s">
        <v>1550</v>
      </c>
      <c r="H941" s="154"/>
      <c r="I941" s="58"/>
      <c r="J941" s="147">
        <v>22</v>
      </c>
      <c r="K941" s="30"/>
    </row>
    <row r="942" spans="1:11" s="31" customFormat="1" ht="23.25" hidden="1" outlineLevel="2" thickBot="1" x14ac:dyDescent="0.25">
      <c r="A942" s="9">
        <v>13</v>
      </c>
      <c r="B942" s="58" t="s">
        <v>1541</v>
      </c>
      <c r="C942" s="156" t="s">
        <v>1542</v>
      </c>
      <c r="D942" s="171" t="s">
        <v>21</v>
      </c>
      <c r="E942" s="156" t="s">
        <v>1551</v>
      </c>
      <c r="F942" s="174">
        <v>42685</v>
      </c>
      <c r="G942" s="151" t="s">
        <v>1550</v>
      </c>
      <c r="H942" s="154"/>
      <c r="I942" s="58"/>
      <c r="J942" s="147">
        <v>27</v>
      </c>
      <c r="K942" s="30"/>
    </row>
    <row r="943" spans="1:11" s="31" customFormat="1" ht="23.25" hidden="1" outlineLevel="2" thickBot="1" x14ac:dyDescent="0.25">
      <c r="A943" s="3">
        <v>14</v>
      </c>
      <c r="B943" s="58" t="s">
        <v>1541</v>
      </c>
      <c r="C943" s="156" t="s">
        <v>1542</v>
      </c>
      <c r="D943" s="171" t="s">
        <v>184</v>
      </c>
      <c r="E943" s="156" t="s">
        <v>1552</v>
      </c>
      <c r="F943" s="174">
        <v>42688</v>
      </c>
      <c r="G943" s="151" t="s">
        <v>1550</v>
      </c>
      <c r="H943" s="154"/>
      <c r="I943" s="58"/>
      <c r="J943" s="147">
        <v>6</v>
      </c>
      <c r="K943" s="30"/>
    </row>
    <row r="944" spans="1:11" s="31" customFormat="1" ht="23.25" hidden="1" outlineLevel="2" thickBot="1" x14ac:dyDescent="0.25">
      <c r="A944" s="9">
        <v>15</v>
      </c>
      <c r="B944" s="58" t="s">
        <v>1541</v>
      </c>
      <c r="C944" s="156" t="s">
        <v>1542</v>
      </c>
      <c r="D944" s="171" t="s">
        <v>1553</v>
      </c>
      <c r="E944" s="156" t="s">
        <v>557</v>
      </c>
      <c r="F944" s="174">
        <v>42688</v>
      </c>
      <c r="G944" s="151" t="s">
        <v>1550</v>
      </c>
      <c r="H944" s="154"/>
      <c r="I944" s="58"/>
      <c r="J944" s="147">
        <v>2</v>
      </c>
      <c r="K944" s="30"/>
    </row>
    <row r="945" spans="1:11" s="31" customFormat="1" ht="23.25" hidden="1" outlineLevel="2" thickBot="1" x14ac:dyDescent="0.25">
      <c r="A945" s="3">
        <v>16</v>
      </c>
      <c r="B945" s="58" t="s">
        <v>1541</v>
      </c>
      <c r="C945" s="156" t="s">
        <v>1554</v>
      </c>
      <c r="D945" s="171" t="s">
        <v>349</v>
      </c>
      <c r="E945" s="156" t="s">
        <v>1555</v>
      </c>
      <c r="F945" s="174">
        <v>42688</v>
      </c>
      <c r="G945" s="151" t="s">
        <v>1550</v>
      </c>
      <c r="H945" s="154"/>
      <c r="I945" s="58"/>
      <c r="J945" s="147">
        <v>12</v>
      </c>
      <c r="K945" s="30"/>
    </row>
    <row r="946" spans="1:11" s="31" customFormat="1" ht="23.25" hidden="1" outlineLevel="2" thickBot="1" x14ac:dyDescent="0.25">
      <c r="A946" s="9">
        <v>17</v>
      </c>
      <c r="B946" s="58" t="s">
        <v>1541</v>
      </c>
      <c r="C946" s="156" t="s">
        <v>1556</v>
      </c>
      <c r="D946" s="171" t="s">
        <v>790</v>
      </c>
      <c r="E946" s="156" t="s">
        <v>1557</v>
      </c>
      <c r="F946" s="174">
        <v>42688</v>
      </c>
      <c r="G946" s="151" t="s">
        <v>1550</v>
      </c>
      <c r="H946" s="154"/>
      <c r="I946" s="58"/>
      <c r="J946" s="147">
        <v>2</v>
      </c>
      <c r="K946" s="30"/>
    </row>
    <row r="947" spans="1:11" s="31" customFormat="1" ht="23.25" hidden="1" outlineLevel="2" thickBot="1" x14ac:dyDescent="0.25">
      <c r="A947" s="3">
        <v>18</v>
      </c>
      <c r="B947" s="58" t="s">
        <v>1541</v>
      </c>
      <c r="C947" s="156" t="s">
        <v>1556</v>
      </c>
      <c r="D947" s="171" t="s">
        <v>1543</v>
      </c>
      <c r="E947" s="156" t="s">
        <v>1558</v>
      </c>
      <c r="F947" s="174">
        <v>42689</v>
      </c>
      <c r="G947" s="151" t="s">
        <v>1550</v>
      </c>
      <c r="H947" s="154"/>
      <c r="I947" s="58"/>
      <c r="J947" s="147">
        <v>24</v>
      </c>
      <c r="K947" s="30"/>
    </row>
    <row r="948" spans="1:11" s="31" customFormat="1" ht="23.25" hidden="1" outlineLevel="2" thickBot="1" x14ac:dyDescent="0.25">
      <c r="A948" s="9">
        <v>19</v>
      </c>
      <c r="B948" s="58" t="s">
        <v>1541</v>
      </c>
      <c r="C948" s="156" t="s">
        <v>1556</v>
      </c>
      <c r="D948" s="171" t="s">
        <v>1559</v>
      </c>
      <c r="E948" s="156" t="s">
        <v>1560</v>
      </c>
      <c r="F948" s="174">
        <v>42689</v>
      </c>
      <c r="G948" s="151" t="s">
        <v>1550</v>
      </c>
      <c r="H948" s="154"/>
      <c r="I948" s="58"/>
      <c r="J948" s="147">
        <v>11</v>
      </c>
      <c r="K948" s="30"/>
    </row>
    <row r="949" spans="1:11" s="31" customFormat="1" ht="23.25" hidden="1" outlineLevel="2" thickBot="1" x14ac:dyDescent="0.25">
      <c r="A949" s="3">
        <v>20</v>
      </c>
      <c r="B949" s="58" t="s">
        <v>1541</v>
      </c>
      <c r="C949" s="156" t="s">
        <v>1556</v>
      </c>
      <c r="D949" s="171" t="s">
        <v>1561</v>
      </c>
      <c r="E949" s="156" t="s">
        <v>1562</v>
      </c>
      <c r="F949" s="174">
        <v>42690</v>
      </c>
      <c r="G949" s="151" t="s">
        <v>1550</v>
      </c>
      <c r="H949" s="154"/>
      <c r="I949" s="58"/>
      <c r="J949" s="147">
        <v>10</v>
      </c>
      <c r="K949" s="30"/>
    </row>
    <row r="950" spans="1:11" s="31" customFormat="1" ht="23.25" hidden="1" outlineLevel="2" thickBot="1" x14ac:dyDescent="0.25">
      <c r="A950" s="9">
        <v>21</v>
      </c>
      <c r="B950" s="58" t="s">
        <v>1541</v>
      </c>
      <c r="C950" s="156" t="s">
        <v>1563</v>
      </c>
      <c r="D950" s="171" t="s">
        <v>1564</v>
      </c>
      <c r="E950" s="156" t="s">
        <v>1565</v>
      </c>
      <c r="F950" s="174">
        <v>42690</v>
      </c>
      <c r="G950" s="151" t="s">
        <v>1550</v>
      </c>
      <c r="H950" s="154"/>
      <c r="I950" s="58"/>
      <c r="J950" s="147">
        <v>3</v>
      </c>
      <c r="K950" s="30"/>
    </row>
    <row r="951" spans="1:11" s="31" customFormat="1" ht="23.25" hidden="1" outlineLevel="2" thickBot="1" x14ac:dyDescent="0.25">
      <c r="A951" s="3">
        <v>22</v>
      </c>
      <c r="B951" s="58" t="s">
        <v>1541</v>
      </c>
      <c r="C951" s="156" t="s">
        <v>1563</v>
      </c>
      <c r="D951" s="171" t="s">
        <v>545</v>
      </c>
      <c r="E951" s="156" t="s">
        <v>1566</v>
      </c>
      <c r="F951" s="174">
        <v>42690</v>
      </c>
      <c r="G951" s="151" t="s">
        <v>1550</v>
      </c>
      <c r="H951" s="154"/>
      <c r="I951" s="58"/>
      <c r="J951" s="147">
        <v>4</v>
      </c>
      <c r="K951" s="30"/>
    </row>
    <row r="952" spans="1:11" s="31" customFormat="1" ht="23.25" hidden="1" outlineLevel="2" thickBot="1" x14ac:dyDescent="0.25">
      <c r="A952" s="9">
        <v>23</v>
      </c>
      <c r="B952" s="58" t="s">
        <v>1541</v>
      </c>
      <c r="C952" s="156" t="s">
        <v>1563</v>
      </c>
      <c r="D952" s="171" t="s">
        <v>1567</v>
      </c>
      <c r="E952" s="156" t="s">
        <v>119</v>
      </c>
      <c r="F952" s="174">
        <v>42690</v>
      </c>
      <c r="G952" s="151" t="s">
        <v>1550</v>
      </c>
      <c r="H952" s="154"/>
      <c r="I952" s="58"/>
      <c r="J952" s="147">
        <v>1</v>
      </c>
      <c r="K952" s="30"/>
    </row>
    <row r="953" spans="1:11" s="31" customFormat="1" ht="23.25" hidden="1" outlineLevel="2" thickBot="1" x14ac:dyDescent="0.25">
      <c r="A953" s="3">
        <v>24</v>
      </c>
      <c r="B953" s="58" t="s">
        <v>1541</v>
      </c>
      <c r="C953" s="156" t="s">
        <v>1563</v>
      </c>
      <c r="D953" s="171" t="s">
        <v>1568</v>
      </c>
      <c r="E953" s="156" t="s">
        <v>1569</v>
      </c>
      <c r="F953" s="174">
        <v>42690</v>
      </c>
      <c r="G953" s="151" t="s">
        <v>1550</v>
      </c>
      <c r="H953" s="154"/>
      <c r="I953" s="58"/>
      <c r="J953" s="147">
        <v>4</v>
      </c>
      <c r="K953" s="30"/>
    </row>
    <row r="954" spans="1:11" s="31" customFormat="1" ht="23.25" hidden="1" outlineLevel="2" thickBot="1" x14ac:dyDescent="0.25">
      <c r="A954" s="9">
        <v>25</v>
      </c>
      <c r="B954" s="58" t="s">
        <v>1541</v>
      </c>
      <c r="C954" s="156" t="s">
        <v>1563</v>
      </c>
      <c r="D954" s="171" t="s">
        <v>1545</v>
      </c>
      <c r="E954" s="156" t="s">
        <v>1570</v>
      </c>
      <c r="F954" s="174">
        <v>42690</v>
      </c>
      <c r="G954" s="151" t="s">
        <v>1550</v>
      </c>
      <c r="H954" s="154"/>
      <c r="I954" s="58"/>
      <c r="J954" s="147">
        <v>3</v>
      </c>
      <c r="K954" s="30"/>
    </row>
    <row r="955" spans="1:11" s="31" customFormat="1" ht="23.25" hidden="1" outlineLevel="2" thickBot="1" x14ac:dyDescent="0.25">
      <c r="A955" s="3">
        <v>26</v>
      </c>
      <c r="B955" s="58" t="s">
        <v>1541</v>
      </c>
      <c r="C955" s="156" t="s">
        <v>1563</v>
      </c>
      <c r="D955" s="171" t="s">
        <v>149</v>
      </c>
      <c r="E955" s="156" t="s">
        <v>1571</v>
      </c>
      <c r="F955" s="174">
        <v>42691</v>
      </c>
      <c r="G955" s="151" t="s">
        <v>1550</v>
      </c>
      <c r="H955" s="154"/>
      <c r="I955" s="58"/>
      <c r="J955" s="147">
        <v>32</v>
      </c>
      <c r="K955" s="30"/>
    </row>
    <row r="956" spans="1:11" s="31" customFormat="1" ht="23.25" hidden="1" outlineLevel="2" thickBot="1" x14ac:dyDescent="0.25">
      <c r="A956" s="9">
        <v>27</v>
      </c>
      <c r="B956" s="58" t="s">
        <v>1541</v>
      </c>
      <c r="C956" s="156" t="s">
        <v>1563</v>
      </c>
      <c r="D956" s="171" t="s">
        <v>1559</v>
      </c>
      <c r="E956" s="156" t="s">
        <v>1572</v>
      </c>
      <c r="F956" s="175">
        <v>42692</v>
      </c>
      <c r="G956" s="151" t="s">
        <v>1550</v>
      </c>
      <c r="H956" s="154"/>
      <c r="I956" s="58"/>
      <c r="J956" s="209">
        <v>16</v>
      </c>
      <c r="K956" s="30"/>
    </row>
    <row r="957" spans="1:11" s="31" customFormat="1" ht="23.25" hidden="1" outlineLevel="2" thickBot="1" x14ac:dyDescent="0.25">
      <c r="A957" s="3">
        <v>28</v>
      </c>
      <c r="B957" s="58" t="s">
        <v>1541</v>
      </c>
      <c r="C957" s="156" t="s">
        <v>1563</v>
      </c>
      <c r="D957" s="171" t="s">
        <v>136</v>
      </c>
      <c r="E957" s="156" t="s">
        <v>1573</v>
      </c>
      <c r="F957" s="175">
        <v>42692</v>
      </c>
      <c r="G957" s="151" t="s">
        <v>1550</v>
      </c>
      <c r="H957" s="154"/>
      <c r="I957" s="58"/>
      <c r="J957" s="209">
        <v>10</v>
      </c>
      <c r="K957" s="30"/>
    </row>
    <row r="958" spans="1:11" s="31" customFormat="1" ht="23.25" hidden="1" outlineLevel="2" thickBot="1" x14ac:dyDescent="0.25">
      <c r="A958" s="9">
        <v>29</v>
      </c>
      <c r="B958" s="58" t="s">
        <v>1541</v>
      </c>
      <c r="C958" s="156" t="s">
        <v>1574</v>
      </c>
      <c r="D958" s="171" t="s">
        <v>1553</v>
      </c>
      <c r="E958" s="156" t="s">
        <v>1575</v>
      </c>
      <c r="F958" s="175">
        <v>42692</v>
      </c>
      <c r="G958" s="151" t="s">
        <v>1550</v>
      </c>
      <c r="H958" s="154"/>
      <c r="I958" s="58"/>
      <c r="J958" s="209">
        <v>4</v>
      </c>
      <c r="K958" s="30"/>
    </row>
    <row r="959" spans="1:11" s="31" customFormat="1" ht="23.25" hidden="1" outlineLevel="2" thickBot="1" x14ac:dyDescent="0.25">
      <c r="A959" s="3">
        <v>30</v>
      </c>
      <c r="B959" s="58" t="s">
        <v>1541</v>
      </c>
      <c r="C959" s="156" t="s">
        <v>1574</v>
      </c>
      <c r="D959" s="171" t="s">
        <v>1545</v>
      </c>
      <c r="E959" s="156" t="s">
        <v>1377</v>
      </c>
      <c r="F959" s="175">
        <v>42692</v>
      </c>
      <c r="G959" s="151" t="s">
        <v>1550</v>
      </c>
      <c r="H959" s="154"/>
      <c r="I959" s="58"/>
      <c r="J959" s="209">
        <v>1</v>
      </c>
      <c r="K959" s="30"/>
    </row>
    <row r="960" spans="1:11" s="31" customFormat="1" ht="23.25" hidden="1" outlineLevel="2" thickBot="1" x14ac:dyDescent="0.25">
      <c r="A960" s="9">
        <v>31</v>
      </c>
      <c r="B960" s="58" t="s">
        <v>1541</v>
      </c>
      <c r="C960" s="156" t="s">
        <v>1574</v>
      </c>
      <c r="D960" s="171" t="s">
        <v>94</v>
      </c>
      <c r="E960" s="156" t="s">
        <v>1576</v>
      </c>
      <c r="F960" s="176">
        <v>42695</v>
      </c>
      <c r="G960" s="151" t="s">
        <v>1550</v>
      </c>
      <c r="H960" s="154"/>
      <c r="I960" s="58"/>
      <c r="J960" s="209">
        <v>33</v>
      </c>
      <c r="K960" s="30"/>
    </row>
    <row r="961" spans="1:11" s="31" customFormat="1" ht="34.5" hidden="1" outlineLevel="2" thickBot="1" x14ac:dyDescent="0.25">
      <c r="A961" s="3">
        <v>32</v>
      </c>
      <c r="B961" s="58" t="s">
        <v>1541</v>
      </c>
      <c r="C961" s="156" t="s">
        <v>1574</v>
      </c>
      <c r="D961" s="171" t="s">
        <v>6</v>
      </c>
      <c r="E961" s="156" t="s">
        <v>1577</v>
      </c>
      <c r="F961" s="176">
        <v>42696</v>
      </c>
      <c r="G961" s="151" t="s">
        <v>1550</v>
      </c>
      <c r="H961" s="154"/>
      <c r="I961" s="58"/>
      <c r="J961" s="209">
        <v>38</v>
      </c>
      <c r="K961" s="30"/>
    </row>
    <row r="962" spans="1:11" s="31" customFormat="1" ht="23.25" hidden="1" outlineLevel="2" thickBot="1" x14ac:dyDescent="0.25">
      <c r="A962" s="9">
        <v>33</v>
      </c>
      <c r="B962" s="58" t="s">
        <v>1541</v>
      </c>
      <c r="C962" s="156" t="s">
        <v>1574</v>
      </c>
      <c r="D962" s="171" t="s">
        <v>149</v>
      </c>
      <c r="E962" s="156" t="s">
        <v>153</v>
      </c>
      <c r="F962" s="176">
        <v>42698</v>
      </c>
      <c r="G962" s="151" t="s">
        <v>1550</v>
      </c>
      <c r="H962" s="154"/>
      <c r="I962" s="58"/>
      <c r="J962" s="210">
        <v>1</v>
      </c>
      <c r="K962" s="30"/>
    </row>
    <row r="963" spans="1:11" s="31" customFormat="1" ht="23.25" hidden="1" outlineLevel="2" thickBot="1" x14ac:dyDescent="0.25">
      <c r="A963" s="3">
        <v>34</v>
      </c>
      <c r="B963" s="58" t="s">
        <v>1541</v>
      </c>
      <c r="C963" s="156" t="s">
        <v>1574</v>
      </c>
      <c r="D963" s="171" t="s">
        <v>1578</v>
      </c>
      <c r="E963" s="156" t="s">
        <v>1579</v>
      </c>
      <c r="F963" s="176">
        <v>42698</v>
      </c>
      <c r="G963" s="151" t="s">
        <v>1550</v>
      </c>
      <c r="H963" s="154"/>
      <c r="I963" s="58"/>
      <c r="J963" s="210">
        <v>17</v>
      </c>
      <c r="K963" s="30"/>
    </row>
    <row r="964" spans="1:11" s="31" customFormat="1" ht="23.25" hidden="1" outlineLevel="2" thickBot="1" x14ac:dyDescent="0.25">
      <c r="A964" s="9">
        <v>35</v>
      </c>
      <c r="B964" s="58" t="s">
        <v>1541</v>
      </c>
      <c r="C964" s="156" t="s">
        <v>1580</v>
      </c>
      <c r="D964" s="171" t="s">
        <v>1543</v>
      </c>
      <c r="E964" s="156" t="s">
        <v>466</v>
      </c>
      <c r="F964" s="176">
        <v>42698</v>
      </c>
      <c r="G964" s="151" t="s">
        <v>1550</v>
      </c>
      <c r="H964" s="154"/>
      <c r="I964" s="58"/>
      <c r="J964" s="210">
        <v>2</v>
      </c>
      <c r="K964" s="30"/>
    </row>
    <row r="965" spans="1:11" s="31" customFormat="1" ht="23.25" hidden="1" outlineLevel="2" thickBot="1" x14ac:dyDescent="0.25">
      <c r="A965" s="3">
        <v>36</v>
      </c>
      <c r="B965" s="58" t="s">
        <v>165</v>
      </c>
      <c r="C965" s="154" t="s">
        <v>1581</v>
      </c>
      <c r="D965" s="153" t="s">
        <v>457</v>
      </c>
      <c r="E965" s="156" t="s">
        <v>1582</v>
      </c>
      <c r="F965" s="176">
        <v>42699</v>
      </c>
      <c r="G965" s="151" t="s">
        <v>1550</v>
      </c>
      <c r="H965" s="154"/>
      <c r="I965" s="58"/>
      <c r="J965" s="111">
        <v>4</v>
      </c>
      <c r="K965" s="30"/>
    </row>
    <row r="966" spans="1:11" s="31" customFormat="1" ht="23.25" hidden="1" outlineLevel="2" thickBot="1" x14ac:dyDescent="0.25">
      <c r="A966" s="9">
        <v>37</v>
      </c>
      <c r="B966" s="58" t="s">
        <v>165</v>
      </c>
      <c r="C966" s="154" t="s">
        <v>1581</v>
      </c>
      <c r="D966" s="153" t="s">
        <v>120</v>
      </c>
      <c r="E966" s="156" t="s">
        <v>1583</v>
      </c>
      <c r="F966" s="176">
        <v>42699</v>
      </c>
      <c r="G966" s="151" t="s">
        <v>1550</v>
      </c>
      <c r="H966" s="154"/>
      <c r="I966" s="58"/>
      <c r="J966" s="111">
        <v>16</v>
      </c>
      <c r="K966" s="30"/>
    </row>
    <row r="967" spans="1:11" s="31" customFormat="1" ht="23.25" hidden="1" outlineLevel="2" thickBot="1" x14ac:dyDescent="0.25">
      <c r="A967" s="3">
        <v>38</v>
      </c>
      <c r="B967" s="58" t="s">
        <v>165</v>
      </c>
      <c r="C967" s="154" t="s">
        <v>1581</v>
      </c>
      <c r="D967" s="153" t="s">
        <v>31</v>
      </c>
      <c r="E967" s="156" t="s">
        <v>1584</v>
      </c>
      <c r="F967" s="176">
        <v>42699</v>
      </c>
      <c r="G967" s="151" t="s">
        <v>1550</v>
      </c>
      <c r="H967" s="154"/>
      <c r="I967" s="58"/>
      <c r="J967" s="111">
        <v>20</v>
      </c>
      <c r="K967" s="30"/>
    </row>
    <row r="968" spans="1:11" s="31" customFormat="1" ht="23.25" hidden="1" outlineLevel="2" thickBot="1" x14ac:dyDescent="0.25">
      <c r="A968" s="9">
        <v>39</v>
      </c>
      <c r="B968" s="58" t="s">
        <v>165</v>
      </c>
      <c r="C968" s="154" t="s">
        <v>1581</v>
      </c>
      <c r="D968" s="153" t="s">
        <v>161</v>
      </c>
      <c r="E968" s="156" t="s">
        <v>123</v>
      </c>
      <c r="F968" s="176">
        <v>42699</v>
      </c>
      <c r="G968" s="151" t="s">
        <v>1550</v>
      </c>
      <c r="H968" s="154"/>
      <c r="I968" s="58"/>
      <c r="J968" s="111">
        <v>1</v>
      </c>
      <c r="K968" s="30"/>
    </row>
    <row r="969" spans="1:11" s="31" customFormat="1" ht="23.25" hidden="1" outlineLevel="2" thickBot="1" x14ac:dyDescent="0.25">
      <c r="A969" s="3">
        <v>40</v>
      </c>
      <c r="B969" s="58" t="s">
        <v>165</v>
      </c>
      <c r="C969" s="156" t="s">
        <v>1585</v>
      </c>
      <c r="D969" s="153" t="s">
        <v>1586</v>
      </c>
      <c r="E969" s="156" t="s">
        <v>1587</v>
      </c>
      <c r="F969" s="176">
        <v>42702</v>
      </c>
      <c r="G969" s="151" t="s">
        <v>1550</v>
      </c>
      <c r="H969" s="154"/>
      <c r="I969" s="58"/>
      <c r="J969" s="147">
        <v>16</v>
      </c>
      <c r="K969" s="30"/>
    </row>
    <row r="970" spans="1:11" s="31" customFormat="1" ht="23.25" hidden="1" outlineLevel="2" thickBot="1" x14ac:dyDescent="0.25">
      <c r="A970" s="9">
        <v>41</v>
      </c>
      <c r="B970" s="58" t="s">
        <v>165</v>
      </c>
      <c r="C970" s="156" t="s">
        <v>1585</v>
      </c>
      <c r="D970" s="153" t="s">
        <v>837</v>
      </c>
      <c r="E970" s="156" t="s">
        <v>1588</v>
      </c>
      <c r="F970" s="176">
        <v>42702</v>
      </c>
      <c r="G970" s="151" t="s">
        <v>1550</v>
      </c>
      <c r="H970" s="154"/>
      <c r="I970" s="58"/>
      <c r="J970" s="147">
        <v>3</v>
      </c>
      <c r="K970" s="30"/>
    </row>
    <row r="971" spans="1:11" s="31" customFormat="1" ht="23.25" hidden="1" outlineLevel="2" thickBot="1" x14ac:dyDescent="0.25">
      <c r="A971" s="3">
        <v>42</v>
      </c>
      <c r="B971" s="58" t="s">
        <v>165</v>
      </c>
      <c r="C971" s="156" t="s">
        <v>1585</v>
      </c>
      <c r="D971" s="153" t="s">
        <v>9</v>
      </c>
      <c r="E971" s="156" t="s">
        <v>1589</v>
      </c>
      <c r="F971" s="176">
        <v>42702</v>
      </c>
      <c r="G971" s="151" t="s">
        <v>1550</v>
      </c>
      <c r="H971" s="371"/>
      <c r="I971" s="371"/>
      <c r="J971" s="147">
        <v>6</v>
      </c>
      <c r="K971" s="30"/>
    </row>
    <row r="972" spans="1:11" s="31" customFormat="1" ht="12" hidden="1" outlineLevel="1" collapsed="1" thickBot="1" x14ac:dyDescent="0.25">
      <c r="A972" s="8" t="s">
        <v>285</v>
      </c>
      <c r="B972" s="570" t="s">
        <v>3</v>
      </c>
      <c r="C972" s="570"/>
      <c r="D972" s="570"/>
      <c r="E972" s="570"/>
      <c r="F972" s="570"/>
      <c r="G972" s="570"/>
      <c r="H972" s="205"/>
      <c r="I972" s="145"/>
      <c r="J972" s="145">
        <f>SUM(J973:J1086)</f>
        <v>739</v>
      </c>
      <c r="K972" s="30"/>
    </row>
    <row r="973" spans="1:11" s="31" customFormat="1" ht="34.5" hidden="1" outlineLevel="2" thickBot="1" x14ac:dyDescent="0.25">
      <c r="A973" s="148">
        <v>1</v>
      </c>
      <c r="B973" s="137" t="s">
        <v>1590</v>
      </c>
      <c r="C973" s="177" t="s">
        <v>311</v>
      </c>
      <c r="D973" s="178" t="s">
        <v>19</v>
      </c>
      <c r="E973" s="178" t="s">
        <v>1591</v>
      </c>
      <c r="F973" s="11">
        <v>42681</v>
      </c>
      <c r="G973" s="149" t="s">
        <v>1592</v>
      </c>
      <c r="H973" s="137"/>
      <c r="I973" s="137"/>
      <c r="J973" s="349">
        <v>48</v>
      </c>
      <c r="K973" s="30"/>
    </row>
    <row r="974" spans="1:11" s="31" customFormat="1" ht="23.25" hidden="1" outlineLevel="2" thickBot="1" x14ac:dyDescent="0.25">
      <c r="A974" s="148">
        <v>2</v>
      </c>
      <c r="B974" s="137" t="s">
        <v>1590</v>
      </c>
      <c r="C974" s="177" t="s">
        <v>1593</v>
      </c>
      <c r="D974" s="178" t="s">
        <v>149</v>
      </c>
      <c r="E974" s="155">
        <v>19</v>
      </c>
      <c r="F974" s="11">
        <v>42681</v>
      </c>
      <c r="G974" s="149" t="s">
        <v>1594</v>
      </c>
      <c r="H974" s="154"/>
      <c r="I974" s="154"/>
      <c r="J974" s="349">
        <v>1</v>
      </c>
      <c r="K974" s="30"/>
    </row>
    <row r="975" spans="1:11" s="31" customFormat="1" ht="57" hidden="1" outlineLevel="2" thickBot="1" x14ac:dyDescent="0.25">
      <c r="A975" s="148">
        <v>3</v>
      </c>
      <c r="B975" s="137" t="s">
        <v>1590</v>
      </c>
      <c r="C975" s="177" t="s">
        <v>353</v>
      </c>
      <c r="D975" s="177" t="s">
        <v>348</v>
      </c>
      <c r="E975" s="179" t="s">
        <v>1595</v>
      </c>
      <c r="F975" s="180">
        <v>42681</v>
      </c>
      <c r="G975" s="149" t="s">
        <v>1594</v>
      </c>
      <c r="H975" s="154"/>
      <c r="I975" s="154"/>
      <c r="J975" s="349">
        <v>80</v>
      </c>
      <c r="K975" s="30"/>
    </row>
    <row r="976" spans="1:11" s="31" customFormat="1" ht="15" hidden="1" customHeight="1" outlineLevel="2" x14ac:dyDescent="0.2">
      <c r="A976" s="148">
        <v>4</v>
      </c>
      <c r="B976" s="137" t="s">
        <v>1590</v>
      </c>
      <c r="C976" s="177" t="s">
        <v>462</v>
      </c>
      <c r="D976" s="177" t="s">
        <v>1596</v>
      </c>
      <c r="E976" s="178" t="s">
        <v>1597</v>
      </c>
      <c r="F976" s="180">
        <v>42682</v>
      </c>
      <c r="G976" s="149" t="s">
        <v>1594</v>
      </c>
      <c r="H976" s="154"/>
      <c r="I976" s="154"/>
      <c r="J976" s="349">
        <v>8</v>
      </c>
      <c r="K976" s="30"/>
    </row>
    <row r="977" spans="1:11" s="31" customFormat="1" ht="23.25" hidden="1" outlineLevel="2" thickBot="1" x14ac:dyDescent="0.25">
      <c r="A977" s="148">
        <v>5</v>
      </c>
      <c r="B977" s="137" t="s">
        <v>1590</v>
      </c>
      <c r="C977" s="177" t="s">
        <v>373</v>
      </c>
      <c r="D977" s="137" t="s">
        <v>134</v>
      </c>
      <c r="E977" s="178" t="s">
        <v>1598</v>
      </c>
      <c r="F977" s="180">
        <v>42682</v>
      </c>
      <c r="G977" s="149" t="s">
        <v>1594</v>
      </c>
      <c r="H977" s="154"/>
      <c r="I977" s="154"/>
      <c r="J977" s="349">
        <v>18</v>
      </c>
      <c r="K977" s="30"/>
    </row>
    <row r="978" spans="1:11" s="31" customFormat="1" ht="23.25" hidden="1" outlineLevel="2" thickBot="1" x14ac:dyDescent="0.25">
      <c r="A978" s="148">
        <v>6</v>
      </c>
      <c r="B978" s="137" t="s">
        <v>1590</v>
      </c>
      <c r="C978" s="177" t="s">
        <v>460</v>
      </c>
      <c r="D978" s="137" t="s">
        <v>1599</v>
      </c>
      <c r="E978" s="178">
        <v>18</v>
      </c>
      <c r="F978" s="180">
        <v>42683</v>
      </c>
      <c r="G978" s="149" t="s">
        <v>1594</v>
      </c>
      <c r="H978" s="154"/>
      <c r="I978" s="154"/>
      <c r="J978" s="349">
        <v>1</v>
      </c>
      <c r="K978" s="30"/>
    </row>
    <row r="979" spans="1:11" s="31" customFormat="1" ht="23.25" hidden="1" outlineLevel="2" thickBot="1" x14ac:dyDescent="0.25">
      <c r="A979" s="148">
        <v>7</v>
      </c>
      <c r="B979" s="137" t="s">
        <v>1590</v>
      </c>
      <c r="C979" s="177" t="s">
        <v>309</v>
      </c>
      <c r="D979" s="137" t="s">
        <v>130</v>
      </c>
      <c r="E979" s="154">
        <v>24.26</v>
      </c>
      <c r="F979" s="180">
        <v>42683</v>
      </c>
      <c r="G979" s="149" t="s">
        <v>1594</v>
      </c>
      <c r="H979" s="154"/>
      <c r="I979" s="154"/>
      <c r="J979" s="306">
        <v>2</v>
      </c>
      <c r="K979" s="30"/>
    </row>
    <row r="980" spans="1:11" s="31" customFormat="1" ht="23.25" hidden="1" outlineLevel="2" thickBot="1" x14ac:dyDescent="0.25">
      <c r="A980" s="148">
        <v>8</v>
      </c>
      <c r="B980" s="137" t="s">
        <v>1590</v>
      </c>
      <c r="C980" s="177" t="s">
        <v>461</v>
      </c>
      <c r="D980" s="181" t="s">
        <v>1600</v>
      </c>
      <c r="E980" s="154" t="s">
        <v>1601</v>
      </c>
      <c r="F980" s="180">
        <v>42683</v>
      </c>
      <c r="G980" s="149" t="s">
        <v>1594</v>
      </c>
      <c r="H980" s="154"/>
      <c r="I980" s="154"/>
      <c r="J980" s="306">
        <v>3</v>
      </c>
      <c r="K980" s="30"/>
    </row>
    <row r="981" spans="1:11" s="31" customFormat="1" ht="23.25" hidden="1" outlineLevel="2" thickBot="1" x14ac:dyDescent="0.25">
      <c r="A981" s="148">
        <v>9</v>
      </c>
      <c r="B981" s="137" t="s">
        <v>1590</v>
      </c>
      <c r="C981" s="177" t="s">
        <v>310</v>
      </c>
      <c r="D981" s="181" t="s">
        <v>115</v>
      </c>
      <c r="E981" s="154" t="s">
        <v>1602</v>
      </c>
      <c r="F981" s="180">
        <v>42683</v>
      </c>
      <c r="G981" s="149" t="s">
        <v>1594</v>
      </c>
      <c r="H981" s="154"/>
      <c r="I981" s="154"/>
      <c r="J981" s="306">
        <v>2</v>
      </c>
      <c r="K981" s="30"/>
    </row>
    <row r="982" spans="1:11" s="31" customFormat="1" ht="23.25" hidden="1" outlineLevel="2" thickBot="1" x14ac:dyDescent="0.25">
      <c r="A982" s="148">
        <v>10</v>
      </c>
      <c r="B982" s="137" t="s">
        <v>471</v>
      </c>
      <c r="C982" s="182" t="s">
        <v>472</v>
      </c>
      <c r="D982" s="183" t="s">
        <v>120</v>
      </c>
      <c r="E982" s="184" t="s">
        <v>1603</v>
      </c>
      <c r="F982" s="180">
        <v>42688</v>
      </c>
      <c r="G982" s="149" t="s">
        <v>1594</v>
      </c>
      <c r="H982" s="154"/>
      <c r="I982" s="154"/>
      <c r="J982" s="328">
        <v>2</v>
      </c>
      <c r="K982" s="30"/>
    </row>
    <row r="983" spans="1:11" s="31" customFormat="1" ht="23.25" hidden="1" outlineLevel="2" thickBot="1" x14ac:dyDescent="0.25">
      <c r="A983" s="148">
        <v>11</v>
      </c>
      <c r="B983" s="137" t="s">
        <v>471</v>
      </c>
      <c r="C983" s="182" t="s">
        <v>472</v>
      </c>
      <c r="D983" s="183" t="s">
        <v>124</v>
      </c>
      <c r="E983" s="184" t="s">
        <v>1604</v>
      </c>
      <c r="F983" s="180">
        <v>42688</v>
      </c>
      <c r="G983" s="149" t="s">
        <v>1594</v>
      </c>
      <c r="H983" s="154"/>
      <c r="I983" s="154"/>
      <c r="J983" s="328">
        <v>3</v>
      </c>
      <c r="K983" s="30"/>
    </row>
    <row r="984" spans="1:11" s="31" customFormat="1" ht="23.25" hidden="1" outlineLevel="2" thickBot="1" x14ac:dyDescent="0.25">
      <c r="A984" s="148">
        <v>12</v>
      </c>
      <c r="B984" s="137" t="s">
        <v>471</v>
      </c>
      <c r="C984" s="182" t="s">
        <v>1605</v>
      </c>
      <c r="D984" s="183" t="s">
        <v>42</v>
      </c>
      <c r="E984" s="152" t="s">
        <v>240</v>
      </c>
      <c r="F984" s="180">
        <v>42688</v>
      </c>
      <c r="G984" s="149" t="s">
        <v>1594</v>
      </c>
      <c r="H984" s="154"/>
      <c r="I984" s="154"/>
      <c r="J984" s="328">
        <v>1</v>
      </c>
      <c r="K984" s="30"/>
    </row>
    <row r="985" spans="1:11" s="31" customFormat="1" ht="23.25" hidden="1" outlineLevel="2" thickBot="1" x14ac:dyDescent="0.25">
      <c r="A985" s="148">
        <v>13</v>
      </c>
      <c r="B985" s="137" t="s">
        <v>1606</v>
      </c>
      <c r="C985" s="182" t="s">
        <v>463</v>
      </c>
      <c r="D985" s="183" t="s">
        <v>59</v>
      </c>
      <c r="E985" s="152" t="s">
        <v>1607</v>
      </c>
      <c r="F985" s="180">
        <v>42688</v>
      </c>
      <c r="G985" s="149" t="s">
        <v>1594</v>
      </c>
      <c r="H985" s="154"/>
      <c r="I985" s="154"/>
      <c r="J985" s="328">
        <v>1</v>
      </c>
      <c r="K985" s="30"/>
    </row>
    <row r="986" spans="1:11" s="31" customFormat="1" ht="23.25" hidden="1" outlineLevel="2" thickBot="1" x14ac:dyDescent="0.25">
      <c r="A986" s="148">
        <v>14</v>
      </c>
      <c r="B986" s="137" t="s">
        <v>1606</v>
      </c>
      <c r="C986" s="152" t="s">
        <v>463</v>
      </c>
      <c r="D986" s="183" t="s">
        <v>21</v>
      </c>
      <c r="E986" s="152" t="s">
        <v>1608</v>
      </c>
      <c r="F986" s="180">
        <v>42688</v>
      </c>
      <c r="G986" s="149" t="s">
        <v>1594</v>
      </c>
      <c r="H986" s="154"/>
      <c r="I986" s="154"/>
      <c r="J986" s="328">
        <v>30</v>
      </c>
      <c r="K986" s="30"/>
    </row>
    <row r="987" spans="1:11" s="31" customFormat="1" ht="23.25" hidden="1" outlineLevel="2" thickBot="1" x14ac:dyDescent="0.25">
      <c r="A987" s="148">
        <v>15</v>
      </c>
      <c r="B987" s="137" t="s">
        <v>1609</v>
      </c>
      <c r="C987" s="152" t="s">
        <v>464</v>
      </c>
      <c r="D987" s="183" t="s">
        <v>1610</v>
      </c>
      <c r="E987" s="152" t="s">
        <v>32</v>
      </c>
      <c r="F987" s="180">
        <v>42692</v>
      </c>
      <c r="G987" s="149" t="s">
        <v>1594</v>
      </c>
      <c r="H987" s="154"/>
      <c r="I987" s="154"/>
      <c r="J987" s="328">
        <v>1</v>
      </c>
      <c r="K987" s="30"/>
    </row>
    <row r="988" spans="1:11" s="31" customFormat="1" ht="23.25" hidden="1" outlineLevel="2" thickBot="1" x14ac:dyDescent="0.25">
      <c r="A988" s="148">
        <v>16</v>
      </c>
      <c r="B988" s="137" t="s">
        <v>1609</v>
      </c>
      <c r="C988" s="152" t="s">
        <v>1611</v>
      </c>
      <c r="D988" s="183" t="s">
        <v>31</v>
      </c>
      <c r="E988" s="152" t="s">
        <v>1612</v>
      </c>
      <c r="F988" s="180">
        <v>42692</v>
      </c>
      <c r="G988" s="149" t="s">
        <v>1594</v>
      </c>
      <c r="H988" s="154"/>
      <c r="I988" s="154"/>
      <c r="J988" s="328">
        <v>2</v>
      </c>
      <c r="K988" s="30"/>
    </row>
    <row r="989" spans="1:11" s="31" customFormat="1" ht="23.25" hidden="1" outlineLevel="2" thickBot="1" x14ac:dyDescent="0.25">
      <c r="A989" s="148">
        <v>17</v>
      </c>
      <c r="B989" s="137" t="s">
        <v>1609</v>
      </c>
      <c r="C989" s="186" t="s">
        <v>1613</v>
      </c>
      <c r="D989" s="187" t="s">
        <v>1614</v>
      </c>
      <c r="E989" s="155">
        <v>29</v>
      </c>
      <c r="F989" s="180">
        <v>42692</v>
      </c>
      <c r="G989" s="149" t="s">
        <v>1594</v>
      </c>
      <c r="H989" s="154"/>
      <c r="I989" s="154"/>
      <c r="J989" s="306">
        <v>1</v>
      </c>
      <c r="K989" s="30"/>
    </row>
    <row r="990" spans="1:11" s="31" customFormat="1" ht="23.25" hidden="1" outlineLevel="2" thickBot="1" x14ac:dyDescent="0.25">
      <c r="A990" s="148">
        <v>18</v>
      </c>
      <c r="B990" s="137" t="s">
        <v>1609</v>
      </c>
      <c r="C990" s="186" t="s">
        <v>464</v>
      </c>
      <c r="D990" s="183" t="s">
        <v>118</v>
      </c>
      <c r="E990" s="152" t="s">
        <v>185</v>
      </c>
      <c r="F990" s="180">
        <v>42692</v>
      </c>
      <c r="G990" s="149" t="s">
        <v>1594</v>
      </c>
      <c r="H990" s="154"/>
      <c r="I990" s="154"/>
      <c r="J990" s="328">
        <v>1</v>
      </c>
      <c r="K990" s="30"/>
    </row>
    <row r="991" spans="1:11" s="31" customFormat="1" ht="12" hidden="1" outlineLevel="2" thickBot="1" x14ac:dyDescent="0.25">
      <c r="A991" s="148">
        <v>19</v>
      </c>
      <c r="B991" s="137" t="s">
        <v>1609</v>
      </c>
      <c r="C991" s="178" t="s">
        <v>465</v>
      </c>
      <c r="D991" s="187" t="s">
        <v>21</v>
      </c>
      <c r="E991" s="178" t="s">
        <v>32</v>
      </c>
      <c r="F991" s="180">
        <v>42692</v>
      </c>
      <c r="G991" s="149" t="s">
        <v>1615</v>
      </c>
      <c r="H991" s="154"/>
      <c r="I991" s="154"/>
      <c r="J991" s="306">
        <v>1</v>
      </c>
      <c r="K991" s="30"/>
    </row>
    <row r="992" spans="1:11" s="31" customFormat="1" ht="12" hidden="1" outlineLevel="2" thickBot="1" x14ac:dyDescent="0.25">
      <c r="A992" s="148">
        <v>20</v>
      </c>
      <c r="B992" s="137" t="s">
        <v>1616</v>
      </c>
      <c r="C992" s="152" t="s">
        <v>374</v>
      </c>
      <c r="D992" s="183" t="s">
        <v>31</v>
      </c>
      <c r="E992" s="152" t="s">
        <v>98</v>
      </c>
      <c r="F992" s="180">
        <v>42692</v>
      </c>
      <c r="G992" s="149" t="s">
        <v>1615</v>
      </c>
      <c r="H992" s="154"/>
      <c r="I992" s="154"/>
      <c r="J992" s="328">
        <v>1</v>
      </c>
      <c r="K992" s="30"/>
    </row>
    <row r="993" spans="1:11" s="31" customFormat="1" ht="23.25" hidden="1" outlineLevel="2" thickBot="1" x14ac:dyDescent="0.25">
      <c r="A993" s="148">
        <v>21</v>
      </c>
      <c r="B993" s="137" t="s">
        <v>1616</v>
      </c>
      <c r="C993" s="186" t="s">
        <v>1617</v>
      </c>
      <c r="D993" s="187" t="s">
        <v>115</v>
      </c>
      <c r="E993" s="178" t="s">
        <v>257</v>
      </c>
      <c r="F993" s="180">
        <v>42692</v>
      </c>
      <c r="G993" s="149" t="s">
        <v>1594</v>
      </c>
      <c r="H993" s="154"/>
      <c r="I993" s="154"/>
      <c r="J993" s="306">
        <v>1</v>
      </c>
      <c r="K993" s="30"/>
    </row>
    <row r="994" spans="1:11" s="31" customFormat="1" ht="12" hidden="1" outlineLevel="2" thickBot="1" x14ac:dyDescent="0.25">
      <c r="A994" s="148">
        <v>22</v>
      </c>
      <c r="B994" s="137" t="s">
        <v>1618</v>
      </c>
      <c r="C994" s="186" t="s">
        <v>467</v>
      </c>
      <c r="D994" s="183" t="s">
        <v>680</v>
      </c>
      <c r="E994" s="152" t="s">
        <v>119</v>
      </c>
      <c r="F994" s="188">
        <v>42695</v>
      </c>
      <c r="G994" s="149" t="s">
        <v>1615</v>
      </c>
      <c r="H994" s="154"/>
      <c r="I994" s="154"/>
      <c r="J994" s="328">
        <v>1</v>
      </c>
      <c r="K994" s="30"/>
    </row>
    <row r="995" spans="1:11" s="31" customFormat="1" ht="12" hidden="1" outlineLevel="2" thickBot="1" x14ac:dyDescent="0.25">
      <c r="A995" s="148">
        <v>23</v>
      </c>
      <c r="B995" s="137" t="s">
        <v>1618</v>
      </c>
      <c r="C995" s="186" t="s">
        <v>1619</v>
      </c>
      <c r="D995" s="183" t="s">
        <v>1620</v>
      </c>
      <c r="E995" s="152" t="s">
        <v>1621</v>
      </c>
      <c r="F995" s="188">
        <v>42695</v>
      </c>
      <c r="G995" s="149" t="s">
        <v>1615</v>
      </c>
      <c r="H995" s="154"/>
      <c r="I995" s="154"/>
      <c r="J995" s="328">
        <v>2</v>
      </c>
      <c r="K995" s="30"/>
    </row>
    <row r="996" spans="1:11" s="31" customFormat="1" ht="12" hidden="1" outlineLevel="2" thickBot="1" x14ac:dyDescent="0.25">
      <c r="A996" s="148">
        <v>24</v>
      </c>
      <c r="B996" s="137" t="s">
        <v>1618</v>
      </c>
      <c r="C996" s="186" t="s">
        <v>1622</v>
      </c>
      <c r="D996" s="183" t="s">
        <v>6</v>
      </c>
      <c r="E996" s="189" t="s">
        <v>1623</v>
      </c>
      <c r="F996" s="188">
        <v>42695</v>
      </c>
      <c r="G996" s="149" t="s">
        <v>1615</v>
      </c>
      <c r="H996" s="154"/>
      <c r="I996" s="154"/>
      <c r="J996" s="328">
        <v>4</v>
      </c>
      <c r="K996" s="30"/>
    </row>
    <row r="997" spans="1:11" s="31" customFormat="1" ht="12" hidden="1" outlineLevel="2" thickBot="1" x14ac:dyDescent="0.25">
      <c r="A997" s="148">
        <v>25</v>
      </c>
      <c r="B997" s="137" t="s">
        <v>1618</v>
      </c>
      <c r="C997" s="186" t="s">
        <v>467</v>
      </c>
      <c r="D997" s="183" t="s">
        <v>118</v>
      </c>
      <c r="E997" s="152" t="s">
        <v>1624</v>
      </c>
      <c r="F997" s="188">
        <v>42695</v>
      </c>
      <c r="G997" s="149" t="s">
        <v>1615</v>
      </c>
      <c r="H997" s="154"/>
      <c r="I997" s="154"/>
      <c r="J997" s="328">
        <v>5</v>
      </c>
      <c r="K997" s="30"/>
    </row>
    <row r="998" spans="1:11" s="31" customFormat="1" ht="12" hidden="1" outlineLevel="2" thickBot="1" x14ac:dyDescent="0.25">
      <c r="A998" s="148">
        <v>26</v>
      </c>
      <c r="B998" s="137" t="s">
        <v>1618</v>
      </c>
      <c r="C998" s="186" t="s">
        <v>467</v>
      </c>
      <c r="D998" s="183" t="s">
        <v>473</v>
      </c>
      <c r="E998" s="152" t="s">
        <v>1625</v>
      </c>
      <c r="F998" s="188">
        <v>42695</v>
      </c>
      <c r="G998" s="149" t="s">
        <v>1615</v>
      </c>
      <c r="H998" s="154"/>
      <c r="I998" s="154"/>
      <c r="J998" s="328">
        <v>8</v>
      </c>
      <c r="K998" s="30"/>
    </row>
    <row r="999" spans="1:11" s="31" customFormat="1" ht="12" hidden="1" outlineLevel="2" thickBot="1" x14ac:dyDescent="0.25">
      <c r="A999" s="148">
        <v>27</v>
      </c>
      <c r="B999" s="137" t="s">
        <v>1618</v>
      </c>
      <c r="C999" s="152" t="s">
        <v>1619</v>
      </c>
      <c r="D999" s="183" t="s">
        <v>7</v>
      </c>
      <c r="E999" s="152" t="s">
        <v>1626</v>
      </c>
      <c r="F999" s="188">
        <v>42695</v>
      </c>
      <c r="G999" s="149" t="s">
        <v>1615</v>
      </c>
      <c r="H999" s="154"/>
      <c r="I999" s="154"/>
      <c r="J999" s="328">
        <v>9</v>
      </c>
      <c r="K999" s="30"/>
    </row>
    <row r="1000" spans="1:11" s="31" customFormat="1" ht="12" hidden="1" outlineLevel="2" thickBot="1" x14ac:dyDescent="0.25">
      <c r="A1000" s="148">
        <v>28</v>
      </c>
      <c r="B1000" s="137" t="s">
        <v>1627</v>
      </c>
      <c r="C1000" s="152" t="s">
        <v>1628</v>
      </c>
      <c r="D1000" s="183" t="s">
        <v>115</v>
      </c>
      <c r="E1000" s="152" t="s">
        <v>34</v>
      </c>
      <c r="F1000" s="180">
        <v>42695</v>
      </c>
      <c r="G1000" s="149" t="s">
        <v>1615</v>
      </c>
      <c r="H1000" s="154"/>
      <c r="I1000" s="154"/>
      <c r="J1000" s="328">
        <v>1</v>
      </c>
      <c r="K1000" s="30"/>
    </row>
    <row r="1001" spans="1:11" s="31" customFormat="1" ht="12" hidden="1" outlineLevel="2" thickBot="1" x14ac:dyDescent="0.25">
      <c r="A1001" s="148">
        <v>29</v>
      </c>
      <c r="B1001" s="137" t="s">
        <v>1629</v>
      </c>
      <c r="C1001" s="152" t="s">
        <v>1630</v>
      </c>
      <c r="D1001" s="183" t="s">
        <v>115</v>
      </c>
      <c r="E1001" s="152" t="s">
        <v>150</v>
      </c>
      <c r="F1001" s="180">
        <v>42696</v>
      </c>
      <c r="G1001" s="149" t="s">
        <v>1615</v>
      </c>
      <c r="H1001" s="154"/>
      <c r="I1001" s="154"/>
      <c r="J1001" s="328">
        <v>1</v>
      </c>
      <c r="K1001" s="30"/>
    </row>
    <row r="1002" spans="1:11" s="31" customFormat="1" ht="12" hidden="1" outlineLevel="2" thickBot="1" x14ac:dyDescent="0.25">
      <c r="A1002" s="148">
        <v>30</v>
      </c>
      <c r="B1002" s="137" t="s">
        <v>1631</v>
      </c>
      <c r="C1002" s="152" t="s">
        <v>1632</v>
      </c>
      <c r="D1002" s="183" t="s">
        <v>6</v>
      </c>
      <c r="E1002" s="152" t="s">
        <v>32</v>
      </c>
      <c r="F1002" s="190">
        <v>42697</v>
      </c>
      <c r="G1002" s="149" t="s">
        <v>1615</v>
      </c>
      <c r="H1002" s="154"/>
      <c r="I1002" s="154"/>
      <c r="J1002" s="328">
        <v>1</v>
      </c>
      <c r="K1002" s="30"/>
    </row>
    <row r="1003" spans="1:11" s="31" customFormat="1" ht="12" hidden="1" outlineLevel="2" thickBot="1" x14ac:dyDescent="0.25">
      <c r="A1003" s="148">
        <v>31</v>
      </c>
      <c r="B1003" s="137" t="s">
        <v>1631</v>
      </c>
      <c r="C1003" s="152" t="s">
        <v>1632</v>
      </c>
      <c r="D1003" s="191" t="s">
        <v>96</v>
      </c>
      <c r="E1003" s="152" t="s">
        <v>150</v>
      </c>
      <c r="F1003" s="190">
        <v>42697</v>
      </c>
      <c r="G1003" s="149" t="s">
        <v>1615</v>
      </c>
      <c r="H1003" s="154"/>
      <c r="I1003" s="154"/>
      <c r="J1003" s="328">
        <v>1</v>
      </c>
      <c r="K1003" s="30"/>
    </row>
    <row r="1004" spans="1:11" s="31" customFormat="1" ht="12" hidden="1" outlineLevel="2" thickBot="1" x14ac:dyDescent="0.25">
      <c r="A1004" s="148">
        <v>32</v>
      </c>
      <c r="B1004" s="137" t="s">
        <v>1631</v>
      </c>
      <c r="C1004" s="152" t="s">
        <v>1633</v>
      </c>
      <c r="D1004" s="183" t="s">
        <v>42</v>
      </c>
      <c r="E1004" s="152" t="s">
        <v>1634</v>
      </c>
      <c r="F1004" s="190">
        <v>42697</v>
      </c>
      <c r="G1004" s="149" t="s">
        <v>1615</v>
      </c>
      <c r="H1004" s="154"/>
      <c r="I1004" s="154"/>
      <c r="J1004" s="350">
        <v>2</v>
      </c>
      <c r="K1004" s="30"/>
    </row>
    <row r="1005" spans="1:11" s="31" customFormat="1" ht="12" hidden="1" outlineLevel="2" thickBot="1" x14ac:dyDescent="0.25">
      <c r="A1005" s="148">
        <v>33</v>
      </c>
      <c r="B1005" s="137" t="s">
        <v>1635</v>
      </c>
      <c r="C1005" s="152" t="s">
        <v>1636</v>
      </c>
      <c r="D1005" s="183" t="s">
        <v>120</v>
      </c>
      <c r="E1005" s="152" t="s">
        <v>246</v>
      </c>
      <c r="F1005" s="180">
        <v>42699</v>
      </c>
      <c r="G1005" s="149" t="s">
        <v>1615</v>
      </c>
      <c r="H1005" s="154"/>
      <c r="I1005" s="154"/>
      <c r="J1005" s="350">
        <v>1</v>
      </c>
      <c r="K1005" s="30"/>
    </row>
    <row r="1006" spans="1:11" s="31" customFormat="1" ht="12" hidden="1" outlineLevel="2" thickBot="1" x14ac:dyDescent="0.25">
      <c r="A1006" s="148">
        <v>34</v>
      </c>
      <c r="B1006" s="137" t="s">
        <v>1637</v>
      </c>
      <c r="C1006" s="152" t="s">
        <v>375</v>
      </c>
      <c r="D1006" s="183" t="s">
        <v>96</v>
      </c>
      <c r="E1006" s="152" t="s">
        <v>33</v>
      </c>
      <c r="F1006" s="180">
        <v>42699</v>
      </c>
      <c r="G1006" s="149" t="s">
        <v>1615</v>
      </c>
      <c r="H1006" s="154"/>
      <c r="I1006" s="154"/>
      <c r="J1006" s="350">
        <v>1</v>
      </c>
      <c r="K1006" s="30"/>
    </row>
    <row r="1007" spans="1:11" s="31" customFormat="1" ht="12" hidden="1" outlineLevel="2" thickBot="1" x14ac:dyDescent="0.25">
      <c r="A1007" s="148">
        <v>35</v>
      </c>
      <c r="B1007" s="137" t="s">
        <v>1637</v>
      </c>
      <c r="C1007" s="152" t="s">
        <v>468</v>
      </c>
      <c r="D1007" s="183" t="s">
        <v>19</v>
      </c>
      <c r="E1007" s="152" t="s">
        <v>1638</v>
      </c>
      <c r="F1007" s="180">
        <v>42699</v>
      </c>
      <c r="G1007" s="149" t="s">
        <v>1615</v>
      </c>
      <c r="H1007" s="154"/>
      <c r="I1007" s="154"/>
      <c r="J1007" s="350">
        <v>6</v>
      </c>
      <c r="K1007" s="30"/>
    </row>
    <row r="1008" spans="1:11" s="31" customFormat="1" ht="12" hidden="1" outlineLevel="2" thickBot="1" x14ac:dyDescent="0.25">
      <c r="A1008" s="148">
        <v>36</v>
      </c>
      <c r="B1008" s="137" t="s">
        <v>1639</v>
      </c>
      <c r="C1008" s="152" t="s">
        <v>1640</v>
      </c>
      <c r="D1008" s="183" t="s">
        <v>299</v>
      </c>
      <c r="E1008" s="152" t="s">
        <v>1641</v>
      </c>
      <c r="F1008" s="180">
        <v>42702</v>
      </c>
      <c r="G1008" s="149" t="s">
        <v>1615</v>
      </c>
      <c r="H1008" s="154"/>
      <c r="I1008" s="154"/>
      <c r="J1008" s="350">
        <v>1</v>
      </c>
      <c r="K1008" s="30"/>
    </row>
    <row r="1009" spans="1:11" s="31" customFormat="1" ht="12" hidden="1" outlineLevel="2" thickBot="1" x14ac:dyDescent="0.25">
      <c r="A1009" s="148">
        <v>37</v>
      </c>
      <c r="B1009" s="137" t="s">
        <v>1639</v>
      </c>
      <c r="C1009" s="152" t="s">
        <v>470</v>
      </c>
      <c r="D1009" s="183" t="s">
        <v>126</v>
      </c>
      <c r="E1009" s="152" t="s">
        <v>74</v>
      </c>
      <c r="F1009" s="180">
        <v>42702</v>
      </c>
      <c r="G1009" s="149" t="s">
        <v>1615</v>
      </c>
      <c r="H1009" s="154"/>
      <c r="I1009" s="154"/>
      <c r="J1009" s="350">
        <v>1</v>
      </c>
      <c r="K1009" s="30"/>
    </row>
    <row r="1010" spans="1:11" s="31" customFormat="1" ht="12" hidden="1" outlineLevel="2" thickBot="1" x14ac:dyDescent="0.25">
      <c r="A1010" s="148">
        <v>38</v>
      </c>
      <c r="B1010" s="137" t="s">
        <v>1639</v>
      </c>
      <c r="C1010" s="152" t="s">
        <v>469</v>
      </c>
      <c r="D1010" s="183" t="s">
        <v>6</v>
      </c>
      <c r="E1010" s="152" t="s">
        <v>156</v>
      </c>
      <c r="F1010" s="180">
        <v>42702</v>
      </c>
      <c r="G1010" s="149" t="s">
        <v>1615</v>
      </c>
      <c r="H1010" s="154"/>
      <c r="I1010" s="154"/>
      <c r="J1010" s="350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376</v>
      </c>
      <c r="C1011" s="88" t="s">
        <v>1642</v>
      </c>
      <c r="D1011" s="192" t="s">
        <v>129</v>
      </c>
      <c r="E1011" s="88" t="s">
        <v>1643</v>
      </c>
      <c r="F1011" s="11">
        <v>42681</v>
      </c>
      <c r="G1011" s="149" t="s">
        <v>1644</v>
      </c>
      <c r="H1011" s="154"/>
      <c r="I1011" s="154"/>
      <c r="J1011" s="298">
        <v>4</v>
      </c>
      <c r="K1011" s="30"/>
    </row>
    <row r="1012" spans="1:11" s="31" customFormat="1" ht="12" hidden="1" outlineLevel="2" thickBot="1" x14ac:dyDescent="0.25">
      <c r="A1012" s="148">
        <v>40</v>
      </c>
      <c r="B1012" s="137" t="s">
        <v>376</v>
      </c>
      <c r="C1012" s="186" t="s">
        <v>1645</v>
      </c>
      <c r="D1012" s="187" t="s">
        <v>195</v>
      </c>
      <c r="E1012" s="155">
        <v>40</v>
      </c>
      <c r="F1012" s="180">
        <v>42681</v>
      </c>
      <c r="G1012" s="149" t="s">
        <v>1644</v>
      </c>
      <c r="H1012" s="154"/>
      <c r="I1012" s="154"/>
      <c r="J1012" s="306">
        <v>1</v>
      </c>
      <c r="K1012" s="30"/>
    </row>
    <row r="1013" spans="1:11" s="31" customFormat="1" ht="12" hidden="1" outlineLevel="2" thickBot="1" x14ac:dyDescent="0.25">
      <c r="A1013" s="148">
        <v>41</v>
      </c>
      <c r="B1013" s="137" t="s">
        <v>376</v>
      </c>
      <c r="C1013" s="186" t="s">
        <v>1645</v>
      </c>
      <c r="D1013" s="183" t="s">
        <v>42</v>
      </c>
      <c r="E1013" s="152" t="s">
        <v>1646</v>
      </c>
      <c r="F1013" s="180">
        <v>42681</v>
      </c>
      <c r="G1013" s="149" t="s">
        <v>1644</v>
      </c>
      <c r="H1013" s="154"/>
      <c r="I1013" s="154"/>
      <c r="J1013" s="328">
        <v>5</v>
      </c>
      <c r="K1013" s="30"/>
    </row>
    <row r="1014" spans="1:11" s="31" customFormat="1" ht="12" hidden="1" outlineLevel="2" thickBot="1" x14ac:dyDescent="0.25">
      <c r="A1014" s="148">
        <v>42</v>
      </c>
      <c r="B1014" s="137" t="s">
        <v>1647</v>
      </c>
      <c r="C1014" s="178" t="s">
        <v>315</v>
      </c>
      <c r="D1014" s="187" t="s">
        <v>183</v>
      </c>
      <c r="E1014" s="178" t="s">
        <v>73</v>
      </c>
      <c r="F1014" s="188">
        <v>42682</v>
      </c>
      <c r="G1014" s="149" t="s">
        <v>1644</v>
      </c>
      <c r="H1014" s="154"/>
      <c r="I1014" s="154"/>
      <c r="J1014" s="306">
        <v>1</v>
      </c>
      <c r="K1014" s="30"/>
    </row>
    <row r="1015" spans="1:11" s="31" customFormat="1" ht="12" hidden="1" outlineLevel="2" thickBot="1" x14ac:dyDescent="0.25">
      <c r="A1015" s="148">
        <v>43</v>
      </c>
      <c r="B1015" s="137" t="s">
        <v>1647</v>
      </c>
      <c r="C1015" s="152" t="s">
        <v>314</v>
      </c>
      <c r="D1015" s="183" t="s">
        <v>31</v>
      </c>
      <c r="E1015" s="152" t="s">
        <v>1648</v>
      </c>
      <c r="F1015" s="188">
        <v>42682</v>
      </c>
      <c r="G1015" s="149" t="s">
        <v>1644</v>
      </c>
      <c r="H1015" s="154"/>
      <c r="I1015" s="154"/>
      <c r="J1015" s="328">
        <v>2</v>
      </c>
      <c r="K1015" s="30"/>
    </row>
    <row r="1016" spans="1:11" s="31" customFormat="1" ht="12" hidden="1" outlineLevel="2" thickBot="1" x14ac:dyDescent="0.25">
      <c r="A1016" s="148">
        <v>44</v>
      </c>
      <c r="B1016" s="137" t="s">
        <v>1647</v>
      </c>
      <c r="C1016" s="152" t="s">
        <v>315</v>
      </c>
      <c r="D1016" s="183" t="s">
        <v>115</v>
      </c>
      <c r="E1016" s="152" t="s">
        <v>1649</v>
      </c>
      <c r="F1016" s="188">
        <v>42682</v>
      </c>
      <c r="G1016" s="149" t="s">
        <v>1644</v>
      </c>
      <c r="H1016" s="154"/>
      <c r="I1016" s="154"/>
      <c r="J1016" s="328">
        <v>2</v>
      </c>
      <c r="K1016" s="30"/>
    </row>
    <row r="1017" spans="1:11" s="31" customFormat="1" ht="12" hidden="1" outlineLevel="2" thickBot="1" x14ac:dyDescent="0.25">
      <c r="A1017" s="148">
        <v>45</v>
      </c>
      <c r="B1017" s="137" t="s">
        <v>1647</v>
      </c>
      <c r="C1017" s="186" t="s">
        <v>1650</v>
      </c>
      <c r="D1017" s="187" t="s">
        <v>6</v>
      </c>
      <c r="E1017" s="178" t="s">
        <v>1651</v>
      </c>
      <c r="F1017" s="188">
        <v>42682</v>
      </c>
      <c r="G1017" s="149" t="s">
        <v>1644</v>
      </c>
      <c r="H1017" s="154"/>
      <c r="I1017" s="154"/>
      <c r="J1017" s="306">
        <v>12</v>
      </c>
      <c r="K1017" s="30"/>
    </row>
    <row r="1018" spans="1:11" s="31" customFormat="1" ht="12" hidden="1" outlineLevel="2" thickBot="1" x14ac:dyDescent="0.25">
      <c r="A1018" s="148">
        <v>46</v>
      </c>
      <c r="B1018" s="137" t="s">
        <v>1357</v>
      </c>
      <c r="C1018" s="186" t="s">
        <v>1642</v>
      </c>
      <c r="D1018" s="183"/>
      <c r="E1018" s="152" t="s">
        <v>1652</v>
      </c>
      <c r="F1018" s="188">
        <v>42681</v>
      </c>
      <c r="G1018" s="149" t="s">
        <v>1644</v>
      </c>
      <c r="H1018" s="154"/>
      <c r="I1018" s="154"/>
      <c r="J1018" s="328">
        <v>8</v>
      </c>
      <c r="K1018" s="30"/>
    </row>
    <row r="1019" spans="1:11" s="31" customFormat="1" ht="12" hidden="1" outlineLevel="2" thickBot="1" x14ac:dyDescent="0.25">
      <c r="A1019" s="148">
        <v>47</v>
      </c>
      <c r="B1019" s="137" t="s">
        <v>1653</v>
      </c>
      <c r="C1019" s="186" t="s">
        <v>1654</v>
      </c>
      <c r="D1019" s="183" t="s">
        <v>378</v>
      </c>
      <c r="E1019" s="152" t="s">
        <v>1655</v>
      </c>
      <c r="F1019" s="188">
        <v>42682</v>
      </c>
      <c r="G1019" s="149" t="s">
        <v>1644</v>
      </c>
      <c r="H1019" s="154"/>
      <c r="I1019" s="154"/>
      <c r="J1019" s="328">
        <v>4</v>
      </c>
      <c r="K1019" s="30"/>
    </row>
    <row r="1020" spans="1:11" s="31" customFormat="1" ht="12" hidden="1" outlineLevel="2" thickBot="1" x14ac:dyDescent="0.25">
      <c r="A1020" s="148">
        <v>48</v>
      </c>
      <c r="B1020" s="137" t="s">
        <v>1653</v>
      </c>
      <c r="C1020" s="186" t="s">
        <v>1654</v>
      </c>
      <c r="D1020" s="183" t="s">
        <v>6</v>
      </c>
      <c r="E1020" s="152" t="s">
        <v>1656</v>
      </c>
      <c r="F1020" s="188">
        <v>42682</v>
      </c>
      <c r="G1020" s="149" t="s">
        <v>1644</v>
      </c>
      <c r="H1020" s="154"/>
      <c r="I1020" s="154"/>
      <c r="J1020" s="328">
        <v>6</v>
      </c>
      <c r="K1020" s="30"/>
    </row>
    <row r="1021" spans="1:11" s="31" customFormat="1" ht="12" hidden="1" outlineLevel="2" thickBot="1" x14ac:dyDescent="0.25">
      <c r="A1021" s="148">
        <v>49</v>
      </c>
      <c r="B1021" s="137" t="s">
        <v>1657</v>
      </c>
      <c r="C1021" s="186" t="s">
        <v>377</v>
      </c>
      <c r="D1021" s="183" t="s">
        <v>7</v>
      </c>
      <c r="E1021" s="191">
        <v>9</v>
      </c>
      <c r="F1021" s="188">
        <v>42677</v>
      </c>
      <c r="G1021" s="149" t="s">
        <v>1644</v>
      </c>
      <c r="H1021" s="154"/>
      <c r="I1021" s="154"/>
      <c r="J1021" s="328">
        <v>1</v>
      </c>
      <c r="K1021" s="30"/>
    </row>
    <row r="1022" spans="1:11" s="31" customFormat="1" ht="12" hidden="1" outlineLevel="2" thickBot="1" x14ac:dyDescent="0.25">
      <c r="A1022" s="148">
        <v>50</v>
      </c>
      <c r="B1022" s="137" t="s">
        <v>1658</v>
      </c>
      <c r="C1022" s="186" t="s">
        <v>1659</v>
      </c>
      <c r="D1022" s="183" t="s">
        <v>1660</v>
      </c>
      <c r="E1022" s="191" t="s">
        <v>1661</v>
      </c>
      <c r="F1022" s="188">
        <v>42676</v>
      </c>
      <c r="G1022" s="149" t="s">
        <v>1644</v>
      </c>
      <c r="H1022" s="154"/>
      <c r="I1022" s="154"/>
      <c r="J1022" s="328">
        <v>1</v>
      </c>
      <c r="K1022" s="30"/>
    </row>
    <row r="1023" spans="1:11" s="31" customFormat="1" ht="12" hidden="1" outlineLevel="2" thickBot="1" x14ac:dyDescent="0.25">
      <c r="A1023" s="148">
        <v>51</v>
      </c>
      <c r="B1023" s="137" t="s">
        <v>1658</v>
      </c>
      <c r="C1023" s="186" t="s">
        <v>1662</v>
      </c>
      <c r="D1023" s="183" t="s">
        <v>1663</v>
      </c>
      <c r="E1023" s="191">
        <v>15</v>
      </c>
      <c r="F1023" s="188">
        <v>42676</v>
      </c>
      <c r="G1023" s="149" t="s">
        <v>1644</v>
      </c>
      <c r="H1023" s="154"/>
      <c r="I1023" s="154"/>
      <c r="J1023" s="328">
        <v>1</v>
      </c>
      <c r="K1023" s="30"/>
    </row>
    <row r="1024" spans="1:11" s="31" customFormat="1" ht="12" hidden="1" outlineLevel="2" thickBot="1" x14ac:dyDescent="0.25">
      <c r="A1024" s="148">
        <v>52</v>
      </c>
      <c r="B1024" s="137" t="s">
        <v>1658</v>
      </c>
      <c r="C1024" s="186" t="s">
        <v>1664</v>
      </c>
      <c r="D1024" s="183" t="s">
        <v>130</v>
      </c>
      <c r="E1024" s="191">
        <v>5.32</v>
      </c>
      <c r="F1024" s="188">
        <v>42676</v>
      </c>
      <c r="G1024" s="149" t="s">
        <v>1644</v>
      </c>
      <c r="H1024" s="154"/>
      <c r="I1024" s="154"/>
      <c r="J1024" s="328">
        <v>2</v>
      </c>
      <c r="K1024" s="30"/>
    </row>
    <row r="1025" spans="1:11" s="31" customFormat="1" ht="12" hidden="1" outlineLevel="2" thickBot="1" x14ac:dyDescent="0.25">
      <c r="A1025" s="148">
        <v>53</v>
      </c>
      <c r="B1025" s="137" t="s">
        <v>1658</v>
      </c>
      <c r="C1025" s="186" t="s">
        <v>312</v>
      </c>
      <c r="D1025" s="183" t="s">
        <v>378</v>
      </c>
      <c r="E1025" s="191" t="s">
        <v>1665</v>
      </c>
      <c r="F1025" s="188">
        <v>42676</v>
      </c>
      <c r="G1025" s="149" t="s">
        <v>1644</v>
      </c>
      <c r="H1025" s="154"/>
      <c r="I1025" s="154"/>
      <c r="J1025" s="328">
        <v>2</v>
      </c>
      <c r="K1025" s="30"/>
    </row>
    <row r="1026" spans="1:11" s="31" customFormat="1" ht="12" hidden="1" outlineLevel="2" thickBot="1" x14ac:dyDescent="0.25">
      <c r="A1026" s="148">
        <v>54</v>
      </c>
      <c r="B1026" s="137" t="s">
        <v>1658</v>
      </c>
      <c r="C1026" s="186" t="s">
        <v>1666</v>
      </c>
      <c r="D1026" s="183" t="s">
        <v>162</v>
      </c>
      <c r="E1026" s="193" t="s">
        <v>1667</v>
      </c>
      <c r="F1026" s="188">
        <v>42676</v>
      </c>
      <c r="G1026" s="149" t="s">
        <v>1644</v>
      </c>
      <c r="H1026" s="154"/>
      <c r="I1026" s="154"/>
      <c r="J1026" s="328">
        <v>1</v>
      </c>
      <c r="K1026" s="30"/>
    </row>
    <row r="1027" spans="1:11" s="31" customFormat="1" ht="12" hidden="1" outlineLevel="2" thickBot="1" x14ac:dyDescent="0.25">
      <c r="A1027" s="148">
        <v>55</v>
      </c>
      <c r="B1027" s="137" t="s">
        <v>1658</v>
      </c>
      <c r="C1027" s="186" t="s">
        <v>474</v>
      </c>
      <c r="D1027" s="183" t="s">
        <v>1668</v>
      </c>
      <c r="E1027" s="193" t="s">
        <v>1669</v>
      </c>
      <c r="F1027" s="188">
        <v>42676</v>
      </c>
      <c r="G1027" s="149" t="s">
        <v>1644</v>
      </c>
      <c r="H1027" s="154"/>
      <c r="I1027" s="154"/>
      <c r="J1027" s="328">
        <v>2</v>
      </c>
      <c r="K1027" s="30"/>
    </row>
    <row r="1028" spans="1:11" s="31" customFormat="1" ht="12" hidden="1" outlineLevel="2" thickBot="1" x14ac:dyDescent="0.25">
      <c r="A1028" s="148">
        <v>56</v>
      </c>
      <c r="B1028" s="137" t="s">
        <v>1658</v>
      </c>
      <c r="C1028" s="186" t="s">
        <v>354</v>
      </c>
      <c r="D1028" s="183" t="s">
        <v>31</v>
      </c>
      <c r="E1028" s="193" t="s">
        <v>1670</v>
      </c>
      <c r="F1028" s="188">
        <v>42676</v>
      </c>
      <c r="G1028" s="149" t="s">
        <v>1644</v>
      </c>
      <c r="H1028" s="154"/>
      <c r="I1028" s="154"/>
      <c r="J1028" s="328">
        <v>4</v>
      </c>
      <c r="K1028" s="30"/>
    </row>
    <row r="1029" spans="1:11" s="31" customFormat="1" ht="12" hidden="1" outlineLevel="2" thickBot="1" x14ac:dyDescent="0.25">
      <c r="A1029" s="148">
        <v>57</v>
      </c>
      <c r="B1029" s="137" t="s">
        <v>1658</v>
      </c>
      <c r="C1029" s="186" t="s">
        <v>354</v>
      </c>
      <c r="D1029" s="183" t="s">
        <v>379</v>
      </c>
      <c r="E1029" s="193" t="s">
        <v>1671</v>
      </c>
      <c r="F1029" s="188">
        <v>42676</v>
      </c>
      <c r="G1029" s="149" t="s">
        <v>1644</v>
      </c>
      <c r="H1029" s="154"/>
      <c r="I1029" s="154"/>
      <c r="J1029" s="328">
        <v>2</v>
      </c>
      <c r="K1029" s="30"/>
    </row>
    <row r="1030" spans="1:11" s="31" customFormat="1" ht="12" hidden="1" outlineLevel="2" thickBot="1" x14ac:dyDescent="0.25">
      <c r="A1030" s="148">
        <v>58</v>
      </c>
      <c r="B1030" s="137" t="s">
        <v>1658</v>
      </c>
      <c r="C1030" s="186" t="s">
        <v>1672</v>
      </c>
      <c r="D1030" s="183" t="s">
        <v>115</v>
      </c>
      <c r="E1030" s="193" t="s">
        <v>1673</v>
      </c>
      <c r="F1030" s="188">
        <v>42676</v>
      </c>
      <c r="G1030" s="149" t="s">
        <v>1644</v>
      </c>
      <c r="H1030" s="154"/>
      <c r="I1030" s="154"/>
      <c r="J1030" s="328">
        <v>3</v>
      </c>
      <c r="K1030" s="30"/>
    </row>
    <row r="1031" spans="1:11" s="31" customFormat="1" ht="12" hidden="1" outlineLevel="2" thickBot="1" x14ac:dyDescent="0.25">
      <c r="A1031" s="148">
        <v>59</v>
      </c>
      <c r="B1031" s="137" t="s">
        <v>1658</v>
      </c>
      <c r="C1031" s="186" t="s">
        <v>1672</v>
      </c>
      <c r="D1031" s="183" t="s">
        <v>134</v>
      </c>
      <c r="E1031" s="152" t="s">
        <v>1674</v>
      </c>
      <c r="F1031" s="180">
        <v>42681</v>
      </c>
      <c r="G1031" s="149" t="s">
        <v>1644</v>
      </c>
      <c r="H1031" s="154"/>
      <c r="I1031" s="154"/>
      <c r="J1031" s="328">
        <v>1</v>
      </c>
      <c r="K1031" s="30"/>
    </row>
    <row r="1032" spans="1:11" s="31" customFormat="1" ht="12" hidden="1" outlineLevel="2" thickBot="1" x14ac:dyDescent="0.25">
      <c r="A1032" s="148">
        <v>60</v>
      </c>
      <c r="B1032" s="137" t="s">
        <v>1658</v>
      </c>
      <c r="C1032" s="186" t="s">
        <v>354</v>
      </c>
      <c r="D1032" s="183" t="s">
        <v>124</v>
      </c>
      <c r="E1032" s="152" t="s">
        <v>1675</v>
      </c>
      <c r="F1032" s="180">
        <v>42681</v>
      </c>
      <c r="G1032" s="149" t="s">
        <v>1644</v>
      </c>
      <c r="H1032" s="154"/>
      <c r="I1032" s="154"/>
      <c r="J1032" s="328">
        <v>2</v>
      </c>
      <c r="K1032" s="30"/>
    </row>
    <row r="1033" spans="1:11" s="31" customFormat="1" ht="12" hidden="1" outlineLevel="2" thickBot="1" x14ac:dyDescent="0.25">
      <c r="A1033" s="148">
        <v>61</v>
      </c>
      <c r="B1033" s="137" t="s">
        <v>1658</v>
      </c>
      <c r="C1033" s="186" t="s">
        <v>313</v>
      </c>
      <c r="D1033" s="183" t="s">
        <v>94</v>
      </c>
      <c r="E1033" s="152" t="s">
        <v>1676</v>
      </c>
      <c r="F1033" s="180">
        <v>42681</v>
      </c>
      <c r="G1033" s="149" t="s">
        <v>1644</v>
      </c>
      <c r="H1033" s="154"/>
      <c r="I1033" s="154"/>
      <c r="J1033" s="328">
        <v>16</v>
      </c>
      <c r="K1033" s="30"/>
    </row>
    <row r="1034" spans="1:11" s="31" customFormat="1" ht="23.25" hidden="1" outlineLevel="2" thickBot="1" x14ac:dyDescent="0.25">
      <c r="A1034" s="148">
        <v>62</v>
      </c>
      <c r="B1034" s="137" t="s">
        <v>1658</v>
      </c>
      <c r="C1034" s="152" t="s">
        <v>1677</v>
      </c>
      <c r="D1034" s="183" t="s">
        <v>68</v>
      </c>
      <c r="E1034" s="152" t="s">
        <v>1678</v>
      </c>
      <c r="F1034" s="180">
        <v>42683</v>
      </c>
      <c r="G1034" s="149" t="s">
        <v>1644</v>
      </c>
      <c r="H1034" s="154"/>
      <c r="I1034" s="154"/>
      <c r="J1034" s="328">
        <v>29</v>
      </c>
      <c r="K1034" s="30"/>
    </row>
    <row r="1035" spans="1:11" s="31" customFormat="1" ht="23.25" hidden="1" outlineLevel="2" thickBot="1" x14ac:dyDescent="0.25">
      <c r="A1035" s="148">
        <v>63</v>
      </c>
      <c r="B1035" s="137" t="s">
        <v>1658</v>
      </c>
      <c r="C1035" s="152" t="s">
        <v>1679</v>
      </c>
      <c r="D1035" s="183" t="s">
        <v>19</v>
      </c>
      <c r="E1035" s="152" t="s">
        <v>1680</v>
      </c>
      <c r="F1035" s="180">
        <v>42685</v>
      </c>
      <c r="G1035" s="149" t="s">
        <v>1644</v>
      </c>
      <c r="H1035" s="154"/>
      <c r="I1035" s="154"/>
      <c r="J1035" s="328">
        <v>11</v>
      </c>
      <c r="K1035" s="30"/>
    </row>
    <row r="1036" spans="1:11" s="31" customFormat="1" ht="34.5" hidden="1" outlineLevel="2" thickBot="1" x14ac:dyDescent="0.25">
      <c r="A1036" s="148">
        <v>64</v>
      </c>
      <c r="B1036" s="137" t="s">
        <v>1658</v>
      </c>
      <c r="C1036" s="152" t="s">
        <v>1681</v>
      </c>
      <c r="D1036" s="183" t="s">
        <v>129</v>
      </c>
      <c r="E1036" s="152" t="s">
        <v>1682</v>
      </c>
      <c r="F1036" s="190" t="s">
        <v>1683</v>
      </c>
      <c r="G1036" s="149" t="s">
        <v>1644</v>
      </c>
      <c r="H1036" s="154"/>
      <c r="I1036" s="154"/>
      <c r="J1036" s="328">
        <v>51</v>
      </c>
      <c r="K1036" s="30"/>
    </row>
    <row r="1037" spans="1:11" s="31" customFormat="1" ht="23.25" hidden="1" outlineLevel="2" thickBot="1" x14ac:dyDescent="0.25">
      <c r="A1037" s="148">
        <v>65</v>
      </c>
      <c r="B1037" s="137" t="s">
        <v>1658</v>
      </c>
      <c r="C1037" s="152" t="s">
        <v>474</v>
      </c>
      <c r="D1037" s="183" t="s">
        <v>180</v>
      </c>
      <c r="E1037" s="152" t="s">
        <v>1684</v>
      </c>
      <c r="F1037" s="190">
        <v>42691</v>
      </c>
      <c r="G1037" s="149" t="s">
        <v>1644</v>
      </c>
      <c r="H1037" s="154"/>
      <c r="I1037" s="154"/>
      <c r="J1037" s="328">
        <v>23</v>
      </c>
      <c r="K1037" s="30"/>
    </row>
    <row r="1038" spans="1:11" s="31" customFormat="1" ht="12" hidden="1" outlineLevel="2" thickBot="1" x14ac:dyDescent="0.25">
      <c r="A1038" s="148">
        <v>66</v>
      </c>
      <c r="B1038" s="137" t="s">
        <v>1658</v>
      </c>
      <c r="C1038" s="152" t="s">
        <v>355</v>
      </c>
      <c r="D1038" s="191" t="s">
        <v>473</v>
      </c>
      <c r="E1038" s="152" t="s">
        <v>1685</v>
      </c>
      <c r="F1038" s="190">
        <v>42692</v>
      </c>
      <c r="G1038" s="149" t="s">
        <v>1644</v>
      </c>
      <c r="H1038" s="154"/>
      <c r="I1038" s="154"/>
      <c r="J1038" s="328">
        <v>9</v>
      </c>
      <c r="K1038" s="30"/>
    </row>
    <row r="1039" spans="1:11" s="31" customFormat="1" ht="12" hidden="1" outlineLevel="2" thickBot="1" x14ac:dyDescent="0.25">
      <c r="A1039" s="148">
        <v>67</v>
      </c>
      <c r="B1039" s="137" t="s">
        <v>1658</v>
      </c>
      <c r="C1039" s="152" t="s">
        <v>356</v>
      </c>
      <c r="D1039" s="183" t="s">
        <v>193</v>
      </c>
      <c r="E1039" s="152" t="s">
        <v>75</v>
      </c>
      <c r="F1039" s="190">
        <v>42692</v>
      </c>
      <c r="G1039" s="149" t="s">
        <v>1644</v>
      </c>
      <c r="H1039" s="154"/>
      <c r="I1039" s="154"/>
      <c r="J1039" s="350">
        <v>1</v>
      </c>
      <c r="K1039" s="30"/>
    </row>
    <row r="1040" spans="1:11" s="31" customFormat="1" ht="12" hidden="1" outlineLevel="2" thickBot="1" x14ac:dyDescent="0.25">
      <c r="A1040" s="148">
        <v>68</v>
      </c>
      <c r="B1040" s="137" t="s">
        <v>1658</v>
      </c>
      <c r="C1040" s="152" t="s">
        <v>1666</v>
      </c>
      <c r="D1040" s="183" t="s">
        <v>7</v>
      </c>
      <c r="E1040" s="152" t="s">
        <v>220</v>
      </c>
      <c r="F1040" s="190">
        <v>42692</v>
      </c>
      <c r="G1040" s="149" t="s">
        <v>1644</v>
      </c>
      <c r="H1040" s="154"/>
      <c r="I1040" s="154"/>
      <c r="J1040" s="350">
        <v>1</v>
      </c>
      <c r="K1040" s="30"/>
    </row>
    <row r="1041" spans="1:11" s="31" customFormat="1" ht="12" hidden="1" outlineLevel="2" thickBot="1" x14ac:dyDescent="0.25">
      <c r="A1041" s="148">
        <v>69</v>
      </c>
      <c r="B1041" s="137" t="s">
        <v>1658</v>
      </c>
      <c r="C1041" s="152" t="s">
        <v>474</v>
      </c>
      <c r="D1041" s="183" t="s">
        <v>136</v>
      </c>
      <c r="E1041" s="152" t="s">
        <v>1686</v>
      </c>
      <c r="F1041" s="190">
        <v>42692</v>
      </c>
      <c r="G1041" s="149" t="s">
        <v>1644</v>
      </c>
      <c r="H1041" s="154"/>
      <c r="I1041" s="154"/>
      <c r="J1041" s="350">
        <v>6</v>
      </c>
      <c r="K1041" s="30"/>
    </row>
    <row r="1042" spans="1:11" s="31" customFormat="1" ht="12" hidden="1" outlineLevel="2" thickBot="1" x14ac:dyDescent="0.25">
      <c r="A1042" s="148">
        <v>70</v>
      </c>
      <c r="B1042" s="137" t="s">
        <v>1658</v>
      </c>
      <c r="C1042" s="152" t="s">
        <v>474</v>
      </c>
      <c r="D1042" s="183" t="s">
        <v>122</v>
      </c>
      <c r="E1042" s="152" t="s">
        <v>1687</v>
      </c>
      <c r="F1042" s="190">
        <v>42692</v>
      </c>
      <c r="G1042" s="149" t="s">
        <v>1644</v>
      </c>
      <c r="H1042" s="154"/>
      <c r="I1042" s="154"/>
      <c r="J1042" s="350">
        <v>4</v>
      </c>
      <c r="K1042" s="30"/>
    </row>
    <row r="1043" spans="1:11" s="31" customFormat="1" ht="12" hidden="1" outlineLevel="2" thickBot="1" x14ac:dyDescent="0.25">
      <c r="A1043" s="148">
        <v>71</v>
      </c>
      <c r="B1043" s="137" t="s">
        <v>1658</v>
      </c>
      <c r="C1043" s="152" t="s">
        <v>474</v>
      </c>
      <c r="D1043" s="183" t="s">
        <v>169</v>
      </c>
      <c r="E1043" s="152" t="s">
        <v>1688</v>
      </c>
      <c r="F1043" s="190">
        <v>42692</v>
      </c>
      <c r="G1043" s="149" t="s">
        <v>1644</v>
      </c>
      <c r="H1043" s="154"/>
      <c r="I1043" s="154"/>
      <c r="J1043" s="350">
        <v>3</v>
      </c>
      <c r="K1043" s="30"/>
    </row>
    <row r="1044" spans="1:11" s="31" customFormat="1" ht="12" hidden="1" outlineLevel="2" thickBot="1" x14ac:dyDescent="0.25">
      <c r="A1044" s="148">
        <v>72</v>
      </c>
      <c r="B1044" s="137" t="s">
        <v>1356</v>
      </c>
      <c r="C1044" s="152" t="s">
        <v>1689</v>
      </c>
      <c r="D1044" s="183" t="s">
        <v>42</v>
      </c>
      <c r="E1044" s="152" t="s">
        <v>1690</v>
      </c>
      <c r="F1044" s="180">
        <v>42696</v>
      </c>
      <c r="G1044" s="149" t="s">
        <v>1644</v>
      </c>
      <c r="H1044" s="154"/>
      <c r="I1044" s="154"/>
      <c r="J1044" s="350">
        <v>2</v>
      </c>
      <c r="K1044" s="30"/>
    </row>
    <row r="1045" spans="1:11" s="31" customFormat="1" ht="12" hidden="1" outlineLevel="2" thickBot="1" x14ac:dyDescent="0.25">
      <c r="A1045" s="148">
        <v>73</v>
      </c>
      <c r="B1045" s="137" t="s">
        <v>1356</v>
      </c>
      <c r="C1045" s="152" t="s">
        <v>1691</v>
      </c>
      <c r="D1045" s="183" t="s">
        <v>1692</v>
      </c>
      <c r="E1045" s="152" t="s">
        <v>116</v>
      </c>
      <c r="F1045" s="180">
        <v>42696</v>
      </c>
      <c r="G1045" s="149" t="s">
        <v>1644</v>
      </c>
      <c r="H1045" s="154"/>
      <c r="I1045" s="154"/>
      <c r="J1045" s="350">
        <v>1</v>
      </c>
      <c r="K1045" s="30"/>
    </row>
    <row r="1046" spans="1:11" s="31" customFormat="1" ht="12" hidden="1" outlineLevel="2" thickBot="1" x14ac:dyDescent="0.25">
      <c r="A1046" s="148">
        <v>74</v>
      </c>
      <c r="B1046" s="137" t="s">
        <v>1693</v>
      </c>
      <c r="C1046" s="152" t="s">
        <v>1694</v>
      </c>
      <c r="D1046" s="183" t="s">
        <v>120</v>
      </c>
      <c r="E1046" s="152" t="s">
        <v>1695</v>
      </c>
      <c r="F1046" s="180">
        <v>42681</v>
      </c>
      <c r="G1046" s="149" t="s">
        <v>1644</v>
      </c>
      <c r="H1046" s="154"/>
      <c r="I1046" s="154"/>
      <c r="J1046" s="350">
        <v>9</v>
      </c>
      <c r="K1046" s="30"/>
    </row>
    <row r="1047" spans="1:11" s="31" customFormat="1" ht="12" hidden="1" outlineLevel="2" thickBot="1" x14ac:dyDescent="0.25">
      <c r="A1047" s="148">
        <v>75</v>
      </c>
      <c r="B1047" s="137" t="s">
        <v>1358</v>
      </c>
      <c r="C1047" s="152" t="s">
        <v>1696</v>
      </c>
      <c r="D1047" s="183" t="s">
        <v>476</v>
      </c>
      <c r="E1047" s="152" t="s">
        <v>1697</v>
      </c>
      <c r="F1047" s="180">
        <v>42682</v>
      </c>
      <c r="G1047" s="149" t="s">
        <v>1698</v>
      </c>
      <c r="H1047" s="154"/>
      <c r="I1047" s="154"/>
      <c r="J1047" s="350">
        <v>7</v>
      </c>
      <c r="K1047" s="30"/>
    </row>
    <row r="1048" spans="1:11" s="31" customFormat="1" ht="12" hidden="1" outlineLevel="2" thickBot="1" x14ac:dyDescent="0.25">
      <c r="A1048" s="148">
        <v>76</v>
      </c>
      <c r="B1048" s="137" t="s">
        <v>1358</v>
      </c>
      <c r="C1048" s="152" t="s">
        <v>1696</v>
      </c>
      <c r="D1048" s="183" t="s">
        <v>134</v>
      </c>
      <c r="E1048" s="152" t="s">
        <v>1699</v>
      </c>
      <c r="F1048" s="180">
        <v>42682</v>
      </c>
      <c r="G1048" s="149" t="s">
        <v>1698</v>
      </c>
      <c r="H1048" s="154"/>
      <c r="I1048" s="154"/>
      <c r="J1048" s="350">
        <v>6</v>
      </c>
      <c r="K1048" s="30"/>
    </row>
    <row r="1049" spans="1:11" s="31" customFormat="1" ht="12" hidden="1" outlineLevel="2" thickBot="1" x14ac:dyDescent="0.25">
      <c r="A1049" s="148">
        <v>77</v>
      </c>
      <c r="B1049" s="137" t="s">
        <v>1358</v>
      </c>
      <c r="C1049" s="152" t="s">
        <v>1696</v>
      </c>
      <c r="D1049" s="183" t="s">
        <v>1700</v>
      </c>
      <c r="E1049" s="152" t="s">
        <v>1701</v>
      </c>
      <c r="F1049" s="180">
        <v>42682</v>
      </c>
      <c r="G1049" s="149" t="s">
        <v>1698</v>
      </c>
      <c r="H1049" s="154"/>
      <c r="I1049" s="154"/>
      <c r="J1049" s="350">
        <v>2</v>
      </c>
      <c r="K1049" s="30"/>
    </row>
    <row r="1050" spans="1:11" s="31" customFormat="1" ht="12" hidden="1" outlineLevel="2" thickBot="1" x14ac:dyDescent="0.25">
      <c r="A1050" s="148">
        <v>78</v>
      </c>
      <c r="B1050" s="137" t="s">
        <v>1358</v>
      </c>
      <c r="C1050" s="152" t="s">
        <v>1696</v>
      </c>
      <c r="D1050" s="183" t="s">
        <v>59</v>
      </c>
      <c r="E1050" s="152" t="s">
        <v>1702</v>
      </c>
      <c r="F1050" s="180">
        <v>42682</v>
      </c>
      <c r="G1050" s="149" t="s">
        <v>1698</v>
      </c>
      <c r="H1050" s="154"/>
      <c r="I1050" s="154"/>
      <c r="J1050" s="350">
        <v>2</v>
      </c>
      <c r="K1050" s="30"/>
    </row>
    <row r="1051" spans="1:11" s="31" customFormat="1" ht="12" hidden="1" outlineLevel="2" thickBot="1" x14ac:dyDescent="0.25">
      <c r="A1051" s="148">
        <v>79</v>
      </c>
      <c r="B1051" s="137" t="s">
        <v>1358</v>
      </c>
      <c r="C1051" s="152" t="s">
        <v>1696</v>
      </c>
      <c r="D1051" s="183" t="s">
        <v>68</v>
      </c>
      <c r="E1051" s="152" t="s">
        <v>497</v>
      </c>
      <c r="F1051" s="180">
        <v>42682</v>
      </c>
      <c r="G1051" s="149" t="s">
        <v>1698</v>
      </c>
      <c r="H1051" s="154"/>
      <c r="I1051" s="154"/>
      <c r="J1051" s="350">
        <v>2</v>
      </c>
      <c r="K1051" s="30"/>
    </row>
    <row r="1052" spans="1:11" s="31" customFormat="1" ht="12" hidden="1" outlineLevel="2" thickBot="1" x14ac:dyDescent="0.25">
      <c r="A1052" s="148">
        <v>80</v>
      </c>
      <c r="B1052" s="137" t="s">
        <v>1358</v>
      </c>
      <c r="C1052" s="152" t="s">
        <v>248</v>
      </c>
      <c r="D1052" s="183" t="s">
        <v>129</v>
      </c>
      <c r="E1052" s="152" t="s">
        <v>152</v>
      </c>
      <c r="F1052" s="180">
        <v>42682</v>
      </c>
      <c r="G1052" s="149" t="s">
        <v>1698</v>
      </c>
      <c r="H1052" s="154"/>
      <c r="I1052" s="154"/>
      <c r="J1052" s="350">
        <v>1</v>
      </c>
      <c r="K1052" s="30"/>
    </row>
    <row r="1053" spans="1:11" s="31" customFormat="1" ht="12" hidden="1" outlineLevel="2" thickBot="1" x14ac:dyDescent="0.25">
      <c r="A1053" s="148">
        <v>81</v>
      </c>
      <c r="B1053" s="137" t="s">
        <v>1358</v>
      </c>
      <c r="C1053" s="152" t="s">
        <v>248</v>
      </c>
      <c r="D1053" s="183" t="s">
        <v>1703</v>
      </c>
      <c r="E1053" s="152" t="s">
        <v>98</v>
      </c>
      <c r="F1053" s="180">
        <v>42682</v>
      </c>
      <c r="G1053" s="149" t="s">
        <v>1698</v>
      </c>
      <c r="H1053" s="154"/>
      <c r="I1053" s="154"/>
      <c r="J1053" s="350">
        <v>1</v>
      </c>
      <c r="K1053" s="30"/>
    </row>
    <row r="1054" spans="1:11" s="31" customFormat="1" ht="12" hidden="1" outlineLevel="2" thickBot="1" x14ac:dyDescent="0.25">
      <c r="A1054" s="148">
        <v>82</v>
      </c>
      <c r="B1054" s="137" t="s">
        <v>1704</v>
      </c>
      <c r="C1054" s="152" t="s">
        <v>98</v>
      </c>
      <c r="D1054" s="183" t="s">
        <v>1705</v>
      </c>
      <c r="E1054" s="152" t="s">
        <v>1706</v>
      </c>
      <c r="F1054" s="180">
        <v>42676</v>
      </c>
      <c r="G1054" s="149" t="s">
        <v>1698</v>
      </c>
      <c r="H1054" s="154"/>
      <c r="I1054" s="154"/>
      <c r="J1054" s="350">
        <v>2</v>
      </c>
      <c r="K1054" s="30"/>
    </row>
    <row r="1055" spans="1:11" s="31" customFormat="1" ht="12" hidden="1" outlineLevel="2" thickBot="1" x14ac:dyDescent="0.25">
      <c r="A1055" s="148">
        <v>83</v>
      </c>
      <c r="B1055" s="137" t="s">
        <v>1704</v>
      </c>
      <c r="C1055" s="152" t="s">
        <v>75</v>
      </c>
      <c r="D1055" s="183" t="s">
        <v>1707</v>
      </c>
      <c r="E1055" s="152" t="s">
        <v>390</v>
      </c>
      <c r="F1055" s="180">
        <v>42676</v>
      </c>
      <c r="G1055" s="149" t="s">
        <v>1698</v>
      </c>
      <c r="H1055" s="154"/>
      <c r="I1055" s="154"/>
      <c r="J1055" s="350">
        <v>1</v>
      </c>
      <c r="K1055" s="30"/>
    </row>
    <row r="1056" spans="1:11" s="31" customFormat="1" ht="12" hidden="1" outlineLevel="2" thickBot="1" x14ac:dyDescent="0.25">
      <c r="A1056" s="148">
        <v>84</v>
      </c>
      <c r="B1056" s="137" t="s">
        <v>1704</v>
      </c>
      <c r="C1056" s="152" t="s">
        <v>34</v>
      </c>
      <c r="D1056" s="183" t="s">
        <v>1369</v>
      </c>
      <c r="E1056" s="152" t="s">
        <v>1708</v>
      </c>
      <c r="F1056" s="180">
        <v>42676</v>
      </c>
      <c r="G1056" s="149" t="s">
        <v>1698</v>
      </c>
      <c r="H1056" s="154"/>
      <c r="I1056" s="154"/>
      <c r="J1056" s="350">
        <v>4</v>
      </c>
      <c r="K1056" s="30"/>
    </row>
    <row r="1057" spans="1:11" s="31" customFormat="1" ht="12" hidden="1" outlineLevel="2" thickBot="1" x14ac:dyDescent="0.25">
      <c r="A1057" s="148">
        <v>85</v>
      </c>
      <c r="B1057" s="137" t="s">
        <v>1704</v>
      </c>
      <c r="C1057" s="152" t="s">
        <v>34</v>
      </c>
      <c r="D1057" s="183" t="s">
        <v>1709</v>
      </c>
      <c r="E1057" s="152" t="s">
        <v>357</v>
      </c>
      <c r="F1057" s="180">
        <v>42676</v>
      </c>
      <c r="G1057" s="149" t="s">
        <v>1698</v>
      </c>
      <c r="H1057" s="154"/>
      <c r="I1057" s="154"/>
      <c r="J1057" s="350">
        <v>1</v>
      </c>
      <c r="K1057" s="30"/>
    </row>
    <row r="1058" spans="1:11" s="31" customFormat="1" ht="12" hidden="1" outlineLevel="2" thickBot="1" x14ac:dyDescent="0.25">
      <c r="A1058" s="148">
        <v>86</v>
      </c>
      <c r="B1058" s="137" t="s">
        <v>1704</v>
      </c>
      <c r="C1058" s="152" t="s">
        <v>1710</v>
      </c>
      <c r="D1058" s="183" t="s">
        <v>287</v>
      </c>
      <c r="E1058" s="152" t="s">
        <v>1711</v>
      </c>
      <c r="F1058" s="180">
        <v>42676</v>
      </c>
      <c r="G1058" s="149" t="s">
        <v>1698</v>
      </c>
      <c r="H1058" s="154"/>
      <c r="I1058" s="154"/>
      <c r="J1058" s="350">
        <v>5</v>
      </c>
      <c r="K1058" s="30"/>
    </row>
    <row r="1059" spans="1:11" s="31" customFormat="1" ht="57" hidden="1" outlineLevel="2" thickBot="1" x14ac:dyDescent="0.25">
      <c r="A1059" s="148">
        <v>87</v>
      </c>
      <c r="B1059" s="137" t="s">
        <v>1704</v>
      </c>
      <c r="C1059" s="152" t="s">
        <v>1712</v>
      </c>
      <c r="D1059" s="183" t="s">
        <v>126</v>
      </c>
      <c r="E1059" s="184" t="s">
        <v>1713</v>
      </c>
      <c r="F1059" s="190">
        <v>42677</v>
      </c>
      <c r="G1059" s="149" t="s">
        <v>1698</v>
      </c>
      <c r="H1059" s="154"/>
      <c r="I1059" s="154"/>
      <c r="J1059" s="350">
        <v>55</v>
      </c>
      <c r="K1059" s="30"/>
    </row>
    <row r="1060" spans="1:11" s="31" customFormat="1" ht="23.25" hidden="1" outlineLevel="2" thickBot="1" x14ac:dyDescent="0.25">
      <c r="A1060" s="148">
        <v>88</v>
      </c>
      <c r="B1060" s="137" t="s">
        <v>1704</v>
      </c>
      <c r="C1060" s="152" t="s">
        <v>75</v>
      </c>
      <c r="D1060" s="183" t="s">
        <v>134</v>
      </c>
      <c r="E1060" s="184" t="s">
        <v>1714</v>
      </c>
      <c r="F1060" s="180">
        <v>42683</v>
      </c>
      <c r="G1060" s="149" t="s">
        <v>1698</v>
      </c>
      <c r="H1060" s="154"/>
      <c r="I1060" s="154"/>
      <c r="J1060" s="350">
        <v>21</v>
      </c>
      <c r="K1060" s="30"/>
    </row>
    <row r="1061" spans="1:11" s="31" customFormat="1" ht="12" hidden="1" outlineLevel="2" thickBot="1" x14ac:dyDescent="0.25">
      <c r="A1061" s="148">
        <v>89</v>
      </c>
      <c r="B1061" s="137" t="s">
        <v>1704</v>
      </c>
      <c r="C1061" s="152" t="s">
        <v>33</v>
      </c>
      <c r="D1061" s="183" t="s">
        <v>326</v>
      </c>
      <c r="E1061" s="191" t="s">
        <v>1715</v>
      </c>
      <c r="F1061" s="180">
        <v>42683</v>
      </c>
      <c r="G1061" s="149" t="s">
        <v>1698</v>
      </c>
      <c r="H1061" s="154"/>
      <c r="I1061" s="154"/>
      <c r="J1061" s="350">
        <v>1</v>
      </c>
      <c r="K1061" s="30"/>
    </row>
    <row r="1062" spans="1:11" s="31" customFormat="1" ht="12" hidden="1" outlineLevel="2" thickBot="1" x14ac:dyDescent="0.25">
      <c r="A1062" s="148">
        <v>90</v>
      </c>
      <c r="B1062" s="137" t="s">
        <v>1704</v>
      </c>
      <c r="C1062" s="152" t="s">
        <v>33</v>
      </c>
      <c r="D1062" s="183" t="s">
        <v>122</v>
      </c>
      <c r="E1062" s="184" t="s">
        <v>1716</v>
      </c>
      <c r="F1062" s="180">
        <v>42683</v>
      </c>
      <c r="G1062" s="149" t="s">
        <v>1698</v>
      </c>
      <c r="H1062" s="154"/>
      <c r="I1062" s="154"/>
      <c r="J1062" s="350">
        <v>3</v>
      </c>
      <c r="K1062" s="30"/>
    </row>
    <row r="1063" spans="1:11" s="31" customFormat="1" ht="12" hidden="1" outlineLevel="2" thickBot="1" x14ac:dyDescent="0.25">
      <c r="A1063" s="148">
        <v>91</v>
      </c>
      <c r="B1063" s="137" t="s">
        <v>1359</v>
      </c>
      <c r="C1063" s="152" t="s">
        <v>255</v>
      </c>
      <c r="D1063" s="183" t="s">
        <v>477</v>
      </c>
      <c r="E1063" s="184" t="s">
        <v>1717</v>
      </c>
      <c r="F1063" s="180">
        <v>42689</v>
      </c>
      <c r="G1063" s="149" t="s">
        <v>1698</v>
      </c>
      <c r="H1063" s="154"/>
      <c r="I1063" s="154"/>
      <c r="J1063" s="350">
        <v>2</v>
      </c>
      <c r="K1063" s="30"/>
    </row>
    <row r="1064" spans="1:11" s="31" customFormat="1" ht="23.25" hidden="1" outlineLevel="2" thickBot="1" x14ac:dyDescent="0.25">
      <c r="A1064" s="148">
        <v>92</v>
      </c>
      <c r="B1064" s="137" t="s">
        <v>1359</v>
      </c>
      <c r="C1064" s="152" t="s">
        <v>241</v>
      </c>
      <c r="D1064" s="183" t="s">
        <v>132</v>
      </c>
      <c r="E1064" s="184" t="s">
        <v>1718</v>
      </c>
      <c r="F1064" s="180">
        <v>42689</v>
      </c>
      <c r="G1064" s="149" t="s">
        <v>1698</v>
      </c>
      <c r="H1064" s="154"/>
      <c r="I1064" s="154"/>
      <c r="J1064" s="350">
        <v>18</v>
      </c>
      <c r="K1064" s="30"/>
    </row>
    <row r="1065" spans="1:11" s="31" customFormat="1" ht="12" hidden="1" outlineLevel="2" thickBot="1" x14ac:dyDescent="0.25">
      <c r="A1065" s="148">
        <v>93</v>
      </c>
      <c r="B1065" s="137" t="s">
        <v>1359</v>
      </c>
      <c r="C1065" s="152" t="s">
        <v>241</v>
      </c>
      <c r="D1065" s="183" t="s">
        <v>68</v>
      </c>
      <c r="E1065" s="184" t="s">
        <v>1719</v>
      </c>
      <c r="F1065" s="180">
        <v>42689</v>
      </c>
      <c r="G1065" s="149" t="s">
        <v>1698</v>
      </c>
      <c r="H1065" s="154"/>
      <c r="I1065" s="154"/>
      <c r="J1065" s="350">
        <v>4</v>
      </c>
      <c r="K1065" s="30"/>
    </row>
    <row r="1066" spans="1:11" s="31" customFormat="1" ht="12" hidden="1" outlineLevel="2" thickBot="1" x14ac:dyDescent="0.25">
      <c r="A1066" s="148">
        <v>94</v>
      </c>
      <c r="B1066" s="137" t="s">
        <v>1359</v>
      </c>
      <c r="C1066" s="152" t="s">
        <v>210</v>
      </c>
      <c r="D1066" s="183" t="s">
        <v>118</v>
      </c>
      <c r="E1066" s="184" t="s">
        <v>1720</v>
      </c>
      <c r="F1066" s="180">
        <v>42689</v>
      </c>
      <c r="G1066" s="149" t="s">
        <v>1698</v>
      </c>
      <c r="H1066" s="154"/>
      <c r="I1066" s="154"/>
      <c r="J1066" s="350">
        <v>6</v>
      </c>
      <c r="K1066" s="30"/>
    </row>
    <row r="1067" spans="1:11" s="31" customFormat="1" ht="12" hidden="1" outlineLevel="2" thickBot="1" x14ac:dyDescent="0.25">
      <c r="A1067" s="148">
        <v>95</v>
      </c>
      <c r="B1067" s="137" t="s">
        <v>1359</v>
      </c>
      <c r="C1067" s="152" t="s">
        <v>257</v>
      </c>
      <c r="D1067" s="183" t="s">
        <v>7</v>
      </c>
      <c r="E1067" s="191">
        <v>24</v>
      </c>
      <c r="F1067" s="180">
        <v>42689</v>
      </c>
      <c r="G1067" s="149" t="s">
        <v>1698</v>
      </c>
      <c r="H1067" s="154"/>
      <c r="I1067" s="154"/>
      <c r="J1067" s="350">
        <v>1</v>
      </c>
      <c r="K1067" s="30"/>
    </row>
    <row r="1068" spans="1:11" s="31" customFormat="1" ht="12" hidden="1" outlineLevel="2" thickBot="1" x14ac:dyDescent="0.25">
      <c r="A1068" s="148">
        <v>96</v>
      </c>
      <c r="B1068" s="137" t="s">
        <v>1721</v>
      </c>
      <c r="C1068" s="152" t="s">
        <v>150</v>
      </c>
      <c r="D1068" s="183" t="s">
        <v>1722</v>
      </c>
      <c r="E1068" s="191" t="s">
        <v>1723</v>
      </c>
      <c r="F1068" s="180">
        <v>42684</v>
      </c>
      <c r="G1068" s="149" t="s">
        <v>1698</v>
      </c>
      <c r="H1068" s="154"/>
      <c r="I1068" s="154"/>
      <c r="J1068" s="350">
        <v>3</v>
      </c>
      <c r="K1068" s="30"/>
    </row>
    <row r="1069" spans="1:11" s="31" customFormat="1" ht="12" hidden="1" outlineLevel="2" thickBot="1" x14ac:dyDescent="0.25">
      <c r="A1069" s="148">
        <v>97</v>
      </c>
      <c r="B1069" s="137" t="s">
        <v>1721</v>
      </c>
      <c r="C1069" s="152" t="s">
        <v>189</v>
      </c>
      <c r="D1069" s="183" t="s">
        <v>129</v>
      </c>
      <c r="E1069" s="191">
        <v>35</v>
      </c>
      <c r="F1069" s="180">
        <v>42684</v>
      </c>
      <c r="G1069" s="149" t="s">
        <v>1698</v>
      </c>
      <c r="H1069" s="154"/>
      <c r="I1069" s="154"/>
      <c r="J1069" s="350">
        <v>1</v>
      </c>
      <c r="K1069" s="30"/>
    </row>
    <row r="1070" spans="1:11" s="31" customFormat="1" ht="12" hidden="1" outlineLevel="2" thickBot="1" x14ac:dyDescent="0.25">
      <c r="A1070" s="148">
        <v>98</v>
      </c>
      <c r="B1070" s="137" t="s">
        <v>1724</v>
      </c>
      <c r="C1070" s="152" t="s">
        <v>245</v>
      </c>
      <c r="D1070" s="183" t="s">
        <v>132</v>
      </c>
      <c r="E1070" s="194" t="s">
        <v>1725</v>
      </c>
      <c r="F1070" s="180">
        <v>42688</v>
      </c>
      <c r="G1070" s="149" t="s">
        <v>1698</v>
      </c>
      <c r="H1070" s="154"/>
      <c r="I1070" s="154"/>
      <c r="J1070" s="350">
        <v>7</v>
      </c>
      <c r="K1070" s="30"/>
    </row>
    <row r="1071" spans="1:11" s="31" customFormat="1" ht="12" hidden="1" outlineLevel="2" thickBot="1" x14ac:dyDescent="0.25">
      <c r="A1071" s="148">
        <v>99</v>
      </c>
      <c r="B1071" s="137" t="s">
        <v>1724</v>
      </c>
      <c r="C1071" s="152" t="s">
        <v>219</v>
      </c>
      <c r="D1071" s="183" t="s">
        <v>19</v>
      </c>
      <c r="E1071" s="184" t="s">
        <v>1726</v>
      </c>
      <c r="F1071" s="180">
        <v>42688</v>
      </c>
      <c r="G1071" s="149" t="s">
        <v>1698</v>
      </c>
      <c r="H1071" s="154"/>
      <c r="I1071" s="154"/>
      <c r="J1071" s="350">
        <v>8</v>
      </c>
      <c r="K1071" s="30"/>
    </row>
    <row r="1072" spans="1:11" s="31" customFormat="1" ht="12" hidden="1" outlineLevel="2" thickBot="1" x14ac:dyDescent="0.25">
      <c r="A1072" s="148">
        <v>100</v>
      </c>
      <c r="B1072" s="137" t="s">
        <v>1360</v>
      </c>
      <c r="C1072" s="152" t="s">
        <v>185</v>
      </c>
      <c r="D1072" s="183" t="s">
        <v>1727</v>
      </c>
      <c r="E1072" s="184" t="s">
        <v>1728</v>
      </c>
      <c r="F1072" s="180">
        <v>42691</v>
      </c>
      <c r="G1072" s="149" t="s">
        <v>1698</v>
      </c>
      <c r="H1072" s="154"/>
      <c r="I1072" s="154"/>
      <c r="J1072" s="350">
        <v>1</v>
      </c>
      <c r="K1072" s="30"/>
    </row>
    <row r="1073" spans="1:11" s="31" customFormat="1" ht="12" hidden="1" outlineLevel="2" thickBot="1" x14ac:dyDescent="0.25">
      <c r="A1073" s="148">
        <v>101</v>
      </c>
      <c r="B1073" s="137" t="s">
        <v>1360</v>
      </c>
      <c r="C1073" s="152" t="s">
        <v>187</v>
      </c>
      <c r="D1073" s="183" t="s">
        <v>287</v>
      </c>
      <c r="E1073" s="184" t="s">
        <v>1729</v>
      </c>
      <c r="F1073" s="180">
        <v>42691</v>
      </c>
      <c r="G1073" s="149" t="s">
        <v>1698</v>
      </c>
      <c r="H1073" s="154"/>
      <c r="I1073" s="154"/>
      <c r="J1073" s="350">
        <v>10</v>
      </c>
      <c r="K1073" s="30"/>
    </row>
    <row r="1074" spans="1:11" s="31" customFormat="1" ht="12" hidden="1" outlineLevel="2" thickBot="1" x14ac:dyDescent="0.25">
      <c r="A1074" s="148">
        <v>102</v>
      </c>
      <c r="B1074" s="137" t="s">
        <v>1360</v>
      </c>
      <c r="C1074" s="152" t="s">
        <v>185</v>
      </c>
      <c r="D1074" s="183" t="s">
        <v>31</v>
      </c>
      <c r="E1074" s="184" t="s">
        <v>1730</v>
      </c>
      <c r="F1074" s="180">
        <v>42691</v>
      </c>
      <c r="G1074" s="149" t="s">
        <v>1698</v>
      </c>
      <c r="H1074" s="154"/>
      <c r="I1074" s="154"/>
      <c r="J1074" s="350">
        <v>12</v>
      </c>
      <c r="K1074" s="30"/>
    </row>
    <row r="1075" spans="1:11" s="31" customFormat="1" ht="12" hidden="1" outlineLevel="2" thickBot="1" x14ac:dyDescent="0.25">
      <c r="A1075" s="148">
        <v>103</v>
      </c>
      <c r="B1075" s="137" t="s">
        <v>1360</v>
      </c>
      <c r="C1075" s="152" t="s">
        <v>185</v>
      </c>
      <c r="D1075" s="183" t="s">
        <v>21</v>
      </c>
      <c r="E1075" s="184" t="s">
        <v>1731</v>
      </c>
      <c r="F1075" s="180">
        <v>42691</v>
      </c>
      <c r="G1075" s="149" t="s">
        <v>1698</v>
      </c>
      <c r="H1075" s="154"/>
      <c r="I1075" s="154"/>
      <c r="J1075" s="350">
        <v>8</v>
      </c>
      <c r="K1075" s="30"/>
    </row>
    <row r="1076" spans="1:11" s="31" customFormat="1" ht="12" hidden="1" outlineLevel="2" thickBot="1" x14ac:dyDescent="0.25">
      <c r="A1076" s="148">
        <v>104</v>
      </c>
      <c r="B1076" s="137" t="s">
        <v>1732</v>
      </c>
      <c r="C1076" s="152" t="s">
        <v>220</v>
      </c>
      <c r="D1076" s="183" t="s">
        <v>1733</v>
      </c>
      <c r="E1076" s="191">
        <v>1</v>
      </c>
      <c r="F1076" s="180">
        <v>42695</v>
      </c>
      <c r="G1076" s="149" t="s">
        <v>1698</v>
      </c>
      <c r="H1076" s="154"/>
      <c r="I1076" s="154"/>
      <c r="J1076" s="350">
        <v>1</v>
      </c>
      <c r="K1076" s="30"/>
    </row>
    <row r="1077" spans="1:11" s="31" customFormat="1" ht="12" hidden="1" outlineLevel="2" thickBot="1" x14ac:dyDescent="0.25">
      <c r="A1077" s="148">
        <v>105</v>
      </c>
      <c r="B1077" s="137" t="s">
        <v>1732</v>
      </c>
      <c r="C1077" s="152" t="s">
        <v>220</v>
      </c>
      <c r="D1077" s="183" t="s">
        <v>477</v>
      </c>
      <c r="E1077" s="184" t="s">
        <v>1734</v>
      </c>
      <c r="F1077" s="180">
        <v>42695</v>
      </c>
      <c r="G1077" s="149" t="s">
        <v>1698</v>
      </c>
      <c r="H1077" s="154"/>
      <c r="I1077" s="154"/>
      <c r="J1077" s="350">
        <v>3</v>
      </c>
      <c r="K1077" s="30"/>
    </row>
    <row r="1078" spans="1:11" s="31" customFormat="1" ht="12" hidden="1" outlineLevel="2" thickBot="1" x14ac:dyDescent="0.25">
      <c r="A1078" s="148">
        <v>106</v>
      </c>
      <c r="B1078" s="137" t="s">
        <v>1732</v>
      </c>
      <c r="C1078" s="152" t="s">
        <v>220</v>
      </c>
      <c r="D1078" s="183" t="s">
        <v>133</v>
      </c>
      <c r="E1078" s="184" t="s">
        <v>1735</v>
      </c>
      <c r="F1078" s="180">
        <v>42695</v>
      </c>
      <c r="G1078" s="149" t="s">
        <v>1698</v>
      </c>
      <c r="H1078" s="154"/>
      <c r="I1078" s="154"/>
      <c r="J1078" s="350">
        <v>2</v>
      </c>
      <c r="K1078" s="30"/>
    </row>
    <row r="1079" spans="1:11" s="31" customFormat="1" ht="12" hidden="1" outlineLevel="2" thickBot="1" x14ac:dyDescent="0.25">
      <c r="A1079" s="148">
        <v>107</v>
      </c>
      <c r="B1079" s="137" t="s">
        <v>1732</v>
      </c>
      <c r="C1079" s="152" t="s">
        <v>220</v>
      </c>
      <c r="D1079" s="183" t="s">
        <v>380</v>
      </c>
      <c r="E1079" s="184" t="s">
        <v>1736</v>
      </c>
      <c r="F1079" s="180">
        <v>42695</v>
      </c>
      <c r="G1079" s="149" t="s">
        <v>1698</v>
      </c>
      <c r="H1079" s="154"/>
      <c r="I1079" s="154"/>
      <c r="J1079" s="350">
        <v>9</v>
      </c>
      <c r="K1079" s="30"/>
    </row>
    <row r="1080" spans="1:11" s="31" customFormat="1" ht="12" hidden="1" outlineLevel="2" thickBot="1" x14ac:dyDescent="0.25">
      <c r="A1080" s="148">
        <v>108</v>
      </c>
      <c r="B1080" s="137" t="s">
        <v>1732</v>
      </c>
      <c r="C1080" s="152" t="s">
        <v>220</v>
      </c>
      <c r="D1080" s="183" t="s">
        <v>124</v>
      </c>
      <c r="E1080" s="184">
        <v>5</v>
      </c>
      <c r="F1080" s="180">
        <v>42695</v>
      </c>
      <c r="G1080" s="149" t="s">
        <v>1698</v>
      </c>
      <c r="H1080" s="154"/>
      <c r="I1080" s="154"/>
      <c r="J1080" s="350">
        <v>1</v>
      </c>
      <c r="K1080" s="30"/>
    </row>
    <row r="1081" spans="1:11" s="31" customFormat="1" ht="12" hidden="1" outlineLevel="2" thickBot="1" x14ac:dyDescent="0.25">
      <c r="A1081" s="148">
        <v>109</v>
      </c>
      <c r="B1081" s="137" t="s">
        <v>1732</v>
      </c>
      <c r="C1081" s="152" t="s">
        <v>220</v>
      </c>
      <c r="D1081" s="183" t="s">
        <v>1737</v>
      </c>
      <c r="E1081" s="184" t="s">
        <v>1738</v>
      </c>
      <c r="F1081" s="180">
        <v>42695</v>
      </c>
      <c r="G1081" s="149" t="s">
        <v>1698</v>
      </c>
      <c r="H1081" s="154"/>
      <c r="I1081" s="154"/>
      <c r="J1081" s="350">
        <v>5</v>
      </c>
      <c r="K1081" s="30"/>
    </row>
    <row r="1082" spans="1:11" s="31" customFormat="1" ht="23.25" hidden="1" outlineLevel="2" thickBot="1" x14ac:dyDescent="0.25">
      <c r="A1082" s="148">
        <v>110</v>
      </c>
      <c r="B1082" s="137" t="s">
        <v>1732</v>
      </c>
      <c r="C1082" s="152" t="s">
        <v>220</v>
      </c>
      <c r="D1082" s="183" t="s">
        <v>212</v>
      </c>
      <c r="E1082" s="184" t="s">
        <v>1739</v>
      </c>
      <c r="F1082" s="180">
        <v>42697</v>
      </c>
      <c r="G1082" s="149" t="s">
        <v>1698</v>
      </c>
      <c r="H1082" s="154"/>
      <c r="I1082" s="154"/>
      <c r="J1082" s="350">
        <v>23</v>
      </c>
      <c r="K1082" s="30"/>
    </row>
    <row r="1083" spans="1:11" s="31" customFormat="1" ht="12" hidden="1" outlineLevel="2" thickBot="1" x14ac:dyDescent="0.25">
      <c r="A1083" s="148">
        <v>111</v>
      </c>
      <c r="B1083" s="137" t="s">
        <v>1732</v>
      </c>
      <c r="C1083" s="152" t="s">
        <v>222</v>
      </c>
      <c r="D1083" s="183" t="s">
        <v>1740</v>
      </c>
      <c r="E1083" s="184" t="s">
        <v>1741</v>
      </c>
      <c r="F1083" s="180">
        <v>42699</v>
      </c>
      <c r="G1083" s="149" t="s">
        <v>1698</v>
      </c>
      <c r="H1083" s="154"/>
      <c r="I1083" s="154"/>
      <c r="J1083" s="350">
        <v>5</v>
      </c>
      <c r="K1083" s="30"/>
    </row>
    <row r="1084" spans="1:11" s="31" customFormat="1" ht="12" hidden="1" outlineLevel="2" thickBot="1" x14ac:dyDescent="0.25">
      <c r="A1084" s="148">
        <v>112</v>
      </c>
      <c r="B1084" s="137" t="s">
        <v>1732</v>
      </c>
      <c r="C1084" s="152" t="s">
        <v>222</v>
      </c>
      <c r="D1084" s="183" t="s">
        <v>161</v>
      </c>
      <c r="E1084" s="184" t="s">
        <v>1742</v>
      </c>
      <c r="F1084" s="180">
        <v>42699</v>
      </c>
      <c r="G1084" s="149" t="s">
        <v>1698</v>
      </c>
      <c r="H1084" s="154"/>
      <c r="I1084" s="154"/>
      <c r="J1084" s="350">
        <v>4</v>
      </c>
      <c r="K1084" s="30"/>
    </row>
    <row r="1085" spans="1:11" s="31" customFormat="1" ht="12" hidden="1" outlineLevel="2" thickBot="1" x14ac:dyDescent="0.25">
      <c r="A1085" s="148">
        <v>113</v>
      </c>
      <c r="B1085" s="137" t="s">
        <v>1732</v>
      </c>
      <c r="C1085" s="152" t="s">
        <v>221</v>
      </c>
      <c r="D1085" s="183" t="s">
        <v>412</v>
      </c>
      <c r="E1085" s="184" t="s">
        <v>1675</v>
      </c>
      <c r="F1085" s="180">
        <v>42699</v>
      </c>
      <c r="G1085" s="149" t="s">
        <v>1698</v>
      </c>
      <c r="H1085" s="154"/>
      <c r="I1085" s="154"/>
      <c r="J1085" s="350">
        <v>2</v>
      </c>
      <c r="K1085" s="30"/>
    </row>
    <row r="1086" spans="1:11" s="31" customFormat="1" ht="12" hidden="1" outlineLevel="2" thickBot="1" x14ac:dyDescent="0.25">
      <c r="A1086" s="195">
        <v>114</v>
      </c>
      <c r="B1086" s="196" t="s">
        <v>1732</v>
      </c>
      <c r="C1086" s="197">
        <v>62</v>
      </c>
      <c r="D1086" s="197" t="s">
        <v>21</v>
      </c>
      <c r="E1086" s="198" t="s">
        <v>1743</v>
      </c>
      <c r="F1086" s="199">
        <v>42699</v>
      </c>
      <c r="G1086" s="316" t="s">
        <v>1698</v>
      </c>
      <c r="H1086" s="371"/>
      <c r="I1086" s="371"/>
      <c r="J1086" s="326">
        <v>2</v>
      </c>
      <c r="K1086" s="30"/>
    </row>
    <row r="1087" spans="1:11" ht="13.5" collapsed="1" thickBot="1" x14ac:dyDescent="0.25">
      <c r="A1087" s="19" t="s">
        <v>100</v>
      </c>
      <c r="B1087" s="580" t="s">
        <v>43</v>
      </c>
      <c r="C1087" s="580"/>
      <c r="D1087" s="580"/>
      <c r="E1087" s="580"/>
      <c r="F1087" s="580"/>
      <c r="G1087" s="580"/>
      <c r="H1087" s="331"/>
      <c r="I1087" s="296"/>
      <c r="J1087" s="108">
        <f>J1088+J1161+J1467+J1619</f>
        <v>3930</v>
      </c>
    </row>
    <row r="1088" spans="1:11" s="31" customFormat="1" ht="12" outlineLevel="1" collapsed="1" thickBot="1" x14ac:dyDescent="0.25">
      <c r="A1088" s="8" t="s">
        <v>101</v>
      </c>
      <c r="B1088" s="578" t="s">
        <v>45</v>
      </c>
      <c r="C1088" s="577"/>
      <c r="D1088" s="577"/>
      <c r="E1088" s="577"/>
      <c r="F1088" s="577"/>
      <c r="G1088" s="571"/>
      <c r="H1088" s="205"/>
      <c r="I1088" s="145"/>
      <c r="J1088" s="145">
        <f>SUM(J1089:J1160)</f>
        <v>621</v>
      </c>
      <c r="K1088" s="30"/>
    </row>
    <row r="1089" spans="1:11" s="31" customFormat="1" ht="12" hidden="1" outlineLevel="2" thickBot="1" x14ac:dyDescent="0.25">
      <c r="A1089" s="120">
        <v>1</v>
      </c>
      <c r="B1089" s="121" t="s">
        <v>577</v>
      </c>
      <c r="C1089" s="122">
        <v>23090</v>
      </c>
      <c r="D1089" s="121" t="s">
        <v>122</v>
      </c>
      <c r="E1089" s="3" t="s">
        <v>578</v>
      </c>
      <c r="F1089" s="5">
        <v>42675</v>
      </c>
      <c r="G1089" s="106" t="s">
        <v>536</v>
      </c>
      <c r="H1089" s="9"/>
      <c r="I1089" s="9"/>
      <c r="J1089" s="351">
        <v>4</v>
      </c>
      <c r="K1089" s="30"/>
    </row>
    <row r="1090" spans="1:11" s="31" customFormat="1" ht="12" hidden="1" outlineLevel="2" thickBot="1" x14ac:dyDescent="0.25">
      <c r="A1090" s="120">
        <v>2</v>
      </c>
      <c r="B1090" s="121" t="s">
        <v>577</v>
      </c>
      <c r="C1090" s="122">
        <v>23091</v>
      </c>
      <c r="D1090" s="121" t="s">
        <v>196</v>
      </c>
      <c r="E1090" s="3" t="s">
        <v>579</v>
      </c>
      <c r="F1090" s="5">
        <v>42675</v>
      </c>
      <c r="G1090" s="106" t="s">
        <v>536</v>
      </c>
      <c r="H1090" s="3"/>
      <c r="I1090" s="3"/>
      <c r="J1090" s="351">
        <v>5</v>
      </c>
      <c r="K1090" s="30"/>
    </row>
    <row r="1091" spans="1:11" s="31" customFormat="1" ht="12" hidden="1" outlineLevel="2" thickBot="1" x14ac:dyDescent="0.25">
      <c r="A1091" s="120">
        <v>3</v>
      </c>
      <c r="B1091" s="121" t="s">
        <v>577</v>
      </c>
      <c r="C1091" s="122">
        <v>23091</v>
      </c>
      <c r="D1091" s="121" t="s">
        <v>196</v>
      </c>
      <c r="E1091" s="3" t="s">
        <v>580</v>
      </c>
      <c r="F1091" s="5">
        <v>42676</v>
      </c>
      <c r="G1091" s="106" t="s">
        <v>536</v>
      </c>
      <c r="H1091" s="3"/>
      <c r="I1091" s="3"/>
      <c r="J1091" s="351">
        <v>10</v>
      </c>
      <c r="K1091" s="30"/>
    </row>
    <row r="1092" spans="1:11" s="31" customFormat="1" ht="12" hidden="1" outlineLevel="2" thickBot="1" x14ac:dyDescent="0.25">
      <c r="A1092" s="120">
        <v>4</v>
      </c>
      <c r="B1092" s="121" t="s">
        <v>577</v>
      </c>
      <c r="C1092" s="122">
        <v>23091</v>
      </c>
      <c r="D1092" s="121" t="s">
        <v>21</v>
      </c>
      <c r="E1092" s="3" t="s">
        <v>581</v>
      </c>
      <c r="F1092" s="5">
        <v>42677</v>
      </c>
      <c r="G1092" s="106" t="s">
        <v>536</v>
      </c>
      <c r="H1092" s="3"/>
      <c r="I1092" s="3"/>
      <c r="J1092" s="351">
        <v>11</v>
      </c>
      <c r="K1092" s="30"/>
    </row>
    <row r="1093" spans="1:11" s="31" customFormat="1" ht="12" hidden="1" outlineLevel="2" thickBot="1" x14ac:dyDescent="0.25">
      <c r="A1093" s="120">
        <v>5</v>
      </c>
      <c r="B1093" s="121" t="s">
        <v>577</v>
      </c>
      <c r="C1093" s="122">
        <v>23091</v>
      </c>
      <c r="D1093" s="121" t="s">
        <v>21</v>
      </c>
      <c r="E1093" s="3" t="s">
        <v>582</v>
      </c>
      <c r="F1093" s="5">
        <v>42681</v>
      </c>
      <c r="G1093" s="106" t="s">
        <v>536</v>
      </c>
      <c r="H1093" s="3"/>
      <c r="I1093" s="3"/>
      <c r="J1093" s="351">
        <v>12</v>
      </c>
      <c r="K1093" s="30"/>
    </row>
    <row r="1094" spans="1:11" s="31" customFormat="1" ht="12" hidden="1" outlineLevel="2" thickBot="1" x14ac:dyDescent="0.25">
      <c r="A1094" s="120">
        <v>6</v>
      </c>
      <c r="B1094" s="121" t="s">
        <v>577</v>
      </c>
      <c r="C1094" s="122">
        <v>23091</v>
      </c>
      <c r="D1094" s="121" t="s">
        <v>21</v>
      </c>
      <c r="E1094" s="3" t="s">
        <v>583</v>
      </c>
      <c r="F1094" s="5">
        <v>42682</v>
      </c>
      <c r="G1094" s="106" t="s">
        <v>536</v>
      </c>
      <c r="H1094" s="3"/>
      <c r="I1094" s="3"/>
      <c r="J1094" s="351">
        <v>11</v>
      </c>
      <c r="K1094" s="30"/>
    </row>
    <row r="1095" spans="1:11" s="31" customFormat="1" ht="12" hidden="1" outlineLevel="2" thickBot="1" x14ac:dyDescent="0.25">
      <c r="A1095" s="120">
        <v>7</v>
      </c>
      <c r="B1095" s="121" t="s">
        <v>577</v>
      </c>
      <c r="C1095" s="122">
        <v>23092</v>
      </c>
      <c r="D1095" s="121" t="s">
        <v>59</v>
      </c>
      <c r="E1095" s="3" t="s">
        <v>584</v>
      </c>
      <c r="F1095" s="5">
        <v>42683</v>
      </c>
      <c r="G1095" s="106" t="s">
        <v>536</v>
      </c>
      <c r="H1095" s="3"/>
      <c r="I1095" s="3"/>
      <c r="J1095" s="351">
        <v>16</v>
      </c>
      <c r="K1095" s="30"/>
    </row>
    <row r="1096" spans="1:11" s="31" customFormat="1" ht="12" hidden="1" outlineLevel="2" thickBot="1" x14ac:dyDescent="0.25">
      <c r="A1096" s="120">
        <v>8</v>
      </c>
      <c r="B1096" s="121" t="s">
        <v>577</v>
      </c>
      <c r="C1096" s="122">
        <v>23092</v>
      </c>
      <c r="D1096" s="121" t="s">
        <v>585</v>
      </c>
      <c r="E1096" s="3" t="s">
        <v>586</v>
      </c>
      <c r="F1096" s="5">
        <v>42684</v>
      </c>
      <c r="G1096" s="106" t="s">
        <v>536</v>
      </c>
      <c r="H1096" s="3"/>
      <c r="I1096" s="3"/>
      <c r="J1096" s="351">
        <v>11</v>
      </c>
      <c r="K1096" s="30"/>
    </row>
    <row r="1097" spans="1:11" s="31" customFormat="1" ht="12" hidden="1" outlineLevel="2" thickBot="1" x14ac:dyDescent="0.25">
      <c r="A1097" s="120">
        <v>9</v>
      </c>
      <c r="B1097" s="121" t="s">
        <v>577</v>
      </c>
      <c r="C1097" s="122">
        <v>23092</v>
      </c>
      <c r="D1097" s="121" t="s">
        <v>585</v>
      </c>
      <c r="E1097" s="3" t="s">
        <v>587</v>
      </c>
      <c r="F1097" s="5">
        <v>42685</v>
      </c>
      <c r="G1097" s="106" t="s">
        <v>536</v>
      </c>
      <c r="H1097" s="3"/>
      <c r="I1097" s="3"/>
      <c r="J1097" s="351">
        <v>10</v>
      </c>
      <c r="K1097" s="30"/>
    </row>
    <row r="1098" spans="1:11" s="31" customFormat="1" ht="12" hidden="1" outlineLevel="2" thickBot="1" x14ac:dyDescent="0.25">
      <c r="A1098" s="120">
        <v>10</v>
      </c>
      <c r="B1098" s="121" t="s">
        <v>577</v>
      </c>
      <c r="C1098" s="122">
        <v>23092</v>
      </c>
      <c r="D1098" s="121" t="s">
        <v>585</v>
      </c>
      <c r="E1098" s="3" t="s">
        <v>588</v>
      </c>
      <c r="F1098" s="5">
        <v>42688</v>
      </c>
      <c r="G1098" s="106" t="s">
        <v>536</v>
      </c>
      <c r="H1098" s="3"/>
      <c r="I1098" s="3"/>
      <c r="J1098" s="351">
        <v>14</v>
      </c>
      <c r="K1098" s="30"/>
    </row>
    <row r="1099" spans="1:11" s="31" customFormat="1" ht="12" hidden="1" outlineLevel="2" thickBot="1" x14ac:dyDescent="0.25">
      <c r="A1099" s="120">
        <v>11</v>
      </c>
      <c r="B1099" s="121" t="s">
        <v>577</v>
      </c>
      <c r="C1099" s="122">
        <v>23099</v>
      </c>
      <c r="D1099" s="121" t="s">
        <v>585</v>
      </c>
      <c r="E1099" s="3" t="s">
        <v>589</v>
      </c>
      <c r="F1099" s="5">
        <v>42689</v>
      </c>
      <c r="G1099" s="106" t="s">
        <v>536</v>
      </c>
      <c r="H1099" s="3"/>
      <c r="I1099" s="3"/>
      <c r="J1099" s="351">
        <v>9</v>
      </c>
      <c r="K1099" s="30"/>
    </row>
    <row r="1100" spans="1:11" s="31" customFormat="1" ht="12" hidden="1" outlineLevel="2" thickBot="1" x14ac:dyDescent="0.25">
      <c r="A1100" s="120">
        <v>12</v>
      </c>
      <c r="B1100" s="121" t="s">
        <v>577</v>
      </c>
      <c r="C1100" s="122">
        <v>23099</v>
      </c>
      <c r="D1100" s="121" t="s">
        <v>585</v>
      </c>
      <c r="E1100" s="3" t="s">
        <v>590</v>
      </c>
      <c r="F1100" s="5">
        <v>42690</v>
      </c>
      <c r="G1100" s="106" t="s">
        <v>536</v>
      </c>
      <c r="H1100" s="3"/>
      <c r="I1100" s="3"/>
      <c r="J1100" s="351">
        <v>12</v>
      </c>
      <c r="K1100" s="30"/>
    </row>
    <row r="1101" spans="1:11" s="31" customFormat="1" ht="12" hidden="1" outlineLevel="2" thickBot="1" x14ac:dyDescent="0.25">
      <c r="A1101" s="120">
        <v>13</v>
      </c>
      <c r="B1101" s="121" t="s">
        <v>577</v>
      </c>
      <c r="C1101" s="122">
        <v>23099</v>
      </c>
      <c r="D1101" s="121" t="s">
        <v>21</v>
      </c>
      <c r="E1101" s="3" t="s">
        <v>591</v>
      </c>
      <c r="F1101" s="5">
        <v>42691</v>
      </c>
      <c r="G1101" s="106" t="s">
        <v>536</v>
      </c>
      <c r="H1101" s="3"/>
      <c r="I1101" s="3"/>
      <c r="J1101" s="351">
        <v>13</v>
      </c>
      <c r="K1101" s="30"/>
    </row>
    <row r="1102" spans="1:11" s="31" customFormat="1" ht="12" hidden="1" outlineLevel="2" thickBot="1" x14ac:dyDescent="0.25">
      <c r="A1102" s="120">
        <v>14</v>
      </c>
      <c r="B1102" s="121" t="s">
        <v>592</v>
      </c>
      <c r="C1102" s="122">
        <v>23360</v>
      </c>
      <c r="D1102" s="121" t="s">
        <v>193</v>
      </c>
      <c r="E1102" s="123" t="s">
        <v>593</v>
      </c>
      <c r="F1102" s="5">
        <v>42692</v>
      </c>
      <c r="G1102" s="106" t="s">
        <v>536</v>
      </c>
      <c r="H1102" s="3"/>
      <c r="I1102" s="3"/>
      <c r="J1102" s="351">
        <v>11</v>
      </c>
      <c r="K1102" s="30"/>
    </row>
    <row r="1103" spans="1:11" s="31" customFormat="1" ht="12" hidden="1" outlineLevel="2" thickBot="1" x14ac:dyDescent="0.25">
      <c r="A1103" s="120">
        <v>15</v>
      </c>
      <c r="B1103" s="121" t="s">
        <v>592</v>
      </c>
      <c r="C1103" s="122">
        <v>23360</v>
      </c>
      <c r="D1103" s="121" t="s">
        <v>193</v>
      </c>
      <c r="E1103" s="124" t="s">
        <v>594</v>
      </c>
      <c r="F1103" s="5">
        <v>42695</v>
      </c>
      <c r="G1103" s="106" t="s">
        <v>536</v>
      </c>
      <c r="H1103" s="3"/>
      <c r="I1103" s="3"/>
      <c r="J1103" s="352">
        <v>13</v>
      </c>
      <c r="K1103" s="30"/>
    </row>
    <row r="1104" spans="1:11" s="31" customFormat="1" ht="12" hidden="1" outlineLevel="2" thickBot="1" x14ac:dyDescent="0.25">
      <c r="A1104" s="120">
        <v>16</v>
      </c>
      <c r="B1104" s="121" t="s">
        <v>592</v>
      </c>
      <c r="C1104" s="122">
        <v>23360</v>
      </c>
      <c r="D1104" s="121" t="s">
        <v>329</v>
      </c>
      <c r="E1104" s="124" t="s">
        <v>595</v>
      </c>
      <c r="F1104" s="5">
        <v>42696</v>
      </c>
      <c r="G1104" s="106" t="s">
        <v>536</v>
      </c>
      <c r="H1104" s="3"/>
      <c r="I1104" s="3"/>
      <c r="J1104" s="352">
        <v>11</v>
      </c>
      <c r="K1104" s="30"/>
    </row>
    <row r="1105" spans="1:11" s="31" customFormat="1" ht="12" hidden="1" outlineLevel="2" thickBot="1" x14ac:dyDescent="0.25">
      <c r="A1105" s="120">
        <v>17</v>
      </c>
      <c r="B1105" s="121" t="s">
        <v>592</v>
      </c>
      <c r="C1105" s="122">
        <v>23360</v>
      </c>
      <c r="D1105" s="121" t="s">
        <v>329</v>
      </c>
      <c r="E1105" s="124" t="s">
        <v>596</v>
      </c>
      <c r="F1105" s="5">
        <v>42697</v>
      </c>
      <c r="G1105" s="106" t="s">
        <v>536</v>
      </c>
      <c r="H1105" s="3"/>
      <c r="I1105" s="3"/>
      <c r="J1105" s="352">
        <v>12</v>
      </c>
      <c r="K1105" s="30"/>
    </row>
    <row r="1106" spans="1:11" s="31" customFormat="1" ht="12" hidden="1" outlineLevel="2" thickBot="1" x14ac:dyDescent="0.25">
      <c r="A1106" s="120">
        <v>18</v>
      </c>
      <c r="B1106" s="121" t="s">
        <v>597</v>
      </c>
      <c r="C1106" s="122">
        <v>23330</v>
      </c>
      <c r="D1106" s="121" t="s">
        <v>129</v>
      </c>
      <c r="E1106" s="124" t="s">
        <v>598</v>
      </c>
      <c r="F1106" s="5">
        <v>42698</v>
      </c>
      <c r="G1106" s="106" t="s">
        <v>536</v>
      </c>
      <c r="H1106" s="3"/>
      <c r="I1106" s="3"/>
      <c r="J1106" s="352">
        <v>8</v>
      </c>
      <c r="K1106" s="30"/>
    </row>
    <row r="1107" spans="1:11" s="31" customFormat="1" ht="12" hidden="1" outlineLevel="2" thickBot="1" x14ac:dyDescent="0.25">
      <c r="A1107" s="120">
        <v>19</v>
      </c>
      <c r="B1107" s="121" t="s">
        <v>597</v>
      </c>
      <c r="C1107" s="122">
        <v>23330</v>
      </c>
      <c r="D1107" s="121" t="s">
        <v>129</v>
      </c>
      <c r="E1107" s="124" t="s">
        <v>599</v>
      </c>
      <c r="F1107" s="5">
        <v>42699</v>
      </c>
      <c r="G1107" s="106" t="s">
        <v>536</v>
      </c>
      <c r="H1107" s="3"/>
      <c r="I1107" s="3"/>
      <c r="J1107" s="352">
        <v>8</v>
      </c>
      <c r="K1107" s="30"/>
    </row>
    <row r="1108" spans="1:11" s="31" customFormat="1" ht="12" hidden="1" outlineLevel="2" thickBot="1" x14ac:dyDescent="0.25">
      <c r="A1108" s="120">
        <v>20</v>
      </c>
      <c r="B1108" s="121" t="s">
        <v>577</v>
      </c>
      <c r="C1108" s="122" t="s">
        <v>600</v>
      </c>
      <c r="D1108" s="121" t="s">
        <v>59</v>
      </c>
      <c r="E1108" s="3" t="s">
        <v>601</v>
      </c>
      <c r="F1108" s="5">
        <v>42675</v>
      </c>
      <c r="G1108" s="106" t="s">
        <v>182</v>
      </c>
      <c r="H1108" s="3"/>
      <c r="I1108" s="3"/>
      <c r="J1108" s="351">
        <v>8</v>
      </c>
      <c r="K1108" s="30"/>
    </row>
    <row r="1109" spans="1:11" s="31" customFormat="1" ht="12" hidden="1" outlineLevel="2" thickBot="1" x14ac:dyDescent="0.25">
      <c r="A1109" s="120">
        <v>21</v>
      </c>
      <c r="B1109" s="121" t="s">
        <v>577</v>
      </c>
      <c r="C1109" s="122" t="s">
        <v>602</v>
      </c>
      <c r="D1109" s="121" t="s">
        <v>406</v>
      </c>
      <c r="E1109" s="3" t="s">
        <v>603</v>
      </c>
      <c r="F1109" s="5">
        <v>42675</v>
      </c>
      <c r="G1109" s="106" t="s">
        <v>182</v>
      </c>
      <c r="H1109" s="3"/>
      <c r="I1109" s="3"/>
      <c r="J1109" s="351">
        <v>5</v>
      </c>
      <c r="K1109" s="30"/>
    </row>
    <row r="1110" spans="1:11" s="31" customFormat="1" ht="12" hidden="1" outlineLevel="2" thickBot="1" x14ac:dyDescent="0.25">
      <c r="A1110" s="120">
        <v>22</v>
      </c>
      <c r="B1110" s="121" t="s">
        <v>577</v>
      </c>
      <c r="C1110" s="122" t="s">
        <v>602</v>
      </c>
      <c r="D1110" s="121" t="s">
        <v>406</v>
      </c>
      <c r="E1110" s="3" t="s">
        <v>604</v>
      </c>
      <c r="F1110" s="5">
        <v>42676</v>
      </c>
      <c r="G1110" s="106" t="s">
        <v>182</v>
      </c>
      <c r="H1110" s="3"/>
      <c r="I1110" s="3"/>
      <c r="J1110" s="351">
        <v>12</v>
      </c>
      <c r="K1110" s="30"/>
    </row>
    <row r="1111" spans="1:11" s="31" customFormat="1" ht="12" hidden="1" outlineLevel="2" thickBot="1" x14ac:dyDescent="0.25">
      <c r="A1111" s="120">
        <v>23</v>
      </c>
      <c r="B1111" s="121" t="s">
        <v>577</v>
      </c>
      <c r="C1111" s="122" t="s">
        <v>602</v>
      </c>
      <c r="D1111" s="121" t="s">
        <v>406</v>
      </c>
      <c r="E1111" s="3" t="s">
        <v>605</v>
      </c>
      <c r="F1111" s="5">
        <v>42677</v>
      </c>
      <c r="G1111" s="106" t="s">
        <v>182</v>
      </c>
      <c r="H1111" s="3"/>
      <c r="I1111" s="3"/>
      <c r="J1111" s="351">
        <v>6</v>
      </c>
      <c r="K1111" s="30"/>
    </row>
    <row r="1112" spans="1:11" s="31" customFormat="1" ht="12" hidden="1" outlineLevel="2" thickBot="1" x14ac:dyDescent="0.25">
      <c r="A1112" s="120">
        <v>24</v>
      </c>
      <c r="B1112" s="121" t="s">
        <v>577</v>
      </c>
      <c r="C1112" s="122" t="s">
        <v>602</v>
      </c>
      <c r="D1112" s="121" t="s">
        <v>406</v>
      </c>
      <c r="E1112" s="3" t="s">
        <v>606</v>
      </c>
      <c r="F1112" s="5">
        <v>42681</v>
      </c>
      <c r="G1112" s="106" t="s">
        <v>182</v>
      </c>
      <c r="H1112" s="3"/>
      <c r="I1112" s="3"/>
      <c r="J1112" s="351">
        <v>8</v>
      </c>
      <c r="K1112" s="30"/>
    </row>
    <row r="1113" spans="1:11" s="31" customFormat="1" ht="12" hidden="1" outlineLevel="2" thickBot="1" x14ac:dyDescent="0.25">
      <c r="A1113" s="120">
        <v>25</v>
      </c>
      <c r="B1113" s="121" t="s">
        <v>577</v>
      </c>
      <c r="C1113" s="122" t="s">
        <v>602</v>
      </c>
      <c r="D1113" s="121" t="s">
        <v>7</v>
      </c>
      <c r="E1113" s="3" t="s">
        <v>607</v>
      </c>
      <c r="F1113" s="5">
        <v>42682</v>
      </c>
      <c r="G1113" s="106" t="s">
        <v>182</v>
      </c>
      <c r="H1113" s="3"/>
      <c r="I1113" s="3"/>
      <c r="J1113" s="351">
        <v>13</v>
      </c>
      <c r="K1113" s="30"/>
    </row>
    <row r="1114" spans="1:11" s="31" customFormat="1" ht="12" hidden="1" outlineLevel="2" thickBot="1" x14ac:dyDescent="0.25">
      <c r="A1114" s="120">
        <v>26</v>
      </c>
      <c r="B1114" s="121" t="s">
        <v>577</v>
      </c>
      <c r="C1114" s="122" t="s">
        <v>602</v>
      </c>
      <c r="D1114" s="121" t="s">
        <v>7</v>
      </c>
      <c r="E1114" s="3" t="s">
        <v>608</v>
      </c>
      <c r="F1114" s="5">
        <v>42683</v>
      </c>
      <c r="G1114" s="106" t="s">
        <v>182</v>
      </c>
      <c r="H1114" s="3"/>
      <c r="I1114" s="3"/>
      <c r="J1114" s="351">
        <v>11</v>
      </c>
      <c r="K1114" s="30"/>
    </row>
    <row r="1115" spans="1:11" s="31" customFormat="1" ht="12" hidden="1" outlineLevel="2" thickBot="1" x14ac:dyDescent="0.25">
      <c r="A1115" s="120">
        <v>27</v>
      </c>
      <c r="B1115" s="121" t="s">
        <v>577</v>
      </c>
      <c r="C1115" s="122" t="s">
        <v>602</v>
      </c>
      <c r="D1115" s="121" t="s">
        <v>196</v>
      </c>
      <c r="E1115" s="3" t="s">
        <v>609</v>
      </c>
      <c r="F1115" s="5">
        <v>42684</v>
      </c>
      <c r="G1115" s="106" t="s">
        <v>182</v>
      </c>
      <c r="H1115" s="3"/>
      <c r="I1115" s="3"/>
      <c r="J1115" s="351">
        <v>11</v>
      </c>
      <c r="K1115" s="30"/>
    </row>
    <row r="1116" spans="1:11" s="31" customFormat="1" ht="12" hidden="1" outlineLevel="2" thickBot="1" x14ac:dyDescent="0.25">
      <c r="A1116" s="120">
        <v>28</v>
      </c>
      <c r="B1116" s="121" t="s">
        <v>577</v>
      </c>
      <c r="C1116" s="122" t="s">
        <v>602</v>
      </c>
      <c r="D1116" s="121" t="s">
        <v>196</v>
      </c>
      <c r="E1116" s="3" t="s">
        <v>610</v>
      </c>
      <c r="F1116" s="5">
        <v>42685</v>
      </c>
      <c r="G1116" s="106" t="s">
        <v>182</v>
      </c>
      <c r="H1116" s="3"/>
      <c r="I1116" s="3"/>
      <c r="J1116" s="351">
        <v>12</v>
      </c>
      <c r="K1116" s="30"/>
    </row>
    <row r="1117" spans="1:11" s="31" customFormat="1" ht="12" hidden="1" outlineLevel="2" thickBot="1" x14ac:dyDescent="0.25">
      <c r="A1117" s="120">
        <v>29</v>
      </c>
      <c r="B1117" s="121" t="s">
        <v>577</v>
      </c>
      <c r="C1117" s="122" t="s">
        <v>611</v>
      </c>
      <c r="D1117" s="121" t="s">
        <v>124</v>
      </c>
      <c r="E1117" s="3" t="s">
        <v>612</v>
      </c>
      <c r="F1117" s="5">
        <v>42688</v>
      </c>
      <c r="G1117" s="106" t="s">
        <v>182</v>
      </c>
      <c r="H1117" s="3"/>
      <c r="I1117" s="3"/>
      <c r="J1117" s="351">
        <v>9</v>
      </c>
      <c r="K1117" s="30"/>
    </row>
    <row r="1118" spans="1:11" s="31" customFormat="1" ht="12" hidden="1" outlineLevel="2" thickBot="1" x14ac:dyDescent="0.25">
      <c r="A1118" s="120">
        <v>30</v>
      </c>
      <c r="B1118" s="121" t="s">
        <v>577</v>
      </c>
      <c r="C1118" s="122" t="s">
        <v>611</v>
      </c>
      <c r="D1118" s="121" t="s">
        <v>585</v>
      </c>
      <c r="E1118" s="3" t="s">
        <v>613</v>
      </c>
      <c r="F1118" s="5">
        <v>42689</v>
      </c>
      <c r="G1118" s="106" t="s">
        <v>182</v>
      </c>
      <c r="H1118" s="3"/>
      <c r="I1118" s="3"/>
      <c r="J1118" s="351">
        <v>8</v>
      </c>
      <c r="K1118" s="30"/>
    </row>
    <row r="1119" spans="1:11" s="31" customFormat="1" ht="12" hidden="1" outlineLevel="2" thickBot="1" x14ac:dyDescent="0.25">
      <c r="A1119" s="120">
        <v>31</v>
      </c>
      <c r="B1119" s="121" t="s">
        <v>577</v>
      </c>
      <c r="C1119" s="122" t="s">
        <v>611</v>
      </c>
      <c r="D1119" s="121" t="s">
        <v>585</v>
      </c>
      <c r="E1119" s="3" t="s">
        <v>614</v>
      </c>
      <c r="F1119" s="5">
        <v>42690</v>
      </c>
      <c r="G1119" s="106" t="s">
        <v>182</v>
      </c>
      <c r="H1119" s="3"/>
      <c r="I1119" s="3"/>
      <c r="J1119" s="351">
        <v>8</v>
      </c>
      <c r="K1119" s="30"/>
    </row>
    <row r="1120" spans="1:11" s="31" customFormat="1" ht="12" hidden="1" outlineLevel="2" thickBot="1" x14ac:dyDescent="0.25">
      <c r="A1120" s="120">
        <v>32</v>
      </c>
      <c r="B1120" s="121" t="s">
        <v>577</v>
      </c>
      <c r="C1120" s="122" t="s">
        <v>611</v>
      </c>
      <c r="D1120" s="121" t="s">
        <v>615</v>
      </c>
      <c r="E1120" s="123" t="s">
        <v>616</v>
      </c>
      <c r="F1120" s="5">
        <v>42691</v>
      </c>
      <c r="G1120" s="106" t="s">
        <v>182</v>
      </c>
      <c r="H1120" s="3"/>
      <c r="I1120" s="3"/>
      <c r="J1120" s="351">
        <v>10</v>
      </c>
      <c r="K1120" s="30"/>
    </row>
    <row r="1121" spans="1:11" s="31" customFormat="1" ht="12" hidden="1" outlineLevel="2" thickBot="1" x14ac:dyDescent="0.25">
      <c r="A1121" s="120">
        <v>33</v>
      </c>
      <c r="B1121" s="121" t="s">
        <v>577</v>
      </c>
      <c r="C1121" s="122" t="s">
        <v>611</v>
      </c>
      <c r="D1121" s="121" t="s">
        <v>21</v>
      </c>
      <c r="E1121" s="124" t="s">
        <v>617</v>
      </c>
      <c r="F1121" s="5">
        <v>42692</v>
      </c>
      <c r="G1121" s="106" t="s">
        <v>182</v>
      </c>
      <c r="H1121" s="3"/>
      <c r="I1121" s="3"/>
      <c r="J1121" s="352">
        <v>9</v>
      </c>
      <c r="K1121" s="30"/>
    </row>
    <row r="1122" spans="1:11" s="31" customFormat="1" ht="12" hidden="1" outlineLevel="2" thickBot="1" x14ac:dyDescent="0.25">
      <c r="A1122" s="120">
        <v>34</v>
      </c>
      <c r="B1122" s="121" t="s">
        <v>577</v>
      </c>
      <c r="C1122" s="122" t="s">
        <v>611</v>
      </c>
      <c r="D1122" s="121" t="s">
        <v>21</v>
      </c>
      <c r="E1122" s="124" t="s">
        <v>618</v>
      </c>
      <c r="F1122" s="5">
        <v>42695</v>
      </c>
      <c r="G1122" s="106" t="s">
        <v>182</v>
      </c>
      <c r="H1122" s="3"/>
      <c r="I1122" s="3"/>
      <c r="J1122" s="352">
        <v>8</v>
      </c>
      <c r="K1122" s="30"/>
    </row>
    <row r="1123" spans="1:11" s="31" customFormat="1" ht="12" hidden="1" outlineLevel="2" thickBot="1" x14ac:dyDescent="0.25">
      <c r="A1123" s="120">
        <v>35</v>
      </c>
      <c r="B1123" s="121" t="s">
        <v>592</v>
      </c>
      <c r="C1123" s="122" t="s">
        <v>619</v>
      </c>
      <c r="D1123" s="121" t="s">
        <v>537</v>
      </c>
      <c r="E1123" s="124" t="s">
        <v>620</v>
      </c>
      <c r="F1123" s="5">
        <v>42696</v>
      </c>
      <c r="G1123" s="106" t="s">
        <v>182</v>
      </c>
      <c r="H1123" s="3"/>
      <c r="I1123" s="3"/>
      <c r="J1123" s="352">
        <v>3</v>
      </c>
      <c r="K1123" s="30"/>
    </row>
    <row r="1124" spans="1:11" s="31" customFormat="1" ht="12" hidden="1" outlineLevel="2" thickBot="1" x14ac:dyDescent="0.25">
      <c r="A1124" s="120">
        <v>36</v>
      </c>
      <c r="B1124" s="121" t="s">
        <v>592</v>
      </c>
      <c r="C1124" s="122" t="s">
        <v>619</v>
      </c>
      <c r="D1124" s="121" t="s">
        <v>139</v>
      </c>
      <c r="E1124" s="124" t="s">
        <v>621</v>
      </c>
      <c r="F1124" s="5">
        <v>42696</v>
      </c>
      <c r="G1124" s="106" t="s">
        <v>182</v>
      </c>
      <c r="H1124" s="3"/>
      <c r="I1124" s="3"/>
      <c r="J1124" s="352">
        <v>10</v>
      </c>
      <c r="K1124" s="30"/>
    </row>
    <row r="1125" spans="1:11" s="31" customFormat="1" ht="12" hidden="1" outlineLevel="2" thickBot="1" x14ac:dyDescent="0.25">
      <c r="A1125" s="120">
        <v>37</v>
      </c>
      <c r="B1125" s="121" t="s">
        <v>592</v>
      </c>
      <c r="C1125" s="122" t="s">
        <v>619</v>
      </c>
      <c r="D1125" s="121" t="s">
        <v>139</v>
      </c>
      <c r="E1125" s="126" t="s">
        <v>622</v>
      </c>
      <c r="F1125" s="5">
        <v>42697</v>
      </c>
      <c r="G1125" s="106" t="s">
        <v>182</v>
      </c>
      <c r="H1125" s="3"/>
      <c r="I1125" s="3"/>
      <c r="J1125" s="352">
        <v>11</v>
      </c>
      <c r="K1125" s="30"/>
    </row>
    <row r="1126" spans="1:11" s="31" customFormat="1" ht="12" hidden="1" outlineLevel="2" thickBot="1" x14ac:dyDescent="0.25">
      <c r="A1126" s="120">
        <v>38</v>
      </c>
      <c r="B1126" s="121" t="s">
        <v>592</v>
      </c>
      <c r="C1126" s="122" t="s">
        <v>619</v>
      </c>
      <c r="D1126" s="121" t="s">
        <v>139</v>
      </c>
      <c r="E1126" s="124" t="s">
        <v>623</v>
      </c>
      <c r="F1126" s="5">
        <v>42698</v>
      </c>
      <c r="G1126" s="106" t="s">
        <v>182</v>
      </c>
      <c r="H1126" s="3"/>
      <c r="I1126" s="3"/>
      <c r="J1126" s="352">
        <v>6</v>
      </c>
      <c r="K1126" s="30"/>
    </row>
    <row r="1127" spans="1:11" s="31" customFormat="1" ht="12" hidden="1" outlineLevel="2" thickBot="1" x14ac:dyDescent="0.25">
      <c r="A1127" s="120">
        <v>39</v>
      </c>
      <c r="B1127" s="121" t="s">
        <v>592</v>
      </c>
      <c r="C1127" s="122" t="s">
        <v>619</v>
      </c>
      <c r="D1127" s="121" t="s">
        <v>193</v>
      </c>
      <c r="E1127" s="124" t="s">
        <v>624</v>
      </c>
      <c r="F1127" s="5">
        <v>42698</v>
      </c>
      <c r="G1127" s="106" t="s">
        <v>182</v>
      </c>
      <c r="H1127" s="3"/>
      <c r="I1127" s="3"/>
      <c r="J1127" s="352">
        <v>8</v>
      </c>
      <c r="K1127" s="30"/>
    </row>
    <row r="1128" spans="1:11" s="31" customFormat="1" ht="12" hidden="1" outlineLevel="2" thickBot="1" x14ac:dyDescent="0.25">
      <c r="A1128" s="120">
        <v>40</v>
      </c>
      <c r="B1128" s="121" t="s">
        <v>592</v>
      </c>
      <c r="C1128" s="122" t="s">
        <v>619</v>
      </c>
      <c r="D1128" s="121" t="s">
        <v>193</v>
      </c>
      <c r="E1128" s="124" t="s">
        <v>625</v>
      </c>
      <c r="F1128" s="5">
        <v>42699</v>
      </c>
      <c r="G1128" s="106" t="s">
        <v>182</v>
      </c>
      <c r="H1128" s="3"/>
      <c r="I1128" s="3"/>
      <c r="J1128" s="352">
        <v>10</v>
      </c>
      <c r="K1128" s="30"/>
    </row>
    <row r="1129" spans="1:11" s="31" customFormat="1" ht="12" hidden="1" outlineLevel="2" thickBot="1" x14ac:dyDescent="0.25">
      <c r="A1129" s="120">
        <v>41</v>
      </c>
      <c r="B1129" s="121" t="s">
        <v>597</v>
      </c>
      <c r="C1129" s="122" t="s">
        <v>626</v>
      </c>
      <c r="D1129" s="121" t="s">
        <v>129</v>
      </c>
      <c r="E1129" s="124" t="s">
        <v>627</v>
      </c>
      <c r="F1129" s="5">
        <v>42702</v>
      </c>
      <c r="G1129" s="106" t="s">
        <v>182</v>
      </c>
      <c r="H1129" s="3"/>
      <c r="I1129" s="3"/>
      <c r="J1129" s="352">
        <v>9</v>
      </c>
      <c r="K1129" s="30"/>
    </row>
    <row r="1130" spans="1:11" s="31" customFormat="1" ht="12" hidden="1" outlineLevel="2" thickBot="1" x14ac:dyDescent="0.25">
      <c r="A1130" s="120">
        <v>42</v>
      </c>
      <c r="B1130" s="121" t="s">
        <v>597</v>
      </c>
      <c r="C1130" s="122" t="s">
        <v>626</v>
      </c>
      <c r="D1130" s="121" t="s">
        <v>129</v>
      </c>
      <c r="E1130" s="124" t="s">
        <v>628</v>
      </c>
      <c r="F1130" s="5">
        <v>42703</v>
      </c>
      <c r="G1130" s="106" t="s">
        <v>182</v>
      </c>
      <c r="H1130" s="3"/>
      <c r="I1130" s="3"/>
      <c r="J1130" s="352">
        <v>2</v>
      </c>
      <c r="K1130" s="30"/>
    </row>
    <row r="1131" spans="1:11" s="31" customFormat="1" ht="12" hidden="1" outlineLevel="2" thickBot="1" x14ac:dyDescent="0.25">
      <c r="A1131" s="120">
        <v>43</v>
      </c>
      <c r="B1131" s="121" t="s">
        <v>597</v>
      </c>
      <c r="C1131" s="122" t="s">
        <v>626</v>
      </c>
      <c r="D1131" s="121" t="s">
        <v>161</v>
      </c>
      <c r="E1131" s="124" t="s">
        <v>629</v>
      </c>
      <c r="F1131" s="5">
        <v>42703</v>
      </c>
      <c r="G1131" s="106" t="s">
        <v>182</v>
      </c>
      <c r="H1131" s="3"/>
      <c r="I1131" s="3"/>
      <c r="J1131" s="352">
        <v>4</v>
      </c>
      <c r="K1131" s="30"/>
    </row>
    <row r="1132" spans="1:11" s="31" customFormat="1" ht="12" hidden="1" outlineLevel="2" thickBot="1" x14ac:dyDescent="0.25">
      <c r="A1132" s="120">
        <v>44</v>
      </c>
      <c r="B1132" s="121" t="s">
        <v>597</v>
      </c>
      <c r="C1132" s="122">
        <v>23318</v>
      </c>
      <c r="D1132" s="121" t="s">
        <v>174</v>
      </c>
      <c r="E1132" s="124" t="s">
        <v>630</v>
      </c>
      <c r="F1132" s="5">
        <v>42688</v>
      </c>
      <c r="G1132" s="106" t="s">
        <v>539</v>
      </c>
      <c r="H1132" s="3"/>
      <c r="I1132" s="3"/>
      <c r="J1132" s="352">
        <v>12</v>
      </c>
      <c r="K1132" s="30"/>
    </row>
    <row r="1133" spans="1:11" s="31" customFormat="1" ht="12" hidden="1" outlineLevel="2" thickBot="1" x14ac:dyDescent="0.25">
      <c r="A1133" s="120">
        <v>45</v>
      </c>
      <c r="B1133" s="121" t="s">
        <v>597</v>
      </c>
      <c r="C1133" s="122">
        <v>23318</v>
      </c>
      <c r="D1133" s="121" t="s">
        <v>174</v>
      </c>
      <c r="E1133" s="124" t="s">
        <v>631</v>
      </c>
      <c r="F1133" s="5">
        <v>42689</v>
      </c>
      <c r="G1133" s="106" t="s">
        <v>539</v>
      </c>
      <c r="H1133" s="3"/>
      <c r="I1133" s="3"/>
      <c r="J1133" s="352">
        <v>12</v>
      </c>
      <c r="K1133" s="30"/>
    </row>
    <row r="1134" spans="1:11" s="31" customFormat="1" ht="12" hidden="1" outlineLevel="2" thickBot="1" x14ac:dyDescent="0.25">
      <c r="A1134" s="120">
        <v>46</v>
      </c>
      <c r="B1134" s="121" t="s">
        <v>597</v>
      </c>
      <c r="C1134" s="122">
        <v>23318</v>
      </c>
      <c r="D1134" s="121" t="s">
        <v>174</v>
      </c>
      <c r="E1134" s="124" t="s">
        <v>632</v>
      </c>
      <c r="F1134" s="5">
        <v>42690</v>
      </c>
      <c r="G1134" s="106" t="s">
        <v>539</v>
      </c>
      <c r="H1134" s="3"/>
      <c r="I1134" s="3"/>
      <c r="J1134" s="352">
        <v>12</v>
      </c>
      <c r="K1134" s="30"/>
    </row>
    <row r="1135" spans="1:11" s="31" customFormat="1" ht="12" hidden="1" outlineLevel="2" thickBot="1" x14ac:dyDescent="0.25">
      <c r="A1135" s="120">
        <v>47</v>
      </c>
      <c r="B1135" s="121" t="s">
        <v>597</v>
      </c>
      <c r="C1135" s="122">
        <v>23318</v>
      </c>
      <c r="D1135" s="121" t="s">
        <v>174</v>
      </c>
      <c r="E1135" s="124" t="s">
        <v>633</v>
      </c>
      <c r="F1135" s="5">
        <v>42691</v>
      </c>
      <c r="G1135" s="106" t="s">
        <v>539</v>
      </c>
      <c r="H1135" s="3"/>
      <c r="I1135" s="3"/>
      <c r="J1135" s="352">
        <v>14</v>
      </c>
      <c r="K1135" s="30"/>
    </row>
    <row r="1136" spans="1:11" s="31" customFormat="1" ht="12" hidden="1" outlineLevel="2" thickBot="1" x14ac:dyDescent="0.25">
      <c r="A1136" s="120">
        <v>48</v>
      </c>
      <c r="B1136" s="121" t="s">
        <v>597</v>
      </c>
      <c r="C1136" s="122">
        <v>23318</v>
      </c>
      <c r="D1136" s="121" t="s">
        <v>174</v>
      </c>
      <c r="E1136" s="124" t="s">
        <v>634</v>
      </c>
      <c r="F1136" s="5">
        <v>42692</v>
      </c>
      <c r="G1136" s="106" t="s">
        <v>539</v>
      </c>
      <c r="H1136" s="3"/>
      <c r="I1136" s="3"/>
      <c r="J1136" s="352">
        <v>12</v>
      </c>
      <c r="K1136" s="30"/>
    </row>
    <row r="1137" spans="1:11" s="31" customFormat="1" ht="12" hidden="1" outlineLevel="2" thickBot="1" x14ac:dyDescent="0.25">
      <c r="A1137" s="120">
        <v>49</v>
      </c>
      <c r="B1137" s="121" t="s">
        <v>597</v>
      </c>
      <c r="C1137" s="122">
        <v>23318</v>
      </c>
      <c r="D1137" s="121" t="s">
        <v>59</v>
      </c>
      <c r="E1137" s="124" t="s">
        <v>635</v>
      </c>
      <c r="F1137" s="5">
        <v>42695</v>
      </c>
      <c r="G1137" s="106" t="s">
        <v>539</v>
      </c>
      <c r="H1137" s="3"/>
      <c r="I1137" s="3"/>
      <c r="J1137" s="352">
        <v>1</v>
      </c>
      <c r="K1137" s="30"/>
    </row>
    <row r="1138" spans="1:11" s="31" customFormat="1" ht="12" hidden="1" outlineLevel="2" thickBot="1" x14ac:dyDescent="0.25">
      <c r="A1138" s="120">
        <v>50</v>
      </c>
      <c r="B1138" s="121" t="s">
        <v>597</v>
      </c>
      <c r="C1138" s="122">
        <v>23318</v>
      </c>
      <c r="D1138" s="121" t="s">
        <v>96</v>
      </c>
      <c r="E1138" s="124" t="s">
        <v>636</v>
      </c>
      <c r="F1138" s="5">
        <v>42695</v>
      </c>
      <c r="G1138" s="106" t="s">
        <v>539</v>
      </c>
      <c r="H1138" s="3"/>
      <c r="I1138" s="3"/>
      <c r="J1138" s="352">
        <v>9</v>
      </c>
      <c r="K1138" s="30"/>
    </row>
    <row r="1139" spans="1:11" s="31" customFormat="1" ht="12" hidden="1" outlineLevel="2" thickBot="1" x14ac:dyDescent="0.25">
      <c r="A1139" s="120">
        <v>51</v>
      </c>
      <c r="B1139" s="121" t="s">
        <v>597</v>
      </c>
      <c r="C1139" s="122">
        <v>23318</v>
      </c>
      <c r="D1139" s="121" t="s">
        <v>96</v>
      </c>
      <c r="E1139" s="124" t="s">
        <v>637</v>
      </c>
      <c r="F1139" s="5">
        <v>42696</v>
      </c>
      <c r="G1139" s="106" t="s">
        <v>539</v>
      </c>
      <c r="H1139" s="3"/>
      <c r="I1139" s="3"/>
      <c r="J1139" s="352">
        <v>13</v>
      </c>
      <c r="K1139" s="30"/>
    </row>
    <row r="1140" spans="1:11" s="31" customFormat="1" ht="12" hidden="1" outlineLevel="2" thickBot="1" x14ac:dyDescent="0.25">
      <c r="A1140" s="120">
        <v>52</v>
      </c>
      <c r="B1140" s="121" t="s">
        <v>597</v>
      </c>
      <c r="C1140" s="122">
        <v>23318</v>
      </c>
      <c r="D1140" s="121" t="s">
        <v>96</v>
      </c>
      <c r="E1140" s="124" t="s">
        <v>638</v>
      </c>
      <c r="F1140" s="127">
        <v>42697</v>
      </c>
      <c r="G1140" s="106" t="s">
        <v>539</v>
      </c>
      <c r="H1140" s="3"/>
      <c r="I1140" s="3"/>
      <c r="J1140" s="352">
        <v>11</v>
      </c>
      <c r="K1140" s="30"/>
    </row>
    <row r="1141" spans="1:11" s="31" customFormat="1" ht="12" hidden="1" outlineLevel="2" thickBot="1" x14ac:dyDescent="0.25">
      <c r="A1141" s="120">
        <v>53</v>
      </c>
      <c r="B1141" s="121" t="s">
        <v>597</v>
      </c>
      <c r="C1141" s="122">
        <v>23318</v>
      </c>
      <c r="D1141" s="121" t="s">
        <v>96</v>
      </c>
      <c r="E1141" s="124" t="s">
        <v>639</v>
      </c>
      <c r="F1141" s="127">
        <v>42698</v>
      </c>
      <c r="G1141" s="106" t="s">
        <v>539</v>
      </c>
      <c r="H1141" s="3"/>
      <c r="I1141" s="3"/>
      <c r="J1141" s="352">
        <v>10</v>
      </c>
      <c r="K1141" s="30"/>
    </row>
    <row r="1142" spans="1:11" s="31" customFormat="1" ht="12" hidden="1" outlineLevel="2" thickBot="1" x14ac:dyDescent="0.25">
      <c r="A1142" s="120">
        <v>54</v>
      </c>
      <c r="B1142" s="121" t="s">
        <v>597</v>
      </c>
      <c r="C1142" s="122">
        <v>23318</v>
      </c>
      <c r="D1142" s="121" t="s">
        <v>96</v>
      </c>
      <c r="E1142" s="124" t="s">
        <v>640</v>
      </c>
      <c r="F1142" s="127">
        <v>42699</v>
      </c>
      <c r="G1142" s="106" t="s">
        <v>539</v>
      </c>
      <c r="H1142" s="3"/>
      <c r="I1142" s="3"/>
      <c r="J1142" s="352">
        <v>10</v>
      </c>
      <c r="K1142" s="30"/>
    </row>
    <row r="1143" spans="1:11" s="31" customFormat="1" ht="12" hidden="1" outlineLevel="2" thickBot="1" x14ac:dyDescent="0.25">
      <c r="A1143" s="120">
        <v>55</v>
      </c>
      <c r="B1143" s="121" t="s">
        <v>641</v>
      </c>
      <c r="C1143" s="122">
        <v>23260</v>
      </c>
      <c r="D1143" s="121" t="s">
        <v>277</v>
      </c>
      <c r="E1143" s="124" t="s">
        <v>642</v>
      </c>
      <c r="F1143" s="127">
        <v>42675</v>
      </c>
      <c r="G1143" s="106" t="s">
        <v>643</v>
      </c>
      <c r="H1143" s="3"/>
      <c r="I1143" s="3"/>
      <c r="J1143" s="352">
        <v>3</v>
      </c>
      <c r="K1143" s="30"/>
    </row>
    <row r="1144" spans="1:11" s="31" customFormat="1" ht="12" hidden="1" outlineLevel="2" thickBot="1" x14ac:dyDescent="0.25">
      <c r="A1144" s="120">
        <v>56</v>
      </c>
      <c r="B1144" s="121" t="s">
        <v>641</v>
      </c>
      <c r="C1144" s="122">
        <v>23260</v>
      </c>
      <c r="D1144" s="121" t="s">
        <v>16</v>
      </c>
      <c r="E1144" s="124" t="s">
        <v>644</v>
      </c>
      <c r="F1144" s="5">
        <v>42675</v>
      </c>
      <c r="G1144" s="106" t="s">
        <v>643</v>
      </c>
      <c r="H1144" s="3"/>
      <c r="I1144" s="3"/>
      <c r="J1144" s="352">
        <v>3</v>
      </c>
      <c r="K1144" s="30"/>
    </row>
    <row r="1145" spans="1:11" s="31" customFormat="1" ht="12" hidden="1" outlineLevel="2" thickBot="1" x14ac:dyDescent="0.25">
      <c r="A1145" s="120">
        <v>57</v>
      </c>
      <c r="B1145" s="121" t="s">
        <v>641</v>
      </c>
      <c r="C1145" s="122">
        <v>23260</v>
      </c>
      <c r="D1145" s="121" t="s">
        <v>16</v>
      </c>
      <c r="E1145" s="124" t="s">
        <v>645</v>
      </c>
      <c r="F1145" s="5">
        <v>42676</v>
      </c>
      <c r="G1145" s="106" t="s">
        <v>643</v>
      </c>
      <c r="H1145" s="3"/>
      <c r="I1145" s="3"/>
      <c r="J1145" s="352">
        <v>6</v>
      </c>
      <c r="K1145" s="30"/>
    </row>
    <row r="1146" spans="1:11" s="31" customFormat="1" ht="12" hidden="1" outlineLevel="2" thickBot="1" x14ac:dyDescent="0.25">
      <c r="A1146" s="120">
        <v>58</v>
      </c>
      <c r="B1146" s="121" t="s">
        <v>641</v>
      </c>
      <c r="C1146" s="122">
        <v>23260</v>
      </c>
      <c r="D1146" s="121" t="s">
        <v>16</v>
      </c>
      <c r="E1146" s="124" t="s">
        <v>646</v>
      </c>
      <c r="F1146" s="5">
        <v>42677</v>
      </c>
      <c r="G1146" s="106" t="s">
        <v>643</v>
      </c>
      <c r="H1146" s="3"/>
      <c r="I1146" s="3"/>
      <c r="J1146" s="352">
        <v>9</v>
      </c>
      <c r="K1146" s="30"/>
    </row>
    <row r="1147" spans="1:11" s="31" customFormat="1" ht="12" hidden="1" outlineLevel="2" thickBot="1" x14ac:dyDescent="0.25">
      <c r="A1147" s="120">
        <v>59</v>
      </c>
      <c r="B1147" s="121" t="s">
        <v>641</v>
      </c>
      <c r="C1147" s="122">
        <v>23260</v>
      </c>
      <c r="D1147" s="121" t="s">
        <v>201</v>
      </c>
      <c r="E1147" s="124" t="s">
        <v>647</v>
      </c>
      <c r="F1147" s="5">
        <v>42681</v>
      </c>
      <c r="G1147" s="106" t="s">
        <v>643</v>
      </c>
      <c r="H1147" s="3"/>
      <c r="I1147" s="3"/>
      <c r="J1147" s="352">
        <v>6</v>
      </c>
      <c r="K1147" s="30"/>
    </row>
    <row r="1148" spans="1:11" s="31" customFormat="1" ht="12" hidden="1" outlineLevel="2" thickBot="1" x14ac:dyDescent="0.25">
      <c r="A1148" s="120">
        <v>60</v>
      </c>
      <c r="B1148" s="121" t="s">
        <v>641</v>
      </c>
      <c r="C1148" s="122">
        <v>23260</v>
      </c>
      <c r="D1148" s="121" t="s">
        <v>201</v>
      </c>
      <c r="E1148" s="124" t="s">
        <v>648</v>
      </c>
      <c r="F1148" s="5">
        <v>42682</v>
      </c>
      <c r="G1148" s="106" t="s">
        <v>643</v>
      </c>
      <c r="H1148" s="3"/>
      <c r="I1148" s="3"/>
      <c r="J1148" s="352">
        <v>8</v>
      </c>
      <c r="K1148" s="30"/>
    </row>
    <row r="1149" spans="1:11" s="31" customFormat="1" ht="12" hidden="1" outlineLevel="2" thickBot="1" x14ac:dyDescent="0.25">
      <c r="A1149" s="120">
        <v>61</v>
      </c>
      <c r="B1149" s="121" t="s">
        <v>641</v>
      </c>
      <c r="C1149" s="122">
        <v>23260</v>
      </c>
      <c r="D1149" s="121" t="s">
        <v>201</v>
      </c>
      <c r="E1149" s="124" t="s">
        <v>649</v>
      </c>
      <c r="F1149" s="5">
        <v>42683</v>
      </c>
      <c r="G1149" s="106" t="s">
        <v>643</v>
      </c>
      <c r="H1149" s="3"/>
      <c r="I1149" s="3"/>
      <c r="J1149" s="352">
        <v>5</v>
      </c>
      <c r="K1149" s="30"/>
    </row>
    <row r="1150" spans="1:11" s="31" customFormat="1" ht="12" hidden="1" outlineLevel="2" thickBot="1" x14ac:dyDescent="0.25">
      <c r="A1150" s="120">
        <v>62</v>
      </c>
      <c r="B1150" s="121" t="s">
        <v>641</v>
      </c>
      <c r="C1150" s="122">
        <v>23260</v>
      </c>
      <c r="D1150" s="121" t="s">
        <v>650</v>
      </c>
      <c r="E1150" s="124" t="s">
        <v>651</v>
      </c>
      <c r="F1150" s="5">
        <v>42684</v>
      </c>
      <c r="G1150" s="106" t="s">
        <v>643</v>
      </c>
      <c r="H1150" s="3"/>
      <c r="I1150" s="3"/>
      <c r="J1150" s="352">
        <v>5</v>
      </c>
      <c r="K1150" s="30"/>
    </row>
    <row r="1151" spans="1:11" s="31" customFormat="1" ht="12" hidden="1" outlineLevel="2" thickBot="1" x14ac:dyDescent="0.25">
      <c r="A1151" s="120">
        <v>63</v>
      </c>
      <c r="B1151" s="121" t="s">
        <v>641</v>
      </c>
      <c r="C1151" s="122">
        <v>23260</v>
      </c>
      <c r="D1151" s="121" t="s">
        <v>650</v>
      </c>
      <c r="E1151" s="124" t="s">
        <v>652</v>
      </c>
      <c r="F1151" s="5">
        <v>42685</v>
      </c>
      <c r="G1151" s="106" t="s">
        <v>643</v>
      </c>
      <c r="H1151" s="3"/>
      <c r="I1151" s="3"/>
      <c r="J1151" s="352">
        <v>5</v>
      </c>
      <c r="K1151" s="30"/>
    </row>
    <row r="1152" spans="1:11" s="31" customFormat="1" ht="12" hidden="1" outlineLevel="2" thickBot="1" x14ac:dyDescent="0.25">
      <c r="A1152" s="120">
        <v>64</v>
      </c>
      <c r="B1152" s="121" t="s">
        <v>641</v>
      </c>
      <c r="C1152" s="122">
        <v>23260</v>
      </c>
      <c r="D1152" s="121" t="s">
        <v>17</v>
      </c>
      <c r="E1152" s="124" t="s">
        <v>647</v>
      </c>
      <c r="F1152" s="5">
        <v>42688</v>
      </c>
      <c r="G1152" s="106" t="s">
        <v>643</v>
      </c>
      <c r="H1152" s="3"/>
      <c r="I1152" s="3"/>
      <c r="J1152" s="352">
        <v>6</v>
      </c>
      <c r="K1152" s="30"/>
    </row>
    <row r="1153" spans="1:11" s="31" customFormat="1" ht="12" hidden="1" outlineLevel="2" thickBot="1" x14ac:dyDescent="0.25">
      <c r="A1153" s="120">
        <v>65</v>
      </c>
      <c r="B1153" s="121" t="s">
        <v>641</v>
      </c>
      <c r="C1153" s="122">
        <v>23260</v>
      </c>
      <c r="D1153" s="121" t="s">
        <v>17</v>
      </c>
      <c r="E1153" s="124" t="s">
        <v>653</v>
      </c>
      <c r="F1153" s="5">
        <v>42689</v>
      </c>
      <c r="G1153" s="106" t="s">
        <v>643</v>
      </c>
      <c r="H1153" s="3"/>
      <c r="I1153" s="3"/>
      <c r="J1153" s="352">
        <v>4</v>
      </c>
      <c r="K1153" s="30"/>
    </row>
    <row r="1154" spans="1:11" s="31" customFormat="1" ht="12" hidden="1" outlineLevel="2" thickBot="1" x14ac:dyDescent="0.25">
      <c r="A1154" s="120">
        <v>66</v>
      </c>
      <c r="B1154" s="121" t="s">
        <v>641</v>
      </c>
      <c r="C1154" s="122">
        <v>23260</v>
      </c>
      <c r="D1154" s="121" t="s">
        <v>17</v>
      </c>
      <c r="E1154" s="124" t="s">
        <v>654</v>
      </c>
      <c r="F1154" s="5">
        <v>42690</v>
      </c>
      <c r="G1154" s="106" t="s">
        <v>643</v>
      </c>
      <c r="H1154" s="3"/>
      <c r="I1154" s="3"/>
      <c r="J1154" s="352">
        <v>5</v>
      </c>
      <c r="K1154" s="30"/>
    </row>
    <row r="1155" spans="1:11" s="31" customFormat="1" ht="12" hidden="1" outlineLevel="2" thickBot="1" x14ac:dyDescent="0.25">
      <c r="A1155" s="120">
        <v>67</v>
      </c>
      <c r="B1155" s="121" t="s">
        <v>641</v>
      </c>
      <c r="C1155" s="122">
        <v>23260</v>
      </c>
      <c r="D1155" s="121" t="s">
        <v>538</v>
      </c>
      <c r="E1155" s="124" t="s">
        <v>655</v>
      </c>
      <c r="F1155" s="5">
        <v>42691</v>
      </c>
      <c r="G1155" s="106" t="s">
        <v>643</v>
      </c>
      <c r="H1155" s="3"/>
      <c r="I1155" s="3"/>
      <c r="J1155" s="352">
        <v>6</v>
      </c>
      <c r="K1155" s="30"/>
    </row>
    <row r="1156" spans="1:11" s="31" customFormat="1" ht="12" hidden="1" outlineLevel="2" thickBot="1" x14ac:dyDescent="0.25">
      <c r="A1156" s="120">
        <v>68</v>
      </c>
      <c r="B1156" s="121" t="s">
        <v>641</v>
      </c>
      <c r="C1156" s="122">
        <v>23260</v>
      </c>
      <c r="D1156" s="121" t="s">
        <v>656</v>
      </c>
      <c r="E1156" s="124" t="s">
        <v>657</v>
      </c>
      <c r="F1156" s="5">
        <v>42692</v>
      </c>
      <c r="G1156" s="106" t="s">
        <v>643</v>
      </c>
      <c r="H1156" s="3"/>
      <c r="I1156" s="3"/>
      <c r="J1156" s="352">
        <v>7</v>
      </c>
      <c r="K1156" s="30"/>
    </row>
    <row r="1157" spans="1:11" s="31" customFormat="1" ht="12" hidden="1" outlineLevel="2" thickBot="1" x14ac:dyDescent="0.25">
      <c r="A1157" s="120">
        <v>69</v>
      </c>
      <c r="B1157" s="121" t="s">
        <v>641</v>
      </c>
      <c r="C1157" s="122">
        <v>23260</v>
      </c>
      <c r="D1157" s="121" t="s">
        <v>656</v>
      </c>
      <c r="E1157" s="124" t="s">
        <v>658</v>
      </c>
      <c r="F1157" s="5">
        <v>42695</v>
      </c>
      <c r="G1157" s="106" t="s">
        <v>643</v>
      </c>
      <c r="H1157" s="3"/>
      <c r="I1157" s="3"/>
      <c r="J1157" s="352">
        <v>8</v>
      </c>
      <c r="K1157" s="30"/>
    </row>
    <row r="1158" spans="1:11" s="31" customFormat="1" ht="12" hidden="1" outlineLevel="2" thickBot="1" x14ac:dyDescent="0.25">
      <c r="A1158" s="120">
        <v>70</v>
      </c>
      <c r="B1158" s="121" t="s">
        <v>641</v>
      </c>
      <c r="C1158" s="122">
        <v>23260</v>
      </c>
      <c r="D1158" s="121" t="s">
        <v>656</v>
      </c>
      <c r="E1158" s="124" t="s">
        <v>659</v>
      </c>
      <c r="F1158" s="5">
        <v>42696</v>
      </c>
      <c r="G1158" s="106" t="s">
        <v>643</v>
      </c>
      <c r="H1158" s="3"/>
      <c r="I1158" s="3"/>
      <c r="J1158" s="352">
        <v>6</v>
      </c>
      <c r="K1158" s="30"/>
    </row>
    <row r="1159" spans="1:11" s="31" customFormat="1" ht="12" hidden="1" outlineLevel="2" thickBot="1" x14ac:dyDescent="0.25">
      <c r="A1159" s="120">
        <v>71</v>
      </c>
      <c r="B1159" s="121" t="s">
        <v>641</v>
      </c>
      <c r="C1159" s="122">
        <v>23260</v>
      </c>
      <c r="D1159" s="121" t="s">
        <v>94</v>
      </c>
      <c r="E1159" s="124" t="s">
        <v>660</v>
      </c>
      <c r="F1159" s="5">
        <v>42697</v>
      </c>
      <c r="G1159" s="106" t="s">
        <v>643</v>
      </c>
      <c r="H1159" s="3"/>
      <c r="I1159" s="3"/>
      <c r="J1159" s="352">
        <v>4</v>
      </c>
      <c r="K1159" s="30"/>
    </row>
    <row r="1160" spans="1:11" s="31" customFormat="1" ht="12" hidden="1" outlineLevel="2" thickBot="1" x14ac:dyDescent="0.25">
      <c r="A1160" s="120">
        <v>72</v>
      </c>
      <c r="B1160" s="121" t="s">
        <v>641</v>
      </c>
      <c r="C1160" s="122">
        <v>23260</v>
      </c>
      <c r="D1160" s="121" t="s">
        <v>661</v>
      </c>
      <c r="E1160" s="124" t="s">
        <v>662</v>
      </c>
      <c r="F1160" s="5">
        <v>42698</v>
      </c>
      <c r="G1160" s="106" t="s">
        <v>643</v>
      </c>
      <c r="H1160" s="158"/>
      <c r="I1160" s="158"/>
      <c r="J1160" s="352">
        <v>7</v>
      </c>
      <c r="K1160" s="30"/>
    </row>
    <row r="1161" spans="1:11" s="31" customFormat="1" ht="12" outlineLevel="1" collapsed="1" thickBot="1" x14ac:dyDescent="0.25">
      <c r="A1161" s="8" t="s">
        <v>3309</v>
      </c>
      <c r="B1161" s="608" t="s">
        <v>47</v>
      </c>
      <c r="C1161" s="609"/>
      <c r="D1161" s="609"/>
      <c r="E1161" s="609"/>
      <c r="F1161" s="609"/>
      <c r="G1161" s="610"/>
      <c r="H1161" s="332"/>
      <c r="I1161" s="297"/>
      <c r="J1161" s="145">
        <f>SUM(J1162:J1466)</f>
        <v>1314</v>
      </c>
      <c r="K1161" s="30"/>
    </row>
    <row r="1162" spans="1:11" s="31" customFormat="1" ht="12" hidden="1" outlineLevel="2" thickBot="1" x14ac:dyDescent="0.25">
      <c r="A1162" s="128">
        <v>1</v>
      </c>
      <c r="B1162" s="129" t="s">
        <v>663</v>
      </c>
      <c r="C1162" s="128">
        <v>24319</v>
      </c>
      <c r="D1162" s="128" t="s">
        <v>114</v>
      </c>
      <c r="E1162" s="130" t="s">
        <v>664</v>
      </c>
      <c r="F1162" s="131">
        <v>42675</v>
      </c>
      <c r="G1162" s="292" t="s">
        <v>522</v>
      </c>
      <c r="H1162" s="370"/>
      <c r="I1162" s="370"/>
      <c r="J1162" s="353">
        <v>3</v>
      </c>
      <c r="K1162" s="30"/>
    </row>
    <row r="1163" spans="1:11" s="31" customFormat="1" ht="12" hidden="1" outlineLevel="2" thickBot="1" x14ac:dyDescent="0.25">
      <c r="A1163" s="128">
        <v>2</v>
      </c>
      <c r="B1163" s="129" t="s">
        <v>663</v>
      </c>
      <c r="C1163" s="128">
        <v>24319</v>
      </c>
      <c r="D1163" s="128" t="s">
        <v>121</v>
      </c>
      <c r="E1163" s="130" t="s">
        <v>665</v>
      </c>
      <c r="F1163" s="131">
        <v>42675</v>
      </c>
      <c r="G1163" s="292" t="s">
        <v>522</v>
      </c>
      <c r="H1163" s="128"/>
      <c r="I1163" s="128"/>
      <c r="J1163" s="353">
        <v>2</v>
      </c>
      <c r="K1163" s="30"/>
    </row>
    <row r="1164" spans="1:11" s="31" customFormat="1" ht="12" hidden="1" outlineLevel="2" thickBot="1" x14ac:dyDescent="0.25">
      <c r="A1164" s="128">
        <v>3</v>
      </c>
      <c r="B1164" s="129" t="s">
        <v>663</v>
      </c>
      <c r="C1164" s="128">
        <v>24319</v>
      </c>
      <c r="D1164" s="128" t="s">
        <v>666</v>
      </c>
      <c r="E1164" s="130" t="s">
        <v>98</v>
      </c>
      <c r="F1164" s="131">
        <v>42676</v>
      </c>
      <c r="G1164" s="292" t="s">
        <v>522</v>
      </c>
      <c r="H1164" s="128"/>
      <c r="I1164" s="128"/>
      <c r="J1164" s="353">
        <v>1</v>
      </c>
      <c r="K1164" s="30"/>
    </row>
    <row r="1165" spans="1:11" s="31" customFormat="1" ht="12" hidden="1" outlineLevel="2" thickBot="1" x14ac:dyDescent="0.25">
      <c r="A1165" s="128">
        <v>4</v>
      </c>
      <c r="B1165" s="129" t="s">
        <v>663</v>
      </c>
      <c r="C1165" s="128">
        <v>24319</v>
      </c>
      <c r="D1165" s="128" t="s">
        <v>138</v>
      </c>
      <c r="E1165" s="130" t="s">
        <v>667</v>
      </c>
      <c r="F1165" s="131">
        <v>42676</v>
      </c>
      <c r="G1165" s="292" t="s">
        <v>522</v>
      </c>
      <c r="H1165" s="128"/>
      <c r="I1165" s="128"/>
      <c r="J1165" s="353">
        <v>1</v>
      </c>
      <c r="K1165" s="30"/>
    </row>
    <row r="1166" spans="1:11" s="31" customFormat="1" ht="12" hidden="1" outlineLevel="2" thickBot="1" x14ac:dyDescent="0.25">
      <c r="A1166" s="128">
        <v>5</v>
      </c>
      <c r="B1166" s="129" t="s">
        <v>663</v>
      </c>
      <c r="C1166" s="128">
        <v>24319</v>
      </c>
      <c r="D1166" s="128" t="s">
        <v>668</v>
      </c>
      <c r="E1166" s="130" t="s">
        <v>33</v>
      </c>
      <c r="F1166" s="131">
        <v>42677</v>
      </c>
      <c r="G1166" s="292" t="s">
        <v>522</v>
      </c>
      <c r="H1166" s="128"/>
      <c r="I1166" s="128"/>
      <c r="J1166" s="353">
        <v>1</v>
      </c>
      <c r="K1166" s="30"/>
    </row>
    <row r="1167" spans="1:11" s="31" customFormat="1" ht="12" hidden="1" outlineLevel="2" thickBot="1" x14ac:dyDescent="0.25">
      <c r="A1167" s="128">
        <v>6</v>
      </c>
      <c r="B1167" s="129" t="s">
        <v>663</v>
      </c>
      <c r="C1167" s="128">
        <v>24326</v>
      </c>
      <c r="D1167" s="128" t="s">
        <v>669</v>
      </c>
      <c r="E1167" s="130" t="s">
        <v>34</v>
      </c>
      <c r="F1167" s="131">
        <v>42677</v>
      </c>
      <c r="G1167" s="292" t="s">
        <v>522</v>
      </c>
      <c r="H1167" s="128"/>
      <c r="I1167" s="128"/>
      <c r="J1167" s="353">
        <v>1</v>
      </c>
      <c r="K1167" s="30"/>
    </row>
    <row r="1168" spans="1:11" s="31" customFormat="1" ht="12" hidden="1" outlineLevel="2" thickBot="1" x14ac:dyDescent="0.25">
      <c r="A1168" s="128">
        <v>7</v>
      </c>
      <c r="B1168" s="129" t="s">
        <v>663</v>
      </c>
      <c r="C1168" s="128">
        <v>24361</v>
      </c>
      <c r="D1168" s="128" t="s">
        <v>291</v>
      </c>
      <c r="E1168" s="130" t="s">
        <v>119</v>
      </c>
      <c r="F1168" s="131">
        <v>42678</v>
      </c>
      <c r="G1168" s="292" t="s">
        <v>522</v>
      </c>
      <c r="H1168" s="128"/>
      <c r="I1168" s="128"/>
      <c r="J1168" s="353">
        <v>1</v>
      </c>
      <c r="K1168" s="30"/>
    </row>
    <row r="1169" spans="1:11" s="31" customFormat="1" ht="12" hidden="1" outlineLevel="2" thickBot="1" x14ac:dyDescent="0.25">
      <c r="A1169" s="128">
        <v>8</v>
      </c>
      <c r="B1169" s="128" t="s">
        <v>663</v>
      </c>
      <c r="C1169" s="128">
        <v>24235</v>
      </c>
      <c r="D1169" s="128" t="s">
        <v>308</v>
      </c>
      <c r="E1169" s="128" t="s">
        <v>76</v>
      </c>
      <c r="F1169" s="131">
        <v>42678</v>
      </c>
      <c r="G1169" s="292" t="s">
        <v>522</v>
      </c>
      <c r="H1169" s="128"/>
      <c r="I1169" s="128"/>
      <c r="J1169" s="353">
        <v>1</v>
      </c>
      <c r="K1169" s="30"/>
    </row>
    <row r="1170" spans="1:11" s="31" customFormat="1" ht="12" hidden="1" outlineLevel="2" thickBot="1" x14ac:dyDescent="0.25">
      <c r="A1170" s="128">
        <v>9</v>
      </c>
      <c r="B1170" s="128" t="s">
        <v>663</v>
      </c>
      <c r="C1170" s="128">
        <v>24327</v>
      </c>
      <c r="D1170" s="128" t="s">
        <v>308</v>
      </c>
      <c r="E1170" s="128" t="s">
        <v>670</v>
      </c>
      <c r="F1170" s="131">
        <v>42679</v>
      </c>
      <c r="G1170" s="292" t="s">
        <v>522</v>
      </c>
      <c r="H1170" s="128"/>
      <c r="I1170" s="128"/>
      <c r="J1170" s="353">
        <v>3</v>
      </c>
      <c r="K1170" s="30"/>
    </row>
    <row r="1171" spans="1:11" s="31" customFormat="1" ht="12" hidden="1" outlineLevel="2" thickBot="1" x14ac:dyDescent="0.25">
      <c r="A1171" s="128">
        <v>10</v>
      </c>
      <c r="B1171" s="128" t="s">
        <v>663</v>
      </c>
      <c r="C1171" s="128">
        <v>24315</v>
      </c>
      <c r="D1171" s="128" t="s">
        <v>196</v>
      </c>
      <c r="E1171" s="130" t="s">
        <v>119</v>
      </c>
      <c r="F1171" s="131">
        <v>42679</v>
      </c>
      <c r="G1171" s="292" t="s">
        <v>522</v>
      </c>
      <c r="H1171" s="128"/>
      <c r="I1171" s="128"/>
      <c r="J1171" s="353">
        <v>1</v>
      </c>
      <c r="K1171" s="30"/>
    </row>
    <row r="1172" spans="1:11" s="31" customFormat="1" ht="12" hidden="1" outlineLevel="2" thickBot="1" x14ac:dyDescent="0.25">
      <c r="A1172" s="128">
        <v>11</v>
      </c>
      <c r="B1172" s="128" t="s">
        <v>663</v>
      </c>
      <c r="C1172" s="128">
        <v>24337</v>
      </c>
      <c r="D1172" s="128" t="s">
        <v>94</v>
      </c>
      <c r="E1172" s="130" t="s">
        <v>671</v>
      </c>
      <c r="F1172" s="131">
        <v>42680</v>
      </c>
      <c r="G1172" s="292" t="s">
        <v>522</v>
      </c>
      <c r="H1172" s="128"/>
      <c r="I1172" s="128"/>
      <c r="J1172" s="353">
        <v>2</v>
      </c>
      <c r="K1172" s="30"/>
    </row>
    <row r="1173" spans="1:11" s="31" customFormat="1" ht="12" hidden="1" outlineLevel="2" thickBot="1" x14ac:dyDescent="0.25">
      <c r="A1173" s="128">
        <v>12</v>
      </c>
      <c r="B1173" s="128" t="s">
        <v>663</v>
      </c>
      <c r="C1173" s="128">
        <v>24337</v>
      </c>
      <c r="D1173" s="128" t="s">
        <v>169</v>
      </c>
      <c r="E1173" s="128" t="s">
        <v>672</v>
      </c>
      <c r="F1173" s="131">
        <v>42680</v>
      </c>
      <c r="G1173" s="292" t="s">
        <v>522</v>
      </c>
      <c r="H1173" s="128"/>
      <c r="I1173" s="128"/>
      <c r="J1173" s="353">
        <v>1</v>
      </c>
      <c r="K1173" s="30"/>
    </row>
    <row r="1174" spans="1:11" s="31" customFormat="1" ht="12" hidden="1" outlineLevel="2" thickBot="1" x14ac:dyDescent="0.25">
      <c r="A1174" s="128">
        <v>13</v>
      </c>
      <c r="B1174" s="129" t="s">
        <v>663</v>
      </c>
      <c r="C1174" s="128">
        <v>24338</v>
      </c>
      <c r="D1174" s="128" t="s">
        <v>163</v>
      </c>
      <c r="E1174" s="128" t="s">
        <v>673</v>
      </c>
      <c r="F1174" s="131">
        <v>42681</v>
      </c>
      <c r="G1174" s="292" t="s">
        <v>522</v>
      </c>
      <c r="H1174" s="128"/>
      <c r="I1174" s="128"/>
      <c r="J1174" s="353">
        <v>10</v>
      </c>
      <c r="K1174" s="30"/>
    </row>
    <row r="1175" spans="1:11" s="31" customFormat="1" ht="12" hidden="1" outlineLevel="2" thickBot="1" x14ac:dyDescent="0.25">
      <c r="A1175" s="128">
        <v>14</v>
      </c>
      <c r="B1175" s="129" t="s">
        <v>663</v>
      </c>
      <c r="C1175" s="128">
        <v>24338</v>
      </c>
      <c r="D1175" s="128" t="s">
        <v>169</v>
      </c>
      <c r="E1175" s="128" t="s">
        <v>674</v>
      </c>
      <c r="F1175" s="131">
        <v>42681</v>
      </c>
      <c r="G1175" s="292" t="s">
        <v>522</v>
      </c>
      <c r="H1175" s="128"/>
      <c r="I1175" s="128"/>
      <c r="J1175" s="353">
        <v>1</v>
      </c>
      <c r="K1175" s="30"/>
    </row>
    <row r="1176" spans="1:11" s="31" customFormat="1" ht="12" hidden="1" outlineLevel="2" thickBot="1" x14ac:dyDescent="0.25">
      <c r="A1176" s="128">
        <v>15</v>
      </c>
      <c r="B1176" s="129" t="s">
        <v>663</v>
      </c>
      <c r="C1176" s="128">
        <v>24340</v>
      </c>
      <c r="D1176" s="128" t="s">
        <v>169</v>
      </c>
      <c r="E1176" s="128" t="s">
        <v>499</v>
      </c>
      <c r="F1176" s="131">
        <v>42682</v>
      </c>
      <c r="G1176" s="292" t="s">
        <v>522</v>
      </c>
      <c r="H1176" s="128"/>
      <c r="I1176" s="128"/>
      <c r="J1176" s="353">
        <v>1</v>
      </c>
      <c r="K1176" s="30"/>
    </row>
    <row r="1177" spans="1:11" s="31" customFormat="1" ht="12" hidden="1" outlineLevel="2" thickBot="1" x14ac:dyDescent="0.25">
      <c r="A1177" s="128">
        <v>16</v>
      </c>
      <c r="B1177" s="129" t="s">
        <v>663</v>
      </c>
      <c r="C1177" s="128">
        <v>24340</v>
      </c>
      <c r="D1177" s="128" t="s">
        <v>94</v>
      </c>
      <c r="E1177" s="130" t="s">
        <v>675</v>
      </c>
      <c r="F1177" s="131">
        <v>42682</v>
      </c>
      <c r="G1177" s="292" t="s">
        <v>522</v>
      </c>
      <c r="H1177" s="128"/>
      <c r="I1177" s="128"/>
      <c r="J1177" s="353">
        <v>3</v>
      </c>
      <c r="K1177" s="30"/>
    </row>
    <row r="1178" spans="1:11" s="31" customFormat="1" ht="12" hidden="1" outlineLevel="2" thickBot="1" x14ac:dyDescent="0.25">
      <c r="A1178" s="128">
        <v>17</v>
      </c>
      <c r="B1178" s="129" t="s">
        <v>663</v>
      </c>
      <c r="C1178" s="128">
        <v>24303</v>
      </c>
      <c r="D1178" s="128" t="s">
        <v>307</v>
      </c>
      <c r="E1178" s="130" t="s">
        <v>676</v>
      </c>
      <c r="F1178" s="131">
        <v>42683</v>
      </c>
      <c r="G1178" s="292" t="s">
        <v>522</v>
      </c>
      <c r="H1178" s="128"/>
      <c r="I1178" s="128"/>
      <c r="J1178" s="353">
        <v>7</v>
      </c>
      <c r="K1178" s="30"/>
    </row>
    <row r="1179" spans="1:11" s="31" customFormat="1" ht="12" hidden="1" outlineLevel="2" thickBot="1" x14ac:dyDescent="0.25">
      <c r="A1179" s="128">
        <v>18</v>
      </c>
      <c r="B1179" s="129" t="s">
        <v>663</v>
      </c>
      <c r="C1179" s="128">
        <v>24315</v>
      </c>
      <c r="D1179" s="128" t="s">
        <v>677</v>
      </c>
      <c r="E1179" s="130" t="s">
        <v>678</v>
      </c>
      <c r="F1179" s="131">
        <v>42683</v>
      </c>
      <c r="G1179" s="292" t="s">
        <v>522</v>
      </c>
      <c r="H1179" s="128"/>
      <c r="I1179" s="128"/>
      <c r="J1179" s="353">
        <v>2</v>
      </c>
      <c r="K1179" s="30"/>
    </row>
    <row r="1180" spans="1:11" s="31" customFormat="1" ht="12" hidden="1" outlineLevel="2" thickBot="1" x14ac:dyDescent="0.25">
      <c r="A1180" s="128">
        <v>19</v>
      </c>
      <c r="B1180" s="129" t="s">
        <v>663</v>
      </c>
      <c r="C1180" s="128">
        <v>24308</v>
      </c>
      <c r="D1180" s="128" t="s">
        <v>679</v>
      </c>
      <c r="E1180" s="128" t="s">
        <v>488</v>
      </c>
      <c r="F1180" s="131">
        <v>42684</v>
      </c>
      <c r="G1180" s="292" t="s">
        <v>522</v>
      </c>
      <c r="H1180" s="128"/>
      <c r="I1180" s="128"/>
      <c r="J1180" s="353">
        <v>1</v>
      </c>
      <c r="K1180" s="30"/>
    </row>
    <row r="1181" spans="1:11" s="31" customFormat="1" ht="12" hidden="1" outlineLevel="2" thickBot="1" x14ac:dyDescent="0.25">
      <c r="A1181" s="128">
        <v>20</v>
      </c>
      <c r="B1181" s="129" t="s">
        <v>663</v>
      </c>
      <c r="C1181" s="128">
        <v>24316</v>
      </c>
      <c r="D1181" s="128" t="s">
        <v>680</v>
      </c>
      <c r="E1181" s="128" t="s">
        <v>681</v>
      </c>
      <c r="F1181" s="131">
        <v>42684</v>
      </c>
      <c r="G1181" s="292" t="s">
        <v>522</v>
      </c>
      <c r="H1181" s="128"/>
      <c r="I1181" s="128"/>
      <c r="J1181" s="353">
        <v>1</v>
      </c>
      <c r="K1181" s="30"/>
    </row>
    <row r="1182" spans="1:11" s="31" customFormat="1" ht="12" hidden="1" outlineLevel="2" thickBot="1" x14ac:dyDescent="0.25">
      <c r="A1182" s="128">
        <v>21</v>
      </c>
      <c r="B1182" s="129" t="s">
        <v>663</v>
      </c>
      <c r="C1182" s="128">
        <v>24317</v>
      </c>
      <c r="D1182" s="128" t="s">
        <v>682</v>
      </c>
      <c r="E1182" s="128" t="s">
        <v>76</v>
      </c>
      <c r="F1182" s="131">
        <v>42685</v>
      </c>
      <c r="G1182" s="292" t="s">
        <v>522</v>
      </c>
      <c r="H1182" s="128"/>
      <c r="I1182" s="128"/>
      <c r="J1182" s="353">
        <v>1</v>
      </c>
      <c r="K1182" s="30"/>
    </row>
    <row r="1183" spans="1:11" s="31" customFormat="1" ht="12" hidden="1" outlineLevel="2" thickBot="1" x14ac:dyDescent="0.25">
      <c r="A1183" s="128">
        <v>22</v>
      </c>
      <c r="B1183" s="129" t="s">
        <v>663</v>
      </c>
      <c r="C1183" s="128">
        <v>24315</v>
      </c>
      <c r="D1183" s="128" t="s">
        <v>683</v>
      </c>
      <c r="E1183" s="128" t="s">
        <v>323</v>
      </c>
      <c r="F1183" s="131">
        <v>42685</v>
      </c>
      <c r="G1183" s="292" t="s">
        <v>522</v>
      </c>
      <c r="H1183" s="128"/>
      <c r="I1183" s="128"/>
      <c r="J1183" s="353">
        <v>1</v>
      </c>
      <c r="K1183" s="30"/>
    </row>
    <row r="1184" spans="1:11" s="31" customFormat="1" ht="12" hidden="1" outlineLevel="2" thickBot="1" x14ac:dyDescent="0.25">
      <c r="A1184" s="128">
        <v>23</v>
      </c>
      <c r="B1184" s="129" t="s">
        <v>663</v>
      </c>
      <c r="C1184" s="128">
        <v>24302</v>
      </c>
      <c r="D1184" s="128" t="s">
        <v>684</v>
      </c>
      <c r="E1184" s="128" t="s">
        <v>685</v>
      </c>
      <c r="F1184" s="131">
        <v>42686</v>
      </c>
      <c r="G1184" s="292" t="s">
        <v>522</v>
      </c>
      <c r="H1184" s="128"/>
      <c r="I1184" s="128"/>
      <c r="J1184" s="353">
        <v>5</v>
      </c>
      <c r="K1184" s="30"/>
    </row>
    <row r="1185" spans="1:11" s="31" customFormat="1" ht="12" hidden="1" outlineLevel="2" thickBot="1" x14ac:dyDescent="0.25">
      <c r="A1185" s="128">
        <v>24</v>
      </c>
      <c r="B1185" s="129" t="s">
        <v>663</v>
      </c>
      <c r="C1185" s="128">
        <v>24303</v>
      </c>
      <c r="D1185" s="128" t="s">
        <v>198</v>
      </c>
      <c r="E1185" s="130" t="s">
        <v>686</v>
      </c>
      <c r="F1185" s="131">
        <v>42686</v>
      </c>
      <c r="G1185" s="292" t="s">
        <v>522</v>
      </c>
      <c r="H1185" s="128"/>
      <c r="I1185" s="128"/>
      <c r="J1185" s="353">
        <v>3</v>
      </c>
      <c r="K1185" s="30"/>
    </row>
    <row r="1186" spans="1:11" s="31" customFormat="1" ht="12" hidden="1" outlineLevel="2" thickBot="1" x14ac:dyDescent="0.25">
      <c r="A1186" s="128">
        <v>25</v>
      </c>
      <c r="B1186" s="128" t="s">
        <v>663</v>
      </c>
      <c r="C1186" s="128">
        <v>24304</v>
      </c>
      <c r="D1186" s="128" t="s">
        <v>163</v>
      </c>
      <c r="E1186" s="128" t="s">
        <v>687</v>
      </c>
      <c r="F1186" s="131">
        <v>42687</v>
      </c>
      <c r="G1186" s="292" t="s">
        <v>522</v>
      </c>
      <c r="H1186" s="128"/>
      <c r="I1186" s="128"/>
      <c r="J1186" s="353">
        <v>2</v>
      </c>
      <c r="K1186" s="30"/>
    </row>
    <row r="1187" spans="1:11" s="31" customFormat="1" ht="12" hidden="1" outlineLevel="2" thickBot="1" x14ac:dyDescent="0.25">
      <c r="A1187" s="128">
        <v>26</v>
      </c>
      <c r="B1187" s="128" t="s">
        <v>663</v>
      </c>
      <c r="C1187" s="128">
        <v>24329</v>
      </c>
      <c r="D1187" s="128" t="s">
        <v>120</v>
      </c>
      <c r="E1187" s="128" t="s">
        <v>688</v>
      </c>
      <c r="F1187" s="131">
        <v>42687</v>
      </c>
      <c r="G1187" s="292" t="s">
        <v>522</v>
      </c>
      <c r="H1187" s="128"/>
      <c r="I1187" s="128"/>
      <c r="J1187" s="353">
        <v>4</v>
      </c>
      <c r="K1187" s="30"/>
    </row>
    <row r="1188" spans="1:11" s="31" customFormat="1" ht="12" hidden="1" outlineLevel="2" thickBot="1" x14ac:dyDescent="0.25">
      <c r="A1188" s="128">
        <v>27</v>
      </c>
      <c r="B1188" s="128" t="s">
        <v>663</v>
      </c>
      <c r="C1188" s="128">
        <v>24317</v>
      </c>
      <c r="D1188" s="128" t="s">
        <v>9</v>
      </c>
      <c r="E1188" s="132" t="s">
        <v>689</v>
      </c>
      <c r="F1188" s="131">
        <v>42688</v>
      </c>
      <c r="G1188" s="292" t="s">
        <v>522</v>
      </c>
      <c r="H1188" s="128"/>
      <c r="I1188" s="128"/>
      <c r="J1188" s="353">
        <v>4</v>
      </c>
      <c r="K1188" s="30"/>
    </row>
    <row r="1189" spans="1:11" s="31" customFormat="1" ht="12" hidden="1" outlineLevel="2" thickBot="1" x14ac:dyDescent="0.25">
      <c r="A1189" s="128">
        <v>28</v>
      </c>
      <c r="B1189" s="128" t="s">
        <v>663</v>
      </c>
      <c r="C1189" s="128">
        <v>24153</v>
      </c>
      <c r="D1189" s="128" t="s">
        <v>690</v>
      </c>
      <c r="E1189" s="130" t="s">
        <v>388</v>
      </c>
      <c r="F1189" s="131">
        <v>42688</v>
      </c>
      <c r="G1189" s="292" t="s">
        <v>522</v>
      </c>
      <c r="H1189" s="128"/>
      <c r="I1189" s="128"/>
      <c r="J1189" s="353">
        <v>1</v>
      </c>
      <c r="K1189" s="30"/>
    </row>
    <row r="1190" spans="1:11" s="31" customFormat="1" ht="12" hidden="1" outlineLevel="2" thickBot="1" x14ac:dyDescent="0.25">
      <c r="A1190" s="128">
        <v>29</v>
      </c>
      <c r="B1190" s="128" t="s">
        <v>663</v>
      </c>
      <c r="C1190" s="128">
        <v>24155</v>
      </c>
      <c r="D1190" s="128" t="s">
        <v>691</v>
      </c>
      <c r="E1190" s="130" t="s">
        <v>692</v>
      </c>
      <c r="F1190" s="131">
        <v>42689</v>
      </c>
      <c r="G1190" s="292" t="s">
        <v>522</v>
      </c>
      <c r="H1190" s="128"/>
      <c r="I1190" s="128"/>
      <c r="J1190" s="353">
        <v>2</v>
      </c>
      <c r="K1190" s="30"/>
    </row>
    <row r="1191" spans="1:11" s="31" customFormat="1" ht="12" hidden="1" outlineLevel="2" thickBot="1" x14ac:dyDescent="0.25">
      <c r="A1191" s="128">
        <v>30</v>
      </c>
      <c r="B1191" s="128" t="s">
        <v>663</v>
      </c>
      <c r="C1191" s="128">
        <v>24153</v>
      </c>
      <c r="D1191" s="128" t="s">
        <v>693</v>
      </c>
      <c r="E1191" s="130" t="s">
        <v>73</v>
      </c>
      <c r="F1191" s="131">
        <v>42689</v>
      </c>
      <c r="G1191" s="292" t="s">
        <v>522</v>
      </c>
      <c r="H1191" s="128"/>
      <c r="I1191" s="128"/>
      <c r="J1191" s="353">
        <v>1</v>
      </c>
      <c r="K1191" s="30"/>
    </row>
    <row r="1192" spans="1:11" s="31" customFormat="1" ht="12" hidden="1" outlineLevel="2" thickBot="1" x14ac:dyDescent="0.25">
      <c r="A1192" s="128">
        <v>31</v>
      </c>
      <c r="B1192" s="128" t="s">
        <v>663</v>
      </c>
      <c r="C1192" s="128">
        <v>24160</v>
      </c>
      <c r="D1192" s="128" t="s">
        <v>694</v>
      </c>
      <c r="E1192" s="130" t="s">
        <v>695</v>
      </c>
      <c r="F1192" s="131">
        <v>42690</v>
      </c>
      <c r="G1192" s="292" t="s">
        <v>522</v>
      </c>
      <c r="H1192" s="128"/>
      <c r="I1192" s="128"/>
      <c r="J1192" s="353">
        <v>4</v>
      </c>
      <c r="K1192" s="30"/>
    </row>
    <row r="1193" spans="1:11" s="31" customFormat="1" ht="12" hidden="1" outlineLevel="2" thickBot="1" x14ac:dyDescent="0.25">
      <c r="A1193" s="128">
        <v>32</v>
      </c>
      <c r="B1193" s="128" t="s">
        <v>663</v>
      </c>
      <c r="C1193" s="128">
        <v>24160</v>
      </c>
      <c r="D1193" s="128" t="s">
        <v>696</v>
      </c>
      <c r="E1193" s="130" t="s">
        <v>697</v>
      </c>
      <c r="F1193" s="131">
        <v>42690</v>
      </c>
      <c r="G1193" s="292" t="s">
        <v>522</v>
      </c>
      <c r="H1193" s="128"/>
      <c r="I1193" s="128"/>
      <c r="J1193" s="353">
        <v>6</v>
      </c>
      <c r="K1193" s="30"/>
    </row>
    <row r="1194" spans="1:11" s="31" customFormat="1" ht="12" hidden="1" outlineLevel="2" thickBot="1" x14ac:dyDescent="0.25">
      <c r="A1194" s="128">
        <v>33</v>
      </c>
      <c r="B1194" s="128" t="s">
        <v>663</v>
      </c>
      <c r="C1194" s="128">
        <v>24156</v>
      </c>
      <c r="D1194" s="128" t="s">
        <v>698</v>
      </c>
      <c r="E1194" s="130" t="s">
        <v>699</v>
      </c>
      <c r="F1194" s="131">
        <v>42690</v>
      </c>
      <c r="G1194" s="292" t="s">
        <v>522</v>
      </c>
      <c r="H1194" s="128"/>
      <c r="I1194" s="128"/>
      <c r="J1194" s="353">
        <v>5</v>
      </c>
      <c r="K1194" s="30"/>
    </row>
    <row r="1195" spans="1:11" s="31" customFormat="1" ht="12" hidden="1" outlineLevel="2" thickBot="1" x14ac:dyDescent="0.25">
      <c r="A1195" s="128">
        <v>34</v>
      </c>
      <c r="B1195" s="128" t="s">
        <v>663</v>
      </c>
      <c r="C1195" s="128">
        <v>24159</v>
      </c>
      <c r="D1195" s="128" t="s">
        <v>700</v>
      </c>
      <c r="E1195" s="130" t="s">
        <v>34</v>
      </c>
      <c r="F1195" s="131">
        <v>42690</v>
      </c>
      <c r="G1195" s="292" t="s">
        <v>522</v>
      </c>
      <c r="H1195" s="128"/>
      <c r="I1195" s="128"/>
      <c r="J1195" s="353">
        <v>1</v>
      </c>
      <c r="K1195" s="30"/>
    </row>
    <row r="1196" spans="1:11" s="31" customFormat="1" ht="12" hidden="1" outlineLevel="2" thickBot="1" x14ac:dyDescent="0.25">
      <c r="A1196" s="128">
        <v>35</v>
      </c>
      <c r="B1196" s="128" t="s">
        <v>663</v>
      </c>
      <c r="C1196" s="128">
        <v>24153</v>
      </c>
      <c r="D1196" s="128" t="s">
        <v>701</v>
      </c>
      <c r="E1196" s="130" t="s">
        <v>702</v>
      </c>
      <c r="F1196" s="131">
        <v>42690</v>
      </c>
      <c r="G1196" s="292" t="s">
        <v>522</v>
      </c>
      <c r="H1196" s="128"/>
      <c r="I1196" s="128"/>
      <c r="J1196" s="353">
        <v>4</v>
      </c>
      <c r="K1196" s="30"/>
    </row>
    <row r="1197" spans="1:11" s="31" customFormat="1" ht="12" hidden="1" outlineLevel="2" thickBot="1" x14ac:dyDescent="0.25">
      <c r="A1197" s="128">
        <v>36</v>
      </c>
      <c r="B1197" s="128" t="s">
        <v>525</v>
      </c>
      <c r="C1197" s="128">
        <v>24164</v>
      </c>
      <c r="D1197" s="128" t="s">
        <v>703</v>
      </c>
      <c r="E1197" s="130" t="s">
        <v>32</v>
      </c>
      <c r="F1197" s="131">
        <v>42691</v>
      </c>
      <c r="G1197" s="292" t="s">
        <v>522</v>
      </c>
      <c r="H1197" s="128"/>
      <c r="I1197" s="128"/>
      <c r="J1197" s="353">
        <v>1</v>
      </c>
      <c r="K1197" s="30"/>
    </row>
    <row r="1198" spans="1:11" s="31" customFormat="1" ht="12" hidden="1" outlineLevel="2" thickBot="1" x14ac:dyDescent="0.25">
      <c r="A1198" s="128">
        <v>37</v>
      </c>
      <c r="B1198" s="128" t="s">
        <v>525</v>
      </c>
      <c r="C1198" s="128">
        <v>24036</v>
      </c>
      <c r="D1198" s="128" t="s">
        <v>704</v>
      </c>
      <c r="E1198" s="130" t="s">
        <v>98</v>
      </c>
      <c r="F1198" s="131">
        <v>42691</v>
      </c>
      <c r="G1198" s="292" t="s">
        <v>522</v>
      </c>
      <c r="H1198" s="128"/>
      <c r="I1198" s="128"/>
      <c r="J1198" s="353">
        <v>1</v>
      </c>
      <c r="K1198" s="30"/>
    </row>
    <row r="1199" spans="1:11" s="31" customFormat="1" ht="12" hidden="1" outlineLevel="2" thickBot="1" x14ac:dyDescent="0.25">
      <c r="A1199" s="128">
        <v>38</v>
      </c>
      <c r="B1199" s="128" t="s">
        <v>525</v>
      </c>
      <c r="C1199" s="128">
        <v>24177</v>
      </c>
      <c r="D1199" s="128" t="s">
        <v>705</v>
      </c>
      <c r="E1199" s="130" t="s">
        <v>706</v>
      </c>
      <c r="F1199" s="131">
        <v>42691</v>
      </c>
      <c r="G1199" s="292" t="s">
        <v>522</v>
      </c>
      <c r="H1199" s="128"/>
      <c r="I1199" s="128"/>
      <c r="J1199" s="353">
        <v>20</v>
      </c>
      <c r="K1199" s="30"/>
    </row>
    <row r="1200" spans="1:11" s="31" customFormat="1" ht="12" hidden="1" outlineLevel="2" thickBot="1" x14ac:dyDescent="0.25">
      <c r="A1200" s="128">
        <v>39</v>
      </c>
      <c r="B1200" s="128" t="s">
        <v>525</v>
      </c>
      <c r="C1200" s="128">
        <v>24167</v>
      </c>
      <c r="D1200" s="128" t="s">
        <v>707</v>
      </c>
      <c r="E1200" s="130" t="s">
        <v>708</v>
      </c>
      <c r="F1200" s="131">
        <v>42691</v>
      </c>
      <c r="G1200" s="292" t="s">
        <v>522</v>
      </c>
      <c r="H1200" s="128"/>
      <c r="I1200" s="128"/>
      <c r="J1200" s="353">
        <v>10</v>
      </c>
      <c r="K1200" s="30"/>
    </row>
    <row r="1201" spans="1:11" s="31" customFormat="1" ht="12" hidden="1" outlineLevel="2" thickBot="1" x14ac:dyDescent="0.25">
      <c r="A1201" s="128">
        <v>40</v>
      </c>
      <c r="B1201" s="128" t="s">
        <v>525</v>
      </c>
      <c r="C1201" s="128">
        <v>24177</v>
      </c>
      <c r="D1201" s="128" t="s">
        <v>709</v>
      </c>
      <c r="E1201" s="130" t="s">
        <v>419</v>
      </c>
      <c r="F1201" s="131">
        <v>42692</v>
      </c>
      <c r="G1201" s="292" t="s">
        <v>522</v>
      </c>
      <c r="H1201" s="128"/>
      <c r="I1201" s="128"/>
      <c r="J1201" s="353">
        <v>1</v>
      </c>
      <c r="K1201" s="30"/>
    </row>
    <row r="1202" spans="1:11" s="31" customFormat="1" ht="12" hidden="1" outlineLevel="2" thickBot="1" x14ac:dyDescent="0.25">
      <c r="A1202" s="128">
        <v>41</v>
      </c>
      <c r="B1202" s="128" t="s">
        <v>525</v>
      </c>
      <c r="C1202" s="128">
        <v>24036</v>
      </c>
      <c r="D1202" s="128" t="s">
        <v>710</v>
      </c>
      <c r="E1202" s="130" t="s">
        <v>711</v>
      </c>
      <c r="F1202" s="131">
        <v>42692</v>
      </c>
      <c r="G1202" s="292" t="s">
        <v>522</v>
      </c>
      <c r="H1202" s="128"/>
      <c r="I1202" s="128"/>
      <c r="J1202" s="353">
        <v>4</v>
      </c>
      <c r="K1202" s="30"/>
    </row>
    <row r="1203" spans="1:11" s="31" customFormat="1" ht="12" hidden="1" outlineLevel="2" thickBot="1" x14ac:dyDescent="0.25">
      <c r="A1203" s="128">
        <v>42</v>
      </c>
      <c r="B1203" s="128" t="s">
        <v>525</v>
      </c>
      <c r="C1203" s="128">
        <v>24177</v>
      </c>
      <c r="D1203" s="128" t="s">
        <v>712</v>
      </c>
      <c r="E1203" s="130" t="s">
        <v>713</v>
      </c>
      <c r="F1203" s="131">
        <v>42692</v>
      </c>
      <c r="G1203" s="292" t="s">
        <v>522</v>
      </c>
      <c r="H1203" s="128"/>
      <c r="I1203" s="128"/>
      <c r="J1203" s="353">
        <v>6</v>
      </c>
      <c r="K1203" s="30"/>
    </row>
    <row r="1204" spans="1:11" s="31" customFormat="1" ht="12" hidden="1" outlineLevel="2" thickBot="1" x14ac:dyDescent="0.25">
      <c r="A1204" s="128">
        <v>43</v>
      </c>
      <c r="B1204" s="128" t="s">
        <v>525</v>
      </c>
      <c r="C1204" s="128">
        <v>24166</v>
      </c>
      <c r="D1204" s="128" t="s">
        <v>714</v>
      </c>
      <c r="E1204" s="130" t="s">
        <v>715</v>
      </c>
      <c r="F1204" s="131">
        <v>42692</v>
      </c>
      <c r="G1204" s="292" t="s">
        <v>522</v>
      </c>
      <c r="H1204" s="128"/>
      <c r="I1204" s="128"/>
      <c r="J1204" s="353">
        <v>6</v>
      </c>
      <c r="K1204" s="30"/>
    </row>
    <row r="1205" spans="1:11" s="31" customFormat="1" ht="12" hidden="1" outlineLevel="2" thickBot="1" x14ac:dyDescent="0.25">
      <c r="A1205" s="128">
        <v>44</v>
      </c>
      <c r="B1205" s="128" t="s">
        <v>525</v>
      </c>
      <c r="C1205" s="128">
        <v>24177</v>
      </c>
      <c r="D1205" s="128" t="s">
        <v>716</v>
      </c>
      <c r="E1205" s="130" t="s">
        <v>717</v>
      </c>
      <c r="F1205" s="131">
        <v>42693</v>
      </c>
      <c r="G1205" s="292" t="s">
        <v>522</v>
      </c>
      <c r="H1205" s="128"/>
      <c r="I1205" s="128"/>
      <c r="J1205" s="353">
        <v>2</v>
      </c>
      <c r="K1205" s="30"/>
    </row>
    <row r="1206" spans="1:11" s="31" customFormat="1" ht="12" hidden="1" outlineLevel="2" thickBot="1" x14ac:dyDescent="0.25">
      <c r="A1206" s="128">
        <v>45</v>
      </c>
      <c r="B1206" s="128" t="s">
        <v>525</v>
      </c>
      <c r="C1206" s="128">
        <v>24177</v>
      </c>
      <c r="D1206" s="128" t="s">
        <v>718</v>
      </c>
      <c r="E1206" s="130" t="s">
        <v>719</v>
      </c>
      <c r="F1206" s="131">
        <v>42693</v>
      </c>
      <c r="G1206" s="292" t="s">
        <v>522</v>
      </c>
      <c r="H1206" s="128"/>
      <c r="I1206" s="128"/>
      <c r="J1206" s="353">
        <v>3</v>
      </c>
      <c r="K1206" s="30"/>
    </row>
    <row r="1207" spans="1:11" s="31" customFormat="1" ht="12" hidden="1" outlineLevel="2" thickBot="1" x14ac:dyDescent="0.25">
      <c r="A1207" s="128">
        <v>46</v>
      </c>
      <c r="B1207" s="129" t="s">
        <v>525</v>
      </c>
      <c r="C1207" s="128">
        <v>24166</v>
      </c>
      <c r="D1207" s="128" t="s">
        <v>720</v>
      </c>
      <c r="E1207" s="130" t="s">
        <v>721</v>
      </c>
      <c r="F1207" s="131">
        <v>42693</v>
      </c>
      <c r="G1207" s="292" t="s">
        <v>522</v>
      </c>
      <c r="H1207" s="128"/>
      <c r="I1207" s="128"/>
      <c r="J1207" s="353">
        <v>3</v>
      </c>
      <c r="K1207" s="30"/>
    </row>
    <row r="1208" spans="1:11" s="31" customFormat="1" ht="12" hidden="1" outlineLevel="2" thickBot="1" x14ac:dyDescent="0.25">
      <c r="A1208" s="128">
        <v>47</v>
      </c>
      <c r="B1208" s="129" t="s">
        <v>722</v>
      </c>
      <c r="C1208" s="128">
        <v>21248</v>
      </c>
      <c r="D1208" s="129" t="s">
        <v>723</v>
      </c>
      <c r="E1208" s="130" t="s">
        <v>724</v>
      </c>
      <c r="F1208" s="131">
        <v>42675</v>
      </c>
      <c r="G1208" s="292" t="s">
        <v>725</v>
      </c>
      <c r="H1208" s="128"/>
      <c r="I1208" s="128"/>
      <c r="J1208" s="353">
        <v>7</v>
      </c>
      <c r="K1208" s="30"/>
    </row>
    <row r="1209" spans="1:11" s="31" customFormat="1" ht="12" hidden="1" outlineLevel="2" thickBot="1" x14ac:dyDescent="0.25">
      <c r="A1209" s="128">
        <v>48</v>
      </c>
      <c r="B1209" s="129" t="s">
        <v>722</v>
      </c>
      <c r="C1209" s="128">
        <v>21249</v>
      </c>
      <c r="D1209" s="128" t="s">
        <v>726</v>
      </c>
      <c r="E1209" s="130" t="s">
        <v>727</v>
      </c>
      <c r="F1209" s="131">
        <v>42675</v>
      </c>
      <c r="G1209" s="292" t="s">
        <v>725</v>
      </c>
      <c r="H1209" s="128"/>
      <c r="I1209" s="128"/>
      <c r="J1209" s="353">
        <v>1</v>
      </c>
      <c r="K1209" s="30"/>
    </row>
    <row r="1210" spans="1:11" s="31" customFormat="1" ht="12" hidden="1" outlineLevel="2" thickBot="1" x14ac:dyDescent="0.25">
      <c r="A1210" s="128">
        <v>49</v>
      </c>
      <c r="B1210" s="129" t="s">
        <v>722</v>
      </c>
      <c r="C1210" s="128">
        <v>21143</v>
      </c>
      <c r="D1210" s="128" t="s">
        <v>124</v>
      </c>
      <c r="E1210" s="130" t="s">
        <v>728</v>
      </c>
      <c r="F1210" s="131">
        <v>42676</v>
      </c>
      <c r="G1210" s="292" t="s">
        <v>725</v>
      </c>
      <c r="H1210" s="128"/>
      <c r="I1210" s="128"/>
      <c r="J1210" s="353">
        <v>1</v>
      </c>
      <c r="K1210" s="30"/>
    </row>
    <row r="1211" spans="1:11" s="31" customFormat="1" ht="12" hidden="1" outlineLevel="2" thickBot="1" x14ac:dyDescent="0.25">
      <c r="A1211" s="128">
        <v>50</v>
      </c>
      <c r="B1211" s="129" t="s">
        <v>722</v>
      </c>
      <c r="C1211" s="128">
        <v>21142</v>
      </c>
      <c r="D1211" s="128" t="s">
        <v>6</v>
      </c>
      <c r="E1211" s="130" t="s">
        <v>729</v>
      </c>
      <c r="F1211" s="131">
        <v>42676</v>
      </c>
      <c r="G1211" s="292" t="s">
        <v>725</v>
      </c>
      <c r="H1211" s="128"/>
      <c r="I1211" s="128"/>
      <c r="J1211" s="353">
        <v>1</v>
      </c>
      <c r="K1211" s="30"/>
    </row>
    <row r="1212" spans="1:11" s="31" customFormat="1" ht="12" hidden="1" outlineLevel="2" thickBot="1" x14ac:dyDescent="0.25">
      <c r="A1212" s="128">
        <v>51</v>
      </c>
      <c r="B1212" s="129" t="s">
        <v>722</v>
      </c>
      <c r="C1212" s="128">
        <v>21007</v>
      </c>
      <c r="D1212" s="128" t="s">
        <v>59</v>
      </c>
      <c r="E1212" s="130" t="s">
        <v>730</v>
      </c>
      <c r="F1212" s="131">
        <v>42677</v>
      </c>
      <c r="G1212" s="292" t="s">
        <v>725</v>
      </c>
      <c r="H1212" s="128"/>
      <c r="I1212" s="128"/>
      <c r="J1212" s="353">
        <v>1</v>
      </c>
      <c r="K1212" s="30"/>
    </row>
    <row r="1213" spans="1:11" s="31" customFormat="1" ht="12" hidden="1" outlineLevel="2" thickBot="1" x14ac:dyDescent="0.25">
      <c r="A1213" s="128">
        <v>52</v>
      </c>
      <c r="B1213" s="129" t="s">
        <v>722</v>
      </c>
      <c r="C1213" s="128">
        <v>21144</v>
      </c>
      <c r="D1213" s="128" t="s">
        <v>96</v>
      </c>
      <c r="E1213" s="133" t="s">
        <v>73</v>
      </c>
      <c r="F1213" s="131">
        <v>42677</v>
      </c>
      <c r="G1213" s="292" t="s">
        <v>725</v>
      </c>
      <c r="H1213" s="128"/>
      <c r="I1213" s="128"/>
      <c r="J1213" s="353">
        <v>1</v>
      </c>
      <c r="K1213" s="30"/>
    </row>
    <row r="1214" spans="1:11" s="31" customFormat="1" ht="12" hidden="1" outlineLevel="2" thickBot="1" x14ac:dyDescent="0.25">
      <c r="A1214" s="128">
        <v>53</v>
      </c>
      <c r="B1214" s="129" t="s">
        <v>722</v>
      </c>
      <c r="C1214" s="128">
        <v>21143</v>
      </c>
      <c r="D1214" s="128" t="s">
        <v>118</v>
      </c>
      <c r="E1214" s="130" t="s">
        <v>731</v>
      </c>
      <c r="F1214" s="131">
        <v>42678</v>
      </c>
      <c r="G1214" s="292" t="s">
        <v>725</v>
      </c>
      <c r="H1214" s="128"/>
      <c r="I1214" s="128"/>
      <c r="J1214" s="353">
        <v>1</v>
      </c>
      <c r="K1214" s="30"/>
    </row>
    <row r="1215" spans="1:11" s="31" customFormat="1" ht="12" hidden="1" outlineLevel="2" thickBot="1" x14ac:dyDescent="0.25">
      <c r="A1215" s="128">
        <v>54</v>
      </c>
      <c r="B1215" s="129" t="s">
        <v>722</v>
      </c>
      <c r="C1215" s="128">
        <v>21005</v>
      </c>
      <c r="D1215" s="128" t="s">
        <v>732</v>
      </c>
      <c r="E1215" s="130" t="s">
        <v>733</v>
      </c>
      <c r="F1215" s="131">
        <v>42678</v>
      </c>
      <c r="G1215" s="292" t="s">
        <v>725</v>
      </c>
      <c r="H1215" s="128"/>
      <c r="I1215" s="128"/>
      <c r="J1215" s="353">
        <v>2</v>
      </c>
      <c r="K1215" s="30"/>
    </row>
    <row r="1216" spans="1:11" s="31" customFormat="1" ht="12" hidden="1" outlineLevel="2" thickBot="1" x14ac:dyDescent="0.25">
      <c r="A1216" s="128">
        <v>55</v>
      </c>
      <c r="B1216" s="129" t="s">
        <v>722</v>
      </c>
      <c r="C1216" s="134">
        <v>21249</v>
      </c>
      <c r="D1216" s="128" t="s">
        <v>136</v>
      </c>
      <c r="E1216" s="133" t="s">
        <v>155</v>
      </c>
      <c r="F1216" s="131">
        <v>42679</v>
      </c>
      <c r="G1216" s="292" t="s">
        <v>725</v>
      </c>
      <c r="H1216" s="128"/>
      <c r="I1216" s="128"/>
      <c r="J1216" s="353">
        <v>1</v>
      </c>
      <c r="K1216" s="30"/>
    </row>
    <row r="1217" spans="1:11" s="31" customFormat="1" ht="12" hidden="1" outlineLevel="2" thickBot="1" x14ac:dyDescent="0.25">
      <c r="A1217" s="128">
        <v>56</v>
      </c>
      <c r="B1217" s="129" t="s">
        <v>722</v>
      </c>
      <c r="C1217" s="134">
        <v>21142</v>
      </c>
      <c r="D1217" s="128" t="s">
        <v>42</v>
      </c>
      <c r="E1217" s="133" t="s">
        <v>734</v>
      </c>
      <c r="F1217" s="131">
        <v>42679</v>
      </c>
      <c r="G1217" s="292" t="s">
        <v>725</v>
      </c>
      <c r="H1217" s="128"/>
      <c r="I1217" s="128"/>
      <c r="J1217" s="353">
        <v>6</v>
      </c>
      <c r="K1217" s="30"/>
    </row>
    <row r="1218" spans="1:11" s="31" customFormat="1" ht="12" hidden="1" outlineLevel="2" thickBot="1" x14ac:dyDescent="0.25">
      <c r="A1218" s="128">
        <v>57</v>
      </c>
      <c r="B1218" s="129" t="s">
        <v>722</v>
      </c>
      <c r="C1218" s="134">
        <v>21142</v>
      </c>
      <c r="D1218" s="128" t="s">
        <v>21</v>
      </c>
      <c r="E1218" s="133" t="s">
        <v>381</v>
      </c>
      <c r="F1218" s="131">
        <v>42680</v>
      </c>
      <c r="G1218" s="292" t="s">
        <v>725</v>
      </c>
      <c r="H1218" s="128"/>
      <c r="I1218" s="128"/>
      <c r="J1218" s="353">
        <v>1</v>
      </c>
      <c r="K1218" s="30"/>
    </row>
    <row r="1219" spans="1:11" s="31" customFormat="1" ht="12" hidden="1" outlineLevel="2" thickBot="1" x14ac:dyDescent="0.25">
      <c r="A1219" s="128">
        <v>58</v>
      </c>
      <c r="B1219" s="129" t="s">
        <v>735</v>
      </c>
      <c r="C1219" s="134">
        <v>21195</v>
      </c>
      <c r="D1219" s="128" t="s">
        <v>736</v>
      </c>
      <c r="E1219" s="133" t="s">
        <v>737</v>
      </c>
      <c r="F1219" s="131">
        <v>42680</v>
      </c>
      <c r="G1219" s="292" t="s">
        <v>725</v>
      </c>
      <c r="H1219" s="128"/>
      <c r="I1219" s="128"/>
      <c r="J1219" s="353">
        <v>4</v>
      </c>
      <c r="K1219" s="30"/>
    </row>
    <row r="1220" spans="1:11" s="31" customFormat="1" ht="12" hidden="1" outlineLevel="2" thickBot="1" x14ac:dyDescent="0.25">
      <c r="A1220" s="128">
        <v>59</v>
      </c>
      <c r="B1220" s="129" t="s">
        <v>735</v>
      </c>
      <c r="C1220" s="134" t="s">
        <v>738</v>
      </c>
      <c r="D1220" s="128" t="s">
        <v>739</v>
      </c>
      <c r="E1220" s="130" t="s">
        <v>740</v>
      </c>
      <c r="F1220" s="131">
        <v>42681</v>
      </c>
      <c r="G1220" s="292" t="s">
        <v>725</v>
      </c>
      <c r="H1220" s="128"/>
      <c r="I1220" s="128"/>
      <c r="J1220" s="353">
        <v>6</v>
      </c>
      <c r="K1220" s="30"/>
    </row>
    <row r="1221" spans="1:11" s="31" customFormat="1" ht="12" hidden="1" outlineLevel="2" thickBot="1" x14ac:dyDescent="0.25">
      <c r="A1221" s="128">
        <v>60</v>
      </c>
      <c r="B1221" s="129" t="s">
        <v>735</v>
      </c>
      <c r="C1221" s="134">
        <v>21242</v>
      </c>
      <c r="D1221" s="128" t="s">
        <v>741</v>
      </c>
      <c r="E1221" s="130" t="s">
        <v>742</v>
      </c>
      <c r="F1221" s="131">
        <v>42681</v>
      </c>
      <c r="G1221" s="292" t="s">
        <v>725</v>
      </c>
      <c r="H1221" s="128"/>
      <c r="I1221" s="128"/>
      <c r="J1221" s="353">
        <v>4</v>
      </c>
      <c r="K1221" s="30"/>
    </row>
    <row r="1222" spans="1:11" s="31" customFormat="1" ht="12" hidden="1" outlineLevel="2" thickBot="1" x14ac:dyDescent="0.25">
      <c r="A1222" s="128">
        <v>61</v>
      </c>
      <c r="B1222" s="128" t="s">
        <v>735</v>
      </c>
      <c r="C1222" s="128">
        <v>21195</v>
      </c>
      <c r="D1222" s="128" t="s">
        <v>743</v>
      </c>
      <c r="E1222" s="135" t="s">
        <v>744</v>
      </c>
      <c r="F1222" s="131">
        <v>42682</v>
      </c>
      <c r="G1222" s="292" t="s">
        <v>725</v>
      </c>
      <c r="H1222" s="128"/>
      <c r="I1222" s="128"/>
      <c r="J1222" s="353">
        <v>7</v>
      </c>
      <c r="K1222" s="30"/>
    </row>
    <row r="1223" spans="1:11" s="31" customFormat="1" ht="12" hidden="1" outlineLevel="2" thickBot="1" x14ac:dyDescent="0.25">
      <c r="A1223" s="128">
        <v>62</v>
      </c>
      <c r="B1223" s="129" t="s">
        <v>735</v>
      </c>
      <c r="C1223" s="128">
        <v>21242</v>
      </c>
      <c r="D1223" s="128" t="s">
        <v>745</v>
      </c>
      <c r="E1223" s="130" t="s">
        <v>746</v>
      </c>
      <c r="F1223" s="131">
        <v>42682</v>
      </c>
      <c r="G1223" s="292" t="s">
        <v>725</v>
      </c>
      <c r="H1223" s="128"/>
      <c r="I1223" s="128"/>
      <c r="J1223" s="353">
        <v>4</v>
      </c>
      <c r="K1223" s="30"/>
    </row>
    <row r="1224" spans="1:11" s="31" customFormat="1" ht="12" hidden="1" outlineLevel="2" thickBot="1" x14ac:dyDescent="0.25">
      <c r="A1224" s="128">
        <v>63</v>
      </c>
      <c r="B1224" s="129" t="s">
        <v>735</v>
      </c>
      <c r="C1224" s="128">
        <v>21242</v>
      </c>
      <c r="D1224" s="128" t="s">
        <v>747</v>
      </c>
      <c r="E1224" s="130" t="s">
        <v>748</v>
      </c>
      <c r="F1224" s="131">
        <v>42683</v>
      </c>
      <c r="G1224" s="292" t="s">
        <v>725</v>
      </c>
      <c r="H1224" s="128"/>
      <c r="I1224" s="128"/>
      <c r="J1224" s="353">
        <v>6</v>
      </c>
      <c r="K1224" s="30"/>
    </row>
    <row r="1225" spans="1:11" s="31" customFormat="1" ht="12" hidden="1" outlineLevel="2" thickBot="1" x14ac:dyDescent="0.25">
      <c r="A1225" s="128">
        <v>64</v>
      </c>
      <c r="B1225" s="129" t="s">
        <v>735</v>
      </c>
      <c r="C1225" s="128">
        <v>21021</v>
      </c>
      <c r="D1225" s="128" t="s">
        <v>749</v>
      </c>
      <c r="E1225" s="130" t="s">
        <v>750</v>
      </c>
      <c r="F1225" s="131">
        <v>42683</v>
      </c>
      <c r="G1225" s="292" t="s">
        <v>725</v>
      </c>
      <c r="H1225" s="128"/>
      <c r="I1225" s="128"/>
      <c r="J1225" s="353">
        <v>4</v>
      </c>
      <c r="K1225" s="30"/>
    </row>
    <row r="1226" spans="1:11" s="31" customFormat="1" ht="12" hidden="1" outlineLevel="2" thickBot="1" x14ac:dyDescent="0.25">
      <c r="A1226" s="128">
        <v>65</v>
      </c>
      <c r="B1226" s="129" t="s">
        <v>735</v>
      </c>
      <c r="C1226" s="128">
        <v>21242</v>
      </c>
      <c r="D1226" s="128" t="s">
        <v>206</v>
      </c>
      <c r="E1226" s="130" t="s">
        <v>751</v>
      </c>
      <c r="F1226" s="131">
        <v>42684</v>
      </c>
      <c r="G1226" s="292" t="s">
        <v>725</v>
      </c>
      <c r="H1226" s="128"/>
      <c r="I1226" s="128"/>
      <c r="J1226" s="353">
        <v>1</v>
      </c>
      <c r="K1226" s="30"/>
    </row>
    <row r="1227" spans="1:11" s="31" customFormat="1" ht="12" hidden="1" outlineLevel="2" thickBot="1" x14ac:dyDescent="0.25">
      <c r="A1227" s="128">
        <v>66</v>
      </c>
      <c r="B1227" s="129" t="s">
        <v>735</v>
      </c>
      <c r="C1227" s="128">
        <v>21195</v>
      </c>
      <c r="D1227" s="128" t="s">
        <v>7</v>
      </c>
      <c r="E1227" s="130" t="s">
        <v>98</v>
      </c>
      <c r="F1227" s="131">
        <v>42684</v>
      </c>
      <c r="G1227" s="292" t="s">
        <v>725</v>
      </c>
      <c r="H1227" s="128"/>
      <c r="I1227" s="128"/>
      <c r="J1227" s="353">
        <v>1</v>
      </c>
      <c r="K1227" s="30"/>
    </row>
    <row r="1228" spans="1:11" s="31" customFormat="1" ht="12" hidden="1" outlineLevel="2" thickBot="1" x14ac:dyDescent="0.25">
      <c r="A1228" s="128">
        <v>67</v>
      </c>
      <c r="B1228" s="129" t="s">
        <v>735</v>
      </c>
      <c r="C1228" s="128">
        <v>21195</v>
      </c>
      <c r="D1228" s="128" t="s">
        <v>752</v>
      </c>
      <c r="E1228" s="130" t="s">
        <v>753</v>
      </c>
      <c r="F1228" s="131">
        <v>42685</v>
      </c>
      <c r="G1228" s="292" t="s">
        <v>725</v>
      </c>
      <c r="H1228" s="128"/>
      <c r="I1228" s="128"/>
      <c r="J1228" s="353">
        <v>3</v>
      </c>
      <c r="K1228" s="30"/>
    </row>
    <row r="1229" spans="1:11" s="31" customFormat="1" ht="12" hidden="1" outlineLevel="2" thickBot="1" x14ac:dyDescent="0.25">
      <c r="A1229" s="128">
        <v>68</v>
      </c>
      <c r="B1229" s="128" t="s">
        <v>735</v>
      </c>
      <c r="C1229" s="128">
        <v>21020</v>
      </c>
      <c r="D1229" s="128" t="s">
        <v>42</v>
      </c>
      <c r="E1229" s="128" t="s">
        <v>754</v>
      </c>
      <c r="F1229" s="131">
        <v>42685</v>
      </c>
      <c r="G1229" s="292" t="s">
        <v>725</v>
      </c>
      <c r="H1229" s="128"/>
      <c r="I1229" s="128"/>
      <c r="J1229" s="353">
        <v>10</v>
      </c>
      <c r="K1229" s="30"/>
    </row>
    <row r="1230" spans="1:11" s="31" customFormat="1" ht="12" hidden="1" outlineLevel="2" thickBot="1" x14ac:dyDescent="0.25">
      <c r="A1230" s="128">
        <v>69</v>
      </c>
      <c r="B1230" s="128" t="s">
        <v>527</v>
      </c>
      <c r="C1230" s="128">
        <v>21305</v>
      </c>
      <c r="D1230" s="128" t="s">
        <v>755</v>
      </c>
      <c r="E1230" s="128" t="s">
        <v>756</v>
      </c>
      <c r="F1230" s="131">
        <v>42686</v>
      </c>
      <c r="G1230" s="292" t="s">
        <v>725</v>
      </c>
      <c r="H1230" s="128"/>
      <c r="I1230" s="128"/>
      <c r="J1230" s="353">
        <v>13</v>
      </c>
      <c r="K1230" s="30"/>
    </row>
    <row r="1231" spans="1:11" s="31" customFormat="1" ht="12" hidden="1" outlineLevel="2" thickBot="1" x14ac:dyDescent="0.25">
      <c r="A1231" s="128">
        <v>70</v>
      </c>
      <c r="B1231" s="128" t="s">
        <v>527</v>
      </c>
      <c r="C1231" s="128">
        <v>21317</v>
      </c>
      <c r="D1231" s="128" t="s">
        <v>528</v>
      </c>
      <c r="E1231" s="130" t="s">
        <v>757</v>
      </c>
      <c r="F1231" s="131">
        <v>42686</v>
      </c>
      <c r="G1231" s="292" t="s">
        <v>725</v>
      </c>
      <c r="H1231" s="128"/>
      <c r="I1231" s="128"/>
      <c r="J1231" s="353">
        <v>18</v>
      </c>
      <c r="K1231" s="30"/>
    </row>
    <row r="1232" spans="1:11" s="31" customFormat="1" ht="12" hidden="1" outlineLevel="2" thickBot="1" x14ac:dyDescent="0.25">
      <c r="A1232" s="128">
        <v>71</v>
      </c>
      <c r="B1232" s="128" t="s">
        <v>527</v>
      </c>
      <c r="C1232" s="128">
        <v>21223</v>
      </c>
      <c r="D1232" s="128" t="s">
        <v>529</v>
      </c>
      <c r="E1232" s="130" t="s">
        <v>758</v>
      </c>
      <c r="F1232" s="131">
        <v>42687</v>
      </c>
      <c r="G1232" s="292" t="s">
        <v>725</v>
      </c>
      <c r="H1232" s="128"/>
      <c r="I1232" s="128"/>
      <c r="J1232" s="353">
        <v>7</v>
      </c>
      <c r="K1232" s="30"/>
    </row>
    <row r="1233" spans="1:11" s="31" customFormat="1" ht="12" hidden="1" outlineLevel="2" thickBot="1" x14ac:dyDescent="0.25">
      <c r="A1233" s="128">
        <v>72</v>
      </c>
      <c r="B1233" s="128" t="s">
        <v>527</v>
      </c>
      <c r="C1233" s="128">
        <v>21168</v>
      </c>
      <c r="D1233" s="128" t="s">
        <v>530</v>
      </c>
      <c r="E1233" s="128" t="s">
        <v>759</v>
      </c>
      <c r="F1233" s="131">
        <v>42687</v>
      </c>
      <c r="G1233" s="292" t="s">
        <v>725</v>
      </c>
      <c r="H1233" s="128"/>
      <c r="I1233" s="128"/>
      <c r="J1233" s="353">
        <v>6</v>
      </c>
      <c r="K1233" s="30"/>
    </row>
    <row r="1234" spans="1:11" s="31" customFormat="1" ht="12" hidden="1" outlineLevel="2" thickBot="1" x14ac:dyDescent="0.25">
      <c r="A1234" s="128">
        <v>73</v>
      </c>
      <c r="B1234" s="129" t="s">
        <v>527</v>
      </c>
      <c r="C1234" s="128">
        <v>21320</v>
      </c>
      <c r="D1234" s="128" t="s">
        <v>223</v>
      </c>
      <c r="E1234" s="128" t="s">
        <v>760</v>
      </c>
      <c r="F1234" s="131">
        <v>42688</v>
      </c>
      <c r="G1234" s="292" t="s">
        <v>725</v>
      </c>
      <c r="H1234" s="128"/>
      <c r="I1234" s="128"/>
      <c r="J1234" s="353">
        <v>3</v>
      </c>
      <c r="K1234" s="30"/>
    </row>
    <row r="1235" spans="1:11" s="31" customFormat="1" ht="12" hidden="1" outlineLevel="2" thickBot="1" x14ac:dyDescent="0.25">
      <c r="A1235" s="128">
        <v>74</v>
      </c>
      <c r="B1235" s="129" t="s">
        <v>527</v>
      </c>
      <c r="C1235" s="128">
        <v>21221</v>
      </c>
      <c r="D1235" s="128" t="s">
        <v>413</v>
      </c>
      <c r="E1235" s="128" t="s">
        <v>761</v>
      </c>
      <c r="F1235" s="131">
        <v>42688</v>
      </c>
      <c r="G1235" s="292" t="s">
        <v>725</v>
      </c>
      <c r="H1235" s="128"/>
      <c r="I1235" s="128"/>
      <c r="J1235" s="353">
        <v>11</v>
      </c>
      <c r="K1235" s="30"/>
    </row>
    <row r="1236" spans="1:11" s="31" customFormat="1" ht="12" hidden="1" outlineLevel="2" thickBot="1" x14ac:dyDescent="0.25">
      <c r="A1236" s="128">
        <v>75</v>
      </c>
      <c r="B1236" s="129" t="s">
        <v>527</v>
      </c>
      <c r="C1236" s="128">
        <v>21227</v>
      </c>
      <c r="D1236" s="128" t="s">
        <v>762</v>
      </c>
      <c r="E1236" s="128" t="s">
        <v>763</v>
      </c>
      <c r="F1236" s="131">
        <v>42689</v>
      </c>
      <c r="G1236" s="292" t="s">
        <v>725</v>
      </c>
      <c r="H1236" s="128"/>
      <c r="I1236" s="128"/>
      <c r="J1236" s="353">
        <v>3</v>
      </c>
      <c r="K1236" s="30"/>
    </row>
    <row r="1237" spans="1:11" s="31" customFormat="1" ht="12" hidden="1" outlineLevel="2" thickBot="1" x14ac:dyDescent="0.25">
      <c r="A1237" s="128">
        <v>76</v>
      </c>
      <c r="B1237" s="129" t="s">
        <v>527</v>
      </c>
      <c r="C1237" s="128">
        <v>21167</v>
      </c>
      <c r="D1237" s="128" t="s">
        <v>291</v>
      </c>
      <c r="E1237" s="130" t="s">
        <v>764</v>
      </c>
      <c r="F1237" s="131">
        <v>42689</v>
      </c>
      <c r="G1237" s="292" t="s">
        <v>725</v>
      </c>
      <c r="H1237" s="128"/>
      <c r="I1237" s="128"/>
      <c r="J1237" s="353">
        <v>6</v>
      </c>
      <c r="K1237" s="30"/>
    </row>
    <row r="1238" spans="1:11" s="31" customFormat="1" ht="12" hidden="1" outlineLevel="2" thickBot="1" x14ac:dyDescent="0.25">
      <c r="A1238" s="128">
        <v>77</v>
      </c>
      <c r="B1238" s="129" t="s">
        <v>527</v>
      </c>
      <c r="C1238" s="128">
        <v>21160</v>
      </c>
      <c r="D1238" s="128" t="s">
        <v>198</v>
      </c>
      <c r="E1238" s="130" t="s">
        <v>765</v>
      </c>
      <c r="F1238" s="131">
        <v>42690</v>
      </c>
      <c r="G1238" s="292" t="s">
        <v>725</v>
      </c>
      <c r="H1238" s="128"/>
      <c r="I1238" s="128"/>
      <c r="J1238" s="353">
        <v>8</v>
      </c>
      <c r="K1238" s="30"/>
    </row>
    <row r="1239" spans="1:11" s="31" customFormat="1" ht="12" hidden="1" outlineLevel="2" thickBot="1" x14ac:dyDescent="0.25">
      <c r="A1239" s="128">
        <v>78</v>
      </c>
      <c r="B1239" s="129" t="s">
        <v>527</v>
      </c>
      <c r="C1239" s="128">
        <v>21225</v>
      </c>
      <c r="D1239" s="128" t="s">
        <v>120</v>
      </c>
      <c r="E1239" s="130" t="s">
        <v>766</v>
      </c>
      <c r="F1239" s="131">
        <v>42690</v>
      </c>
      <c r="G1239" s="292" t="s">
        <v>725</v>
      </c>
      <c r="H1239" s="128"/>
      <c r="I1239" s="128"/>
      <c r="J1239" s="353">
        <v>8</v>
      </c>
      <c r="K1239" s="30"/>
    </row>
    <row r="1240" spans="1:11" s="31" customFormat="1" ht="12" hidden="1" outlineLevel="2" thickBot="1" x14ac:dyDescent="0.25">
      <c r="A1240" s="128">
        <v>79</v>
      </c>
      <c r="B1240" s="129" t="s">
        <v>527</v>
      </c>
      <c r="C1240" s="128">
        <v>21223</v>
      </c>
      <c r="D1240" s="128" t="s">
        <v>482</v>
      </c>
      <c r="E1240" s="128" t="s">
        <v>767</v>
      </c>
      <c r="F1240" s="131">
        <v>42690</v>
      </c>
      <c r="G1240" s="292" t="s">
        <v>725</v>
      </c>
      <c r="H1240" s="128"/>
      <c r="I1240" s="128"/>
      <c r="J1240" s="353">
        <v>13</v>
      </c>
      <c r="K1240" s="30"/>
    </row>
    <row r="1241" spans="1:11" s="31" customFormat="1" ht="12" hidden="1" outlineLevel="2" thickBot="1" x14ac:dyDescent="0.25">
      <c r="A1241" s="128">
        <v>80</v>
      </c>
      <c r="B1241" s="129" t="s">
        <v>527</v>
      </c>
      <c r="C1241" s="128">
        <v>21157</v>
      </c>
      <c r="D1241" s="128" t="s">
        <v>17</v>
      </c>
      <c r="E1241" s="128" t="s">
        <v>768</v>
      </c>
      <c r="F1241" s="131">
        <v>42690</v>
      </c>
      <c r="G1241" s="292" t="s">
        <v>725</v>
      </c>
      <c r="H1241" s="128"/>
      <c r="I1241" s="128"/>
      <c r="J1241" s="353">
        <v>5</v>
      </c>
      <c r="K1241" s="30"/>
    </row>
    <row r="1242" spans="1:11" s="31" customFormat="1" ht="12" hidden="1" outlineLevel="2" thickBot="1" x14ac:dyDescent="0.25">
      <c r="A1242" s="128">
        <v>81</v>
      </c>
      <c r="B1242" s="129" t="s">
        <v>527</v>
      </c>
      <c r="C1242" s="128">
        <v>21159</v>
      </c>
      <c r="D1242" s="128" t="s">
        <v>531</v>
      </c>
      <c r="E1242" s="128" t="s">
        <v>769</v>
      </c>
      <c r="F1242" s="131">
        <v>42690</v>
      </c>
      <c r="G1242" s="292" t="s">
        <v>725</v>
      </c>
      <c r="H1242" s="128"/>
      <c r="I1242" s="128"/>
      <c r="J1242" s="353">
        <v>7</v>
      </c>
      <c r="K1242" s="30"/>
    </row>
    <row r="1243" spans="1:11" s="31" customFormat="1" ht="12" hidden="1" outlineLevel="2" thickBot="1" x14ac:dyDescent="0.25">
      <c r="A1243" s="128">
        <v>82</v>
      </c>
      <c r="B1243" s="129" t="s">
        <v>527</v>
      </c>
      <c r="C1243" s="128">
        <v>21321</v>
      </c>
      <c r="D1243" s="128" t="s">
        <v>770</v>
      </c>
      <c r="E1243" s="128" t="s">
        <v>771</v>
      </c>
      <c r="F1243" s="131">
        <v>42691</v>
      </c>
      <c r="G1243" s="292" t="s">
        <v>725</v>
      </c>
      <c r="H1243" s="128"/>
      <c r="I1243" s="128"/>
      <c r="J1243" s="353">
        <v>5</v>
      </c>
      <c r="K1243" s="30"/>
    </row>
    <row r="1244" spans="1:11" s="31" customFormat="1" ht="12" hidden="1" outlineLevel="2" thickBot="1" x14ac:dyDescent="0.25">
      <c r="A1244" s="128">
        <v>83</v>
      </c>
      <c r="B1244" s="129" t="s">
        <v>527</v>
      </c>
      <c r="C1244" s="128">
        <v>21154</v>
      </c>
      <c r="D1244" s="128" t="s">
        <v>124</v>
      </c>
      <c r="E1244" s="128" t="s">
        <v>772</v>
      </c>
      <c r="F1244" s="131">
        <v>42691</v>
      </c>
      <c r="G1244" s="292" t="s">
        <v>725</v>
      </c>
      <c r="H1244" s="128"/>
      <c r="I1244" s="128"/>
      <c r="J1244" s="353">
        <v>11</v>
      </c>
      <c r="K1244" s="30"/>
    </row>
    <row r="1245" spans="1:11" s="31" customFormat="1" ht="23.25" hidden="1" outlineLevel="2" thickBot="1" x14ac:dyDescent="0.25">
      <c r="A1245" s="128">
        <v>84</v>
      </c>
      <c r="B1245" s="129" t="s">
        <v>773</v>
      </c>
      <c r="C1245" s="128">
        <v>21151</v>
      </c>
      <c r="D1245" s="128" t="s">
        <v>774</v>
      </c>
      <c r="E1245" s="130" t="s">
        <v>775</v>
      </c>
      <c r="F1245" s="131">
        <v>42675</v>
      </c>
      <c r="G1245" s="292" t="s">
        <v>776</v>
      </c>
      <c r="H1245" s="128"/>
      <c r="I1245" s="128"/>
      <c r="J1245" s="353">
        <v>25</v>
      </c>
      <c r="K1245" s="30"/>
    </row>
    <row r="1246" spans="1:11" s="31" customFormat="1" ht="12" hidden="1" outlineLevel="2" thickBot="1" x14ac:dyDescent="0.25">
      <c r="A1246" s="128">
        <v>85</v>
      </c>
      <c r="B1246" s="128" t="s">
        <v>773</v>
      </c>
      <c r="C1246" s="128">
        <v>2117</v>
      </c>
      <c r="D1246" s="128" t="s">
        <v>139</v>
      </c>
      <c r="E1246" s="128" t="s">
        <v>372</v>
      </c>
      <c r="F1246" s="131">
        <v>42675</v>
      </c>
      <c r="G1246" s="292" t="s">
        <v>776</v>
      </c>
      <c r="H1246" s="128"/>
      <c r="I1246" s="128"/>
      <c r="J1246" s="353">
        <v>1</v>
      </c>
      <c r="K1246" s="30"/>
    </row>
    <row r="1247" spans="1:11" s="31" customFormat="1" ht="12" hidden="1" outlineLevel="2" thickBot="1" x14ac:dyDescent="0.25">
      <c r="A1247" s="128">
        <v>86</v>
      </c>
      <c r="B1247" s="128" t="s">
        <v>773</v>
      </c>
      <c r="C1247" s="128">
        <v>21103</v>
      </c>
      <c r="D1247" s="128" t="s">
        <v>59</v>
      </c>
      <c r="E1247" s="128" t="s">
        <v>777</v>
      </c>
      <c r="F1247" s="131">
        <v>42676</v>
      </c>
      <c r="G1247" s="292" t="s">
        <v>776</v>
      </c>
      <c r="H1247" s="128"/>
      <c r="I1247" s="128"/>
      <c r="J1247" s="353">
        <v>1</v>
      </c>
      <c r="K1247" s="30"/>
    </row>
    <row r="1248" spans="1:11" s="31" customFormat="1" ht="12" hidden="1" outlineLevel="2" thickBot="1" x14ac:dyDescent="0.25">
      <c r="A1248" s="128">
        <v>87</v>
      </c>
      <c r="B1248" s="128" t="s">
        <v>773</v>
      </c>
      <c r="C1248" s="128">
        <v>21107</v>
      </c>
      <c r="D1248" s="128" t="s">
        <v>68</v>
      </c>
      <c r="E1248" s="132" t="s">
        <v>778</v>
      </c>
      <c r="F1248" s="131">
        <v>42676</v>
      </c>
      <c r="G1248" s="292" t="s">
        <v>776</v>
      </c>
      <c r="H1248" s="128"/>
      <c r="I1248" s="128"/>
      <c r="J1248" s="353">
        <v>5</v>
      </c>
      <c r="K1248" s="30"/>
    </row>
    <row r="1249" spans="1:11" s="31" customFormat="1" ht="12" hidden="1" outlineLevel="2" thickBot="1" x14ac:dyDescent="0.25">
      <c r="A1249" s="128">
        <v>88</v>
      </c>
      <c r="B1249" s="128" t="s">
        <v>773</v>
      </c>
      <c r="C1249" s="128">
        <v>21107</v>
      </c>
      <c r="D1249" s="128" t="s">
        <v>195</v>
      </c>
      <c r="E1249" s="130" t="s">
        <v>779</v>
      </c>
      <c r="F1249" s="131">
        <v>42677</v>
      </c>
      <c r="G1249" s="292" t="s">
        <v>776</v>
      </c>
      <c r="H1249" s="128"/>
      <c r="I1249" s="128"/>
      <c r="J1249" s="353">
        <v>3</v>
      </c>
      <c r="K1249" s="30"/>
    </row>
    <row r="1250" spans="1:11" s="31" customFormat="1" ht="12" hidden="1" outlineLevel="2" thickBot="1" x14ac:dyDescent="0.25">
      <c r="A1250" s="128">
        <v>89</v>
      </c>
      <c r="B1250" s="128" t="s">
        <v>773</v>
      </c>
      <c r="C1250" s="128">
        <v>21104</v>
      </c>
      <c r="D1250" s="128" t="s">
        <v>42</v>
      </c>
      <c r="E1250" s="130" t="s">
        <v>780</v>
      </c>
      <c r="F1250" s="131">
        <v>42677</v>
      </c>
      <c r="G1250" s="292" t="s">
        <v>776</v>
      </c>
      <c r="H1250" s="128"/>
      <c r="I1250" s="128"/>
      <c r="J1250" s="353">
        <v>16</v>
      </c>
      <c r="K1250" s="30"/>
    </row>
    <row r="1251" spans="1:11" s="31" customFormat="1" ht="12" hidden="1" outlineLevel="2" thickBot="1" x14ac:dyDescent="0.25">
      <c r="A1251" s="128">
        <v>90</v>
      </c>
      <c r="B1251" s="128" t="s">
        <v>781</v>
      </c>
      <c r="C1251" s="128">
        <v>21108</v>
      </c>
      <c r="D1251" s="128" t="s">
        <v>195</v>
      </c>
      <c r="E1251" s="130" t="s">
        <v>782</v>
      </c>
      <c r="F1251" s="131">
        <v>42678</v>
      </c>
      <c r="G1251" s="292" t="s">
        <v>776</v>
      </c>
      <c r="H1251" s="128"/>
      <c r="I1251" s="128"/>
      <c r="J1251" s="353">
        <v>5</v>
      </c>
      <c r="K1251" s="30"/>
    </row>
    <row r="1252" spans="1:11" s="31" customFormat="1" ht="12" hidden="1" outlineLevel="2" thickBot="1" x14ac:dyDescent="0.25">
      <c r="A1252" s="128">
        <v>91</v>
      </c>
      <c r="B1252" s="128" t="s">
        <v>781</v>
      </c>
      <c r="C1252" s="128">
        <v>21109</v>
      </c>
      <c r="D1252" s="128" t="s">
        <v>195</v>
      </c>
      <c r="E1252" s="130" t="s">
        <v>783</v>
      </c>
      <c r="F1252" s="131">
        <v>42678</v>
      </c>
      <c r="G1252" s="292" t="s">
        <v>776</v>
      </c>
      <c r="H1252" s="128"/>
      <c r="I1252" s="128"/>
      <c r="J1252" s="353">
        <v>5</v>
      </c>
      <c r="K1252" s="30"/>
    </row>
    <row r="1253" spans="1:11" s="31" customFormat="1" ht="12" hidden="1" outlineLevel="2" thickBot="1" x14ac:dyDescent="0.25">
      <c r="A1253" s="128">
        <v>92</v>
      </c>
      <c r="B1253" s="128" t="s">
        <v>784</v>
      </c>
      <c r="C1253" s="128">
        <v>21105</v>
      </c>
      <c r="D1253" s="128" t="s">
        <v>184</v>
      </c>
      <c r="E1253" s="130" t="s">
        <v>785</v>
      </c>
      <c r="F1253" s="131">
        <v>42679</v>
      </c>
      <c r="G1253" s="292" t="s">
        <v>776</v>
      </c>
      <c r="H1253" s="128"/>
      <c r="I1253" s="128"/>
      <c r="J1253" s="353">
        <v>7</v>
      </c>
      <c r="K1253" s="30"/>
    </row>
    <row r="1254" spans="1:11" s="31" customFormat="1" ht="12" hidden="1" outlineLevel="2" thickBot="1" x14ac:dyDescent="0.25">
      <c r="A1254" s="128">
        <v>93</v>
      </c>
      <c r="B1254" s="128" t="s">
        <v>786</v>
      </c>
      <c r="C1254" s="128">
        <v>21111</v>
      </c>
      <c r="D1254" s="128" t="s">
        <v>120</v>
      </c>
      <c r="E1254" s="130" t="s">
        <v>33</v>
      </c>
      <c r="F1254" s="131">
        <v>42679</v>
      </c>
      <c r="G1254" s="292" t="s">
        <v>776</v>
      </c>
      <c r="H1254" s="128"/>
      <c r="I1254" s="128"/>
      <c r="J1254" s="353">
        <v>1</v>
      </c>
      <c r="K1254" s="30"/>
    </row>
    <row r="1255" spans="1:11" s="31" customFormat="1" ht="12" hidden="1" outlineLevel="2" thickBot="1" x14ac:dyDescent="0.25">
      <c r="A1255" s="128">
        <v>94</v>
      </c>
      <c r="B1255" s="128" t="s">
        <v>786</v>
      </c>
      <c r="C1255" s="128">
        <v>21246</v>
      </c>
      <c r="D1255" s="128" t="s">
        <v>68</v>
      </c>
      <c r="E1255" s="130" t="s">
        <v>787</v>
      </c>
      <c r="F1255" s="131">
        <v>42680</v>
      </c>
      <c r="G1255" s="292" t="s">
        <v>776</v>
      </c>
      <c r="H1255" s="128"/>
      <c r="I1255" s="128"/>
      <c r="J1255" s="353">
        <v>1</v>
      </c>
      <c r="K1255" s="30"/>
    </row>
    <row r="1256" spans="1:11" s="31" customFormat="1" ht="12" hidden="1" outlineLevel="2" thickBot="1" x14ac:dyDescent="0.25">
      <c r="A1256" s="128">
        <v>95</v>
      </c>
      <c r="B1256" s="128" t="s">
        <v>786</v>
      </c>
      <c r="C1256" s="128">
        <v>21110</v>
      </c>
      <c r="D1256" s="128" t="s">
        <v>288</v>
      </c>
      <c r="E1256" s="130" t="s">
        <v>788</v>
      </c>
      <c r="F1256" s="131">
        <v>42680</v>
      </c>
      <c r="G1256" s="292" t="s">
        <v>776</v>
      </c>
      <c r="H1256" s="128"/>
      <c r="I1256" s="128"/>
      <c r="J1256" s="353">
        <v>16</v>
      </c>
      <c r="K1256" s="30"/>
    </row>
    <row r="1257" spans="1:11" s="31" customFormat="1" ht="12" hidden="1" outlineLevel="2" thickBot="1" x14ac:dyDescent="0.25">
      <c r="A1257" s="128">
        <v>96</v>
      </c>
      <c r="B1257" s="128" t="s">
        <v>786</v>
      </c>
      <c r="C1257" s="128">
        <v>21246</v>
      </c>
      <c r="D1257" s="128" t="s">
        <v>21</v>
      </c>
      <c r="E1257" s="130" t="s">
        <v>789</v>
      </c>
      <c r="F1257" s="131">
        <v>42681</v>
      </c>
      <c r="G1257" s="292" t="s">
        <v>776</v>
      </c>
      <c r="H1257" s="128"/>
      <c r="I1257" s="128"/>
      <c r="J1257" s="353">
        <v>16</v>
      </c>
      <c r="K1257" s="30"/>
    </row>
    <row r="1258" spans="1:11" s="31" customFormat="1" ht="12" hidden="1" outlineLevel="2" thickBot="1" x14ac:dyDescent="0.25">
      <c r="A1258" s="128">
        <v>97</v>
      </c>
      <c r="B1258" s="128" t="s">
        <v>328</v>
      </c>
      <c r="C1258" s="128">
        <v>21097</v>
      </c>
      <c r="D1258" s="128" t="s">
        <v>790</v>
      </c>
      <c r="E1258" s="130" t="s">
        <v>34</v>
      </c>
      <c r="F1258" s="131">
        <v>42681</v>
      </c>
      <c r="G1258" s="292" t="s">
        <v>776</v>
      </c>
      <c r="H1258" s="128"/>
      <c r="I1258" s="128"/>
      <c r="J1258" s="353">
        <v>1</v>
      </c>
      <c r="K1258" s="30"/>
    </row>
    <row r="1259" spans="1:11" s="31" customFormat="1" ht="12" hidden="1" outlineLevel="2" thickBot="1" x14ac:dyDescent="0.25">
      <c r="A1259" s="128">
        <v>98</v>
      </c>
      <c r="B1259" s="128" t="s">
        <v>328</v>
      </c>
      <c r="C1259" s="128">
        <v>21093</v>
      </c>
      <c r="D1259" s="128" t="s">
        <v>533</v>
      </c>
      <c r="E1259" s="130" t="s">
        <v>791</v>
      </c>
      <c r="F1259" s="131">
        <v>42682</v>
      </c>
      <c r="G1259" s="292" t="s">
        <v>776</v>
      </c>
      <c r="H1259" s="128"/>
      <c r="I1259" s="128"/>
      <c r="J1259" s="353">
        <v>3</v>
      </c>
      <c r="K1259" s="30"/>
    </row>
    <row r="1260" spans="1:11" s="31" customFormat="1" ht="12" hidden="1" outlineLevel="2" thickBot="1" x14ac:dyDescent="0.25">
      <c r="A1260" s="128">
        <v>99</v>
      </c>
      <c r="B1260" s="128" t="s">
        <v>328</v>
      </c>
      <c r="C1260" s="128">
        <v>21083</v>
      </c>
      <c r="D1260" s="128" t="s">
        <v>532</v>
      </c>
      <c r="E1260" s="130" t="s">
        <v>154</v>
      </c>
      <c r="F1260" s="131">
        <v>42682</v>
      </c>
      <c r="G1260" s="292" t="s">
        <v>776</v>
      </c>
      <c r="H1260" s="128"/>
      <c r="I1260" s="128"/>
      <c r="J1260" s="353">
        <v>1</v>
      </c>
      <c r="K1260" s="30"/>
    </row>
    <row r="1261" spans="1:11" s="31" customFormat="1" ht="12" hidden="1" outlineLevel="2" thickBot="1" x14ac:dyDescent="0.25">
      <c r="A1261" s="128">
        <v>100</v>
      </c>
      <c r="B1261" s="128" t="s">
        <v>328</v>
      </c>
      <c r="C1261" s="128">
        <v>21303</v>
      </c>
      <c r="D1261" s="128" t="s">
        <v>384</v>
      </c>
      <c r="E1261" s="130" t="s">
        <v>33</v>
      </c>
      <c r="F1261" s="131">
        <v>42683</v>
      </c>
      <c r="G1261" s="292" t="s">
        <v>776</v>
      </c>
      <c r="H1261" s="128"/>
      <c r="I1261" s="128"/>
      <c r="J1261" s="353">
        <v>1</v>
      </c>
      <c r="K1261" s="30"/>
    </row>
    <row r="1262" spans="1:11" s="31" customFormat="1" ht="12" hidden="1" outlineLevel="2" thickBot="1" x14ac:dyDescent="0.25">
      <c r="A1262" s="128">
        <v>101</v>
      </c>
      <c r="B1262" s="128" t="s">
        <v>328</v>
      </c>
      <c r="C1262" s="128">
        <v>21115</v>
      </c>
      <c r="D1262" s="128" t="s">
        <v>289</v>
      </c>
      <c r="E1262" s="130" t="s">
        <v>792</v>
      </c>
      <c r="F1262" s="131">
        <v>42683</v>
      </c>
      <c r="G1262" s="292" t="s">
        <v>776</v>
      </c>
      <c r="H1262" s="128"/>
      <c r="I1262" s="128"/>
      <c r="J1262" s="353">
        <v>3</v>
      </c>
      <c r="K1262" s="30"/>
    </row>
    <row r="1263" spans="1:11" s="31" customFormat="1" ht="12" hidden="1" outlineLevel="2" thickBot="1" x14ac:dyDescent="0.25">
      <c r="A1263" s="128">
        <v>102</v>
      </c>
      <c r="B1263" s="128" t="s">
        <v>328</v>
      </c>
      <c r="C1263" s="128">
        <v>21097</v>
      </c>
      <c r="D1263" s="128" t="s">
        <v>793</v>
      </c>
      <c r="E1263" s="130" t="s">
        <v>794</v>
      </c>
      <c r="F1263" s="131">
        <v>42684</v>
      </c>
      <c r="G1263" s="292" t="s">
        <v>776</v>
      </c>
      <c r="H1263" s="128"/>
      <c r="I1263" s="128"/>
      <c r="J1263" s="353">
        <v>11</v>
      </c>
      <c r="K1263" s="30"/>
    </row>
    <row r="1264" spans="1:11" s="31" customFormat="1" ht="12" hidden="1" outlineLevel="2" thickBot="1" x14ac:dyDescent="0.25">
      <c r="A1264" s="128">
        <v>103</v>
      </c>
      <c r="B1264" s="129" t="s">
        <v>328</v>
      </c>
      <c r="C1264" s="128">
        <v>21106</v>
      </c>
      <c r="D1264" s="128" t="s">
        <v>162</v>
      </c>
      <c r="E1264" s="130" t="s">
        <v>795</v>
      </c>
      <c r="F1264" s="131">
        <v>42684</v>
      </c>
      <c r="G1264" s="292" t="s">
        <v>776</v>
      </c>
      <c r="H1264" s="128"/>
      <c r="I1264" s="128"/>
      <c r="J1264" s="353">
        <v>2</v>
      </c>
      <c r="K1264" s="30"/>
    </row>
    <row r="1265" spans="1:11" s="31" customFormat="1" ht="12" hidden="1" outlineLevel="2" thickBot="1" x14ac:dyDescent="0.25">
      <c r="A1265" s="128">
        <v>104</v>
      </c>
      <c r="B1265" s="129" t="s">
        <v>328</v>
      </c>
      <c r="C1265" s="128">
        <v>21303</v>
      </c>
      <c r="D1265" s="128" t="s">
        <v>796</v>
      </c>
      <c r="E1265" s="130" t="s">
        <v>75</v>
      </c>
      <c r="F1265" s="131">
        <v>42685</v>
      </c>
      <c r="G1265" s="292" t="s">
        <v>776</v>
      </c>
      <c r="H1265" s="128"/>
      <c r="I1265" s="128"/>
      <c r="J1265" s="353">
        <v>1</v>
      </c>
      <c r="K1265" s="30"/>
    </row>
    <row r="1266" spans="1:11" s="31" customFormat="1" ht="12" hidden="1" outlineLevel="2" thickBot="1" x14ac:dyDescent="0.25">
      <c r="A1266" s="128">
        <v>105</v>
      </c>
      <c r="B1266" s="129" t="s">
        <v>328</v>
      </c>
      <c r="C1266" s="128">
        <v>21097</v>
      </c>
      <c r="D1266" s="128" t="s">
        <v>138</v>
      </c>
      <c r="E1266" s="130" t="s">
        <v>797</v>
      </c>
      <c r="F1266" s="131">
        <v>42685</v>
      </c>
      <c r="G1266" s="292" t="s">
        <v>776</v>
      </c>
      <c r="H1266" s="128"/>
      <c r="I1266" s="128"/>
      <c r="J1266" s="353">
        <v>3</v>
      </c>
      <c r="K1266" s="30"/>
    </row>
    <row r="1267" spans="1:11" s="31" customFormat="1" ht="12" hidden="1" outlineLevel="2" thickBot="1" x14ac:dyDescent="0.25">
      <c r="A1267" s="128">
        <v>106</v>
      </c>
      <c r="B1267" s="129" t="s">
        <v>328</v>
      </c>
      <c r="C1267" s="128">
        <v>21095</v>
      </c>
      <c r="D1267" s="128" t="s">
        <v>120</v>
      </c>
      <c r="E1267" s="130" t="s">
        <v>230</v>
      </c>
      <c r="F1267" s="131">
        <v>42686</v>
      </c>
      <c r="G1267" s="292" t="s">
        <v>776</v>
      </c>
      <c r="H1267" s="128"/>
      <c r="I1267" s="128"/>
      <c r="J1267" s="353">
        <v>1</v>
      </c>
      <c r="K1267" s="30"/>
    </row>
    <row r="1268" spans="1:11" s="31" customFormat="1" ht="12" hidden="1" outlineLevel="2" thickBot="1" x14ac:dyDescent="0.25">
      <c r="A1268" s="128">
        <v>107</v>
      </c>
      <c r="B1268" s="129" t="s">
        <v>328</v>
      </c>
      <c r="C1268" s="128">
        <v>21095</v>
      </c>
      <c r="D1268" s="128" t="s">
        <v>17</v>
      </c>
      <c r="E1268" s="130" t="s">
        <v>798</v>
      </c>
      <c r="F1268" s="131">
        <v>42686</v>
      </c>
      <c r="G1268" s="292" t="s">
        <v>776</v>
      </c>
      <c r="H1268" s="128"/>
      <c r="I1268" s="128"/>
      <c r="J1268" s="353">
        <v>4</v>
      </c>
      <c r="K1268" s="30"/>
    </row>
    <row r="1269" spans="1:11" s="31" customFormat="1" ht="12" hidden="1" outlineLevel="2" thickBot="1" x14ac:dyDescent="0.25">
      <c r="A1269" s="128">
        <v>108</v>
      </c>
      <c r="B1269" s="129" t="s">
        <v>328</v>
      </c>
      <c r="C1269" s="128">
        <v>21093</v>
      </c>
      <c r="D1269" s="128" t="s">
        <v>139</v>
      </c>
      <c r="E1269" s="130" t="s">
        <v>119</v>
      </c>
      <c r="F1269" s="131">
        <v>42687</v>
      </c>
      <c r="G1269" s="292" t="s">
        <v>776</v>
      </c>
      <c r="H1269" s="128"/>
      <c r="I1269" s="128"/>
      <c r="J1269" s="353">
        <v>1</v>
      </c>
      <c r="K1269" s="30"/>
    </row>
    <row r="1270" spans="1:11" s="31" customFormat="1" ht="12" hidden="1" outlineLevel="2" thickBot="1" x14ac:dyDescent="0.25">
      <c r="A1270" s="128">
        <v>109</v>
      </c>
      <c r="B1270" s="128" t="s">
        <v>328</v>
      </c>
      <c r="C1270" s="128">
        <v>21096</v>
      </c>
      <c r="D1270" s="128" t="s">
        <v>59</v>
      </c>
      <c r="E1270" s="128" t="s">
        <v>34</v>
      </c>
      <c r="F1270" s="131">
        <v>42687</v>
      </c>
      <c r="G1270" s="292" t="s">
        <v>776</v>
      </c>
      <c r="H1270" s="128"/>
      <c r="I1270" s="128"/>
      <c r="J1270" s="353">
        <v>1</v>
      </c>
      <c r="K1270" s="30"/>
    </row>
    <row r="1271" spans="1:11" s="31" customFormat="1" ht="12" hidden="1" outlineLevel="2" thickBot="1" x14ac:dyDescent="0.25">
      <c r="A1271" s="128">
        <v>110</v>
      </c>
      <c r="B1271" s="128" t="s">
        <v>328</v>
      </c>
      <c r="C1271" s="128">
        <v>21097</v>
      </c>
      <c r="D1271" s="128" t="s">
        <v>96</v>
      </c>
      <c r="E1271" s="128" t="s">
        <v>799</v>
      </c>
      <c r="F1271" s="131">
        <v>42688</v>
      </c>
      <c r="G1271" s="292" t="s">
        <v>776</v>
      </c>
      <c r="H1271" s="128"/>
      <c r="I1271" s="128"/>
      <c r="J1271" s="353">
        <v>3</v>
      </c>
      <c r="K1271" s="30"/>
    </row>
    <row r="1272" spans="1:11" s="31" customFormat="1" ht="12" hidden="1" outlineLevel="2" thickBot="1" x14ac:dyDescent="0.25">
      <c r="A1272" s="128">
        <v>111</v>
      </c>
      <c r="B1272" s="128" t="s">
        <v>328</v>
      </c>
      <c r="C1272" s="128">
        <v>21094</v>
      </c>
      <c r="D1272" s="128" t="s">
        <v>68</v>
      </c>
      <c r="E1272" s="130" t="s">
        <v>76</v>
      </c>
      <c r="F1272" s="131">
        <v>42688</v>
      </c>
      <c r="G1272" s="292" t="s">
        <v>776</v>
      </c>
      <c r="H1272" s="128"/>
      <c r="I1272" s="128"/>
      <c r="J1272" s="353">
        <v>1</v>
      </c>
      <c r="K1272" s="30"/>
    </row>
    <row r="1273" spans="1:11" s="31" customFormat="1" ht="12" hidden="1" outlineLevel="2" thickBot="1" x14ac:dyDescent="0.25">
      <c r="A1273" s="128">
        <v>112</v>
      </c>
      <c r="B1273" s="128" t="s">
        <v>328</v>
      </c>
      <c r="C1273" s="128">
        <v>21094</v>
      </c>
      <c r="D1273" s="128" t="s">
        <v>129</v>
      </c>
      <c r="E1273" s="130" t="s">
        <v>800</v>
      </c>
      <c r="F1273" s="131">
        <v>42689</v>
      </c>
      <c r="G1273" s="292" t="s">
        <v>776</v>
      </c>
      <c r="H1273" s="128"/>
      <c r="I1273" s="128"/>
      <c r="J1273" s="353">
        <v>2</v>
      </c>
      <c r="K1273" s="30"/>
    </row>
    <row r="1274" spans="1:11" s="31" customFormat="1" ht="12" hidden="1" outlineLevel="2" thickBot="1" x14ac:dyDescent="0.25">
      <c r="A1274" s="128">
        <v>113</v>
      </c>
      <c r="B1274" s="128" t="s">
        <v>328</v>
      </c>
      <c r="C1274" s="128">
        <v>21091</v>
      </c>
      <c r="D1274" s="128" t="s">
        <v>273</v>
      </c>
      <c r="E1274" s="128" t="s">
        <v>801</v>
      </c>
      <c r="F1274" s="131">
        <v>42689</v>
      </c>
      <c r="G1274" s="292" t="s">
        <v>776</v>
      </c>
      <c r="H1274" s="128"/>
      <c r="I1274" s="128"/>
      <c r="J1274" s="353">
        <v>2</v>
      </c>
      <c r="K1274" s="30"/>
    </row>
    <row r="1275" spans="1:11" s="31" customFormat="1" ht="12" hidden="1" outlineLevel="2" thickBot="1" x14ac:dyDescent="0.25">
      <c r="A1275" s="128">
        <v>114</v>
      </c>
      <c r="B1275" s="129" t="s">
        <v>328</v>
      </c>
      <c r="C1275" s="128">
        <v>21096</v>
      </c>
      <c r="D1275" s="128" t="s">
        <v>149</v>
      </c>
      <c r="E1275" s="128" t="s">
        <v>98</v>
      </c>
      <c r="F1275" s="131">
        <v>42690</v>
      </c>
      <c r="G1275" s="292" t="s">
        <v>776</v>
      </c>
      <c r="H1275" s="128"/>
      <c r="I1275" s="128"/>
      <c r="J1275" s="353">
        <v>1</v>
      </c>
      <c r="K1275" s="30"/>
    </row>
    <row r="1276" spans="1:11" s="31" customFormat="1" ht="12" hidden="1" outlineLevel="2" thickBot="1" x14ac:dyDescent="0.25">
      <c r="A1276" s="128">
        <v>115</v>
      </c>
      <c r="B1276" s="129" t="s">
        <v>328</v>
      </c>
      <c r="C1276" s="128">
        <v>21091</v>
      </c>
      <c r="D1276" s="128" t="s">
        <v>207</v>
      </c>
      <c r="E1276" s="128" t="s">
        <v>35</v>
      </c>
      <c r="F1276" s="131">
        <v>42690</v>
      </c>
      <c r="G1276" s="292" t="s">
        <v>776</v>
      </c>
      <c r="H1276" s="128"/>
      <c r="I1276" s="128"/>
      <c r="J1276" s="353">
        <v>1</v>
      </c>
      <c r="K1276" s="30"/>
    </row>
    <row r="1277" spans="1:11" s="31" customFormat="1" ht="12" hidden="1" outlineLevel="2" thickBot="1" x14ac:dyDescent="0.25">
      <c r="A1277" s="128">
        <v>116</v>
      </c>
      <c r="B1277" s="129" t="s">
        <v>328</v>
      </c>
      <c r="C1277" s="128">
        <v>21115</v>
      </c>
      <c r="D1277" s="128" t="s">
        <v>534</v>
      </c>
      <c r="E1277" s="128" t="s">
        <v>802</v>
      </c>
      <c r="F1277" s="131">
        <v>42690</v>
      </c>
      <c r="G1277" s="292" t="s">
        <v>776</v>
      </c>
      <c r="H1277" s="128"/>
      <c r="I1277" s="128"/>
      <c r="J1277" s="353">
        <v>2</v>
      </c>
      <c r="K1277" s="30"/>
    </row>
    <row r="1278" spans="1:11" s="31" customFormat="1" ht="12" hidden="1" outlineLevel="2" thickBot="1" x14ac:dyDescent="0.25">
      <c r="A1278" s="128">
        <v>117</v>
      </c>
      <c r="B1278" s="129" t="s">
        <v>328</v>
      </c>
      <c r="C1278" s="128">
        <v>21096</v>
      </c>
      <c r="D1278" s="128" t="s">
        <v>42</v>
      </c>
      <c r="E1278" s="130" t="s">
        <v>803</v>
      </c>
      <c r="F1278" s="131">
        <v>42690</v>
      </c>
      <c r="G1278" s="292" t="s">
        <v>776</v>
      </c>
      <c r="H1278" s="128"/>
      <c r="I1278" s="128"/>
      <c r="J1278" s="353">
        <v>4</v>
      </c>
      <c r="K1278" s="30"/>
    </row>
    <row r="1279" spans="1:11" s="31" customFormat="1" ht="12" hidden="1" outlineLevel="2" thickBot="1" x14ac:dyDescent="0.25">
      <c r="A1279" s="128">
        <v>118</v>
      </c>
      <c r="B1279" s="129" t="s">
        <v>328</v>
      </c>
      <c r="C1279" s="128">
        <v>21094</v>
      </c>
      <c r="D1279" s="128" t="s">
        <v>21</v>
      </c>
      <c r="E1279" s="130" t="s">
        <v>256</v>
      </c>
      <c r="F1279" s="131">
        <v>42690</v>
      </c>
      <c r="G1279" s="292" t="s">
        <v>776</v>
      </c>
      <c r="H1279" s="128"/>
      <c r="I1279" s="128"/>
      <c r="J1279" s="353">
        <v>1</v>
      </c>
      <c r="K1279" s="30"/>
    </row>
    <row r="1280" spans="1:11" s="31" customFormat="1" ht="12" hidden="1" outlineLevel="2" thickBot="1" x14ac:dyDescent="0.25">
      <c r="A1280" s="128">
        <v>119</v>
      </c>
      <c r="B1280" s="129" t="s">
        <v>804</v>
      </c>
      <c r="C1280" s="128">
        <v>21100</v>
      </c>
      <c r="D1280" s="128" t="s">
        <v>805</v>
      </c>
      <c r="E1280" s="130" t="s">
        <v>806</v>
      </c>
      <c r="F1280" s="131">
        <v>42691</v>
      </c>
      <c r="G1280" s="292" t="s">
        <v>776</v>
      </c>
      <c r="H1280" s="128"/>
      <c r="I1280" s="128"/>
      <c r="J1280" s="353">
        <v>1</v>
      </c>
      <c r="K1280" s="30"/>
    </row>
    <row r="1281" spans="1:11" s="31" customFormat="1" ht="12" hidden="1" outlineLevel="2" thickBot="1" x14ac:dyDescent="0.25">
      <c r="A1281" s="128">
        <v>120</v>
      </c>
      <c r="B1281" s="129" t="s">
        <v>804</v>
      </c>
      <c r="C1281" s="128">
        <v>21098</v>
      </c>
      <c r="D1281" s="128" t="s">
        <v>807</v>
      </c>
      <c r="E1281" s="128" t="s">
        <v>74</v>
      </c>
      <c r="F1281" s="131">
        <v>42691</v>
      </c>
      <c r="G1281" s="292" t="s">
        <v>776</v>
      </c>
      <c r="H1281" s="128"/>
      <c r="I1281" s="128"/>
      <c r="J1281" s="353">
        <v>1</v>
      </c>
      <c r="K1281" s="30"/>
    </row>
    <row r="1282" spans="1:11" s="31" customFormat="1" ht="12" hidden="1" outlineLevel="2" thickBot="1" x14ac:dyDescent="0.25">
      <c r="A1282" s="128">
        <v>121</v>
      </c>
      <c r="B1282" s="129" t="s">
        <v>804</v>
      </c>
      <c r="C1282" s="128">
        <v>21098</v>
      </c>
      <c r="D1282" s="128" t="s">
        <v>120</v>
      </c>
      <c r="E1282" s="128" t="s">
        <v>32</v>
      </c>
      <c r="F1282" s="131">
        <v>42691</v>
      </c>
      <c r="G1282" s="292" t="s">
        <v>776</v>
      </c>
      <c r="H1282" s="128"/>
      <c r="I1282" s="128"/>
      <c r="J1282" s="353">
        <v>1</v>
      </c>
      <c r="K1282" s="30"/>
    </row>
    <row r="1283" spans="1:11" s="31" customFormat="1" ht="12" hidden="1" outlineLevel="2" thickBot="1" x14ac:dyDescent="0.25">
      <c r="A1283" s="128">
        <v>122</v>
      </c>
      <c r="B1283" s="129" t="s">
        <v>804</v>
      </c>
      <c r="C1283" s="128">
        <v>21101</v>
      </c>
      <c r="D1283" s="128" t="s">
        <v>166</v>
      </c>
      <c r="E1283" s="128" t="s">
        <v>808</v>
      </c>
      <c r="F1283" s="131">
        <v>42691</v>
      </c>
      <c r="G1283" s="292" t="s">
        <v>776</v>
      </c>
      <c r="H1283" s="128"/>
      <c r="I1283" s="128"/>
      <c r="J1283" s="353">
        <v>5</v>
      </c>
      <c r="K1283" s="30"/>
    </row>
    <row r="1284" spans="1:11" s="31" customFormat="1" ht="12" hidden="1" outlineLevel="2" thickBot="1" x14ac:dyDescent="0.25">
      <c r="A1284" s="128">
        <v>123</v>
      </c>
      <c r="B1284" s="129" t="s">
        <v>804</v>
      </c>
      <c r="C1284" s="128">
        <v>21099</v>
      </c>
      <c r="D1284" s="128" t="s">
        <v>94</v>
      </c>
      <c r="E1284" s="128" t="s">
        <v>98</v>
      </c>
      <c r="F1284" s="131">
        <v>42692</v>
      </c>
      <c r="G1284" s="292" t="s">
        <v>776</v>
      </c>
      <c r="H1284" s="128"/>
      <c r="I1284" s="128"/>
      <c r="J1284" s="353">
        <v>1</v>
      </c>
      <c r="K1284" s="30"/>
    </row>
    <row r="1285" spans="1:11" s="31" customFormat="1" ht="12" hidden="1" outlineLevel="2" thickBot="1" x14ac:dyDescent="0.25">
      <c r="A1285" s="128">
        <v>124</v>
      </c>
      <c r="B1285" s="129" t="s">
        <v>804</v>
      </c>
      <c r="C1285" s="128">
        <v>21100</v>
      </c>
      <c r="D1285" s="128" t="s">
        <v>59</v>
      </c>
      <c r="E1285" s="128" t="s">
        <v>809</v>
      </c>
      <c r="F1285" s="131">
        <v>42692</v>
      </c>
      <c r="G1285" s="292" t="s">
        <v>776</v>
      </c>
      <c r="H1285" s="128"/>
      <c r="I1285" s="128"/>
      <c r="J1285" s="353">
        <v>3</v>
      </c>
      <c r="K1285" s="30"/>
    </row>
    <row r="1286" spans="1:11" s="31" customFormat="1" ht="12" hidden="1" outlineLevel="2" thickBot="1" x14ac:dyDescent="0.25">
      <c r="A1286" s="128">
        <v>125</v>
      </c>
      <c r="B1286" s="129" t="s">
        <v>804</v>
      </c>
      <c r="C1286" s="128">
        <v>21132</v>
      </c>
      <c r="D1286" s="128" t="s">
        <v>810</v>
      </c>
      <c r="E1286" s="130" t="s">
        <v>154</v>
      </c>
      <c r="F1286" s="131">
        <v>42692</v>
      </c>
      <c r="G1286" s="292" t="s">
        <v>776</v>
      </c>
      <c r="H1286" s="128"/>
      <c r="I1286" s="128"/>
      <c r="J1286" s="353">
        <v>1</v>
      </c>
      <c r="K1286" s="30"/>
    </row>
    <row r="1287" spans="1:11" s="31" customFormat="1" ht="12" hidden="1" outlineLevel="2" thickBot="1" x14ac:dyDescent="0.25">
      <c r="A1287" s="128">
        <v>126</v>
      </c>
      <c r="B1287" s="128" t="s">
        <v>804</v>
      </c>
      <c r="C1287" s="128">
        <v>21098</v>
      </c>
      <c r="D1287" s="128" t="s">
        <v>175</v>
      </c>
      <c r="E1287" s="128" t="s">
        <v>488</v>
      </c>
      <c r="F1287" s="131">
        <v>42692</v>
      </c>
      <c r="G1287" s="292" t="s">
        <v>776</v>
      </c>
      <c r="H1287" s="128"/>
      <c r="I1287" s="128"/>
      <c r="J1287" s="353">
        <v>1</v>
      </c>
      <c r="K1287" s="30"/>
    </row>
    <row r="1288" spans="1:11" s="31" customFormat="1" ht="12" hidden="1" outlineLevel="2" thickBot="1" x14ac:dyDescent="0.25">
      <c r="A1288" s="128">
        <v>127</v>
      </c>
      <c r="B1288" s="128" t="s">
        <v>804</v>
      </c>
      <c r="C1288" s="128">
        <v>21098</v>
      </c>
      <c r="D1288" s="128" t="s">
        <v>186</v>
      </c>
      <c r="E1288" s="128" t="s">
        <v>811</v>
      </c>
      <c r="F1288" s="131">
        <v>42693</v>
      </c>
      <c r="G1288" s="292" t="s">
        <v>776</v>
      </c>
      <c r="H1288" s="128"/>
      <c r="I1288" s="128"/>
      <c r="J1288" s="353">
        <v>2</v>
      </c>
      <c r="K1288" s="30"/>
    </row>
    <row r="1289" spans="1:11" s="31" customFormat="1" ht="12" hidden="1" outlineLevel="2" thickBot="1" x14ac:dyDescent="0.25">
      <c r="A1289" s="128">
        <v>128</v>
      </c>
      <c r="B1289" s="128" t="s">
        <v>804</v>
      </c>
      <c r="C1289" s="128">
        <v>21100</v>
      </c>
      <c r="D1289" s="128" t="s">
        <v>42</v>
      </c>
      <c r="E1289" s="132" t="s">
        <v>812</v>
      </c>
      <c r="F1289" s="131">
        <v>42693</v>
      </c>
      <c r="G1289" s="292" t="s">
        <v>776</v>
      </c>
      <c r="H1289" s="128"/>
      <c r="I1289" s="128"/>
      <c r="J1289" s="353">
        <v>11</v>
      </c>
      <c r="K1289" s="30"/>
    </row>
    <row r="1290" spans="1:11" s="31" customFormat="1" ht="12" hidden="1" outlineLevel="2" thickBot="1" x14ac:dyDescent="0.25">
      <c r="A1290" s="128">
        <v>129</v>
      </c>
      <c r="B1290" s="128" t="s">
        <v>804</v>
      </c>
      <c r="C1290" s="128">
        <v>21098</v>
      </c>
      <c r="D1290" s="128" t="s">
        <v>21</v>
      </c>
      <c r="E1290" s="130" t="s">
        <v>813</v>
      </c>
      <c r="F1290" s="131">
        <v>42693</v>
      </c>
      <c r="G1290" s="292" t="s">
        <v>776</v>
      </c>
      <c r="H1290" s="128"/>
      <c r="I1290" s="128"/>
      <c r="J1290" s="353">
        <v>2</v>
      </c>
      <c r="K1290" s="30"/>
    </row>
    <row r="1291" spans="1:11" s="31" customFormat="1" ht="12" hidden="1" outlineLevel="2" thickBot="1" x14ac:dyDescent="0.25">
      <c r="A1291" s="128">
        <v>130</v>
      </c>
      <c r="B1291" s="128" t="s">
        <v>814</v>
      </c>
      <c r="C1291" s="128">
        <v>21182</v>
      </c>
      <c r="D1291" s="128" t="s">
        <v>124</v>
      </c>
      <c r="E1291" s="130" t="s">
        <v>98</v>
      </c>
      <c r="F1291" s="131">
        <v>42696</v>
      </c>
      <c r="G1291" s="292" t="s">
        <v>776</v>
      </c>
      <c r="H1291" s="128"/>
      <c r="I1291" s="128"/>
      <c r="J1291" s="353">
        <v>1</v>
      </c>
      <c r="K1291" s="30"/>
    </row>
    <row r="1292" spans="1:11" s="31" customFormat="1" ht="12" hidden="1" outlineLevel="2" thickBot="1" x14ac:dyDescent="0.25">
      <c r="A1292" s="128">
        <v>131</v>
      </c>
      <c r="B1292" s="128" t="s">
        <v>814</v>
      </c>
      <c r="C1292" s="128">
        <v>21182</v>
      </c>
      <c r="D1292" s="128" t="s">
        <v>96</v>
      </c>
      <c r="E1292" s="130" t="s">
        <v>815</v>
      </c>
      <c r="F1292" s="131">
        <v>42696</v>
      </c>
      <c r="G1292" s="292" t="s">
        <v>776</v>
      </c>
      <c r="H1292" s="128"/>
      <c r="I1292" s="128"/>
      <c r="J1292" s="353">
        <v>2</v>
      </c>
      <c r="K1292" s="30"/>
    </row>
    <row r="1293" spans="1:11" s="31" customFormat="1" ht="12" hidden="1" outlineLevel="2" thickBot="1" x14ac:dyDescent="0.25">
      <c r="A1293" s="128">
        <v>132</v>
      </c>
      <c r="B1293" s="128" t="s">
        <v>814</v>
      </c>
      <c r="C1293" s="128">
        <v>21180</v>
      </c>
      <c r="D1293" s="128"/>
      <c r="E1293" s="130" t="s">
        <v>816</v>
      </c>
      <c r="F1293" s="131">
        <v>42697</v>
      </c>
      <c r="G1293" s="292" t="s">
        <v>776</v>
      </c>
      <c r="H1293" s="128"/>
      <c r="I1293" s="128"/>
      <c r="J1293" s="353">
        <v>7</v>
      </c>
      <c r="K1293" s="30"/>
    </row>
    <row r="1294" spans="1:11" s="31" customFormat="1" ht="12" hidden="1" outlineLevel="2" thickBot="1" x14ac:dyDescent="0.25">
      <c r="A1294" s="128">
        <v>133</v>
      </c>
      <c r="B1294" s="128" t="s">
        <v>814</v>
      </c>
      <c r="C1294" s="128">
        <v>21181</v>
      </c>
      <c r="D1294" s="128"/>
      <c r="E1294" s="130" t="s">
        <v>817</v>
      </c>
      <c r="F1294" s="131">
        <v>42697</v>
      </c>
      <c r="G1294" s="292" t="s">
        <v>776</v>
      </c>
      <c r="H1294" s="128"/>
      <c r="I1294" s="128"/>
      <c r="J1294" s="353">
        <v>3</v>
      </c>
      <c r="K1294" s="30"/>
    </row>
    <row r="1295" spans="1:11" s="31" customFormat="1" ht="12" hidden="1" outlineLevel="2" thickBot="1" x14ac:dyDescent="0.25">
      <c r="A1295" s="128">
        <v>134</v>
      </c>
      <c r="B1295" s="128" t="s">
        <v>814</v>
      </c>
      <c r="C1295" s="128">
        <v>21182</v>
      </c>
      <c r="D1295" s="128"/>
      <c r="E1295" s="130" t="s">
        <v>818</v>
      </c>
      <c r="F1295" s="131">
        <v>42697</v>
      </c>
      <c r="G1295" s="292" t="s">
        <v>776</v>
      </c>
      <c r="H1295" s="128"/>
      <c r="I1295" s="128"/>
      <c r="J1295" s="353">
        <v>9</v>
      </c>
      <c r="K1295" s="30"/>
    </row>
    <row r="1296" spans="1:11" s="31" customFormat="1" ht="12" hidden="1" outlineLevel="2" thickBot="1" x14ac:dyDescent="0.25">
      <c r="A1296" s="128">
        <v>135</v>
      </c>
      <c r="B1296" s="128" t="s">
        <v>524</v>
      </c>
      <c r="C1296" s="128">
        <v>24284</v>
      </c>
      <c r="D1296" s="128" t="s">
        <v>127</v>
      </c>
      <c r="E1296" s="130" t="s">
        <v>819</v>
      </c>
      <c r="F1296" s="131">
        <v>42696</v>
      </c>
      <c r="G1296" s="292" t="s">
        <v>364</v>
      </c>
      <c r="H1296" s="128"/>
      <c r="I1296" s="128"/>
      <c r="J1296" s="353">
        <v>7</v>
      </c>
      <c r="K1296" s="30"/>
    </row>
    <row r="1297" spans="1:11" s="31" customFormat="1" ht="12" hidden="1" outlineLevel="2" thickBot="1" x14ac:dyDescent="0.25">
      <c r="A1297" s="128">
        <v>136</v>
      </c>
      <c r="B1297" s="128" t="s">
        <v>524</v>
      </c>
      <c r="C1297" s="128">
        <v>24170</v>
      </c>
      <c r="D1297" s="128" t="s">
        <v>42</v>
      </c>
      <c r="E1297" s="130" t="s">
        <v>820</v>
      </c>
      <c r="F1297" s="131">
        <v>42696</v>
      </c>
      <c r="G1297" s="292" t="s">
        <v>364</v>
      </c>
      <c r="H1297" s="128"/>
      <c r="I1297" s="128"/>
      <c r="J1297" s="353">
        <v>8</v>
      </c>
      <c r="K1297" s="30"/>
    </row>
    <row r="1298" spans="1:11" s="31" customFormat="1" ht="23.25" hidden="1" outlineLevel="2" thickBot="1" x14ac:dyDescent="0.25">
      <c r="A1298" s="128">
        <v>137</v>
      </c>
      <c r="B1298" s="128" t="s">
        <v>524</v>
      </c>
      <c r="C1298" s="128">
        <v>24171</v>
      </c>
      <c r="D1298" s="128" t="s">
        <v>42</v>
      </c>
      <c r="E1298" s="130" t="s">
        <v>821</v>
      </c>
      <c r="F1298" s="131">
        <v>42697</v>
      </c>
      <c r="G1298" s="292" t="s">
        <v>364</v>
      </c>
      <c r="H1298" s="128"/>
      <c r="I1298" s="128"/>
      <c r="J1298" s="353">
        <v>24</v>
      </c>
      <c r="K1298" s="30"/>
    </row>
    <row r="1299" spans="1:11" s="31" customFormat="1" ht="12" hidden="1" outlineLevel="2" thickBot="1" x14ac:dyDescent="0.25">
      <c r="A1299" s="128">
        <v>138</v>
      </c>
      <c r="B1299" s="128" t="s">
        <v>524</v>
      </c>
      <c r="C1299" s="128">
        <v>24285</v>
      </c>
      <c r="D1299" s="128" t="s">
        <v>42</v>
      </c>
      <c r="E1299" s="130" t="s">
        <v>822</v>
      </c>
      <c r="F1299" s="131">
        <v>42697</v>
      </c>
      <c r="G1299" s="292" t="s">
        <v>364</v>
      </c>
      <c r="H1299" s="128"/>
      <c r="I1299" s="128"/>
      <c r="J1299" s="353">
        <v>18</v>
      </c>
      <c r="K1299" s="30"/>
    </row>
    <row r="1300" spans="1:11" s="31" customFormat="1" ht="12" hidden="1" outlineLevel="2" thickBot="1" x14ac:dyDescent="0.25">
      <c r="A1300" s="128">
        <v>139</v>
      </c>
      <c r="B1300" s="128" t="s">
        <v>524</v>
      </c>
      <c r="C1300" s="128">
        <v>24284</v>
      </c>
      <c r="D1300" s="128" t="s">
        <v>42</v>
      </c>
      <c r="E1300" s="130" t="s">
        <v>226</v>
      </c>
      <c r="F1300" s="131">
        <v>42697</v>
      </c>
      <c r="G1300" s="292" t="s">
        <v>364</v>
      </c>
      <c r="H1300" s="128"/>
      <c r="I1300" s="128"/>
      <c r="J1300" s="353">
        <v>1</v>
      </c>
      <c r="K1300" s="30"/>
    </row>
    <row r="1301" spans="1:11" s="31" customFormat="1" ht="12" hidden="1" outlineLevel="2" thickBot="1" x14ac:dyDescent="0.25">
      <c r="A1301" s="128">
        <v>140</v>
      </c>
      <c r="B1301" s="128" t="s">
        <v>823</v>
      </c>
      <c r="C1301" s="128">
        <v>24193</v>
      </c>
      <c r="D1301" s="128" t="s">
        <v>824</v>
      </c>
      <c r="E1301" s="130" t="s">
        <v>825</v>
      </c>
      <c r="F1301" s="131">
        <v>42698</v>
      </c>
      <c r="G1301" s="292" t="s">
        <v>364</v>
      </c>
      <c r="H1301" s="128"/>
      <c r="I1301" s="128"/>
      <c r="J1301" s="353">
        <v>3</v>
      </c>
      <c r="K1301" s="30"/>
    </row>
    <row r="1302" spans="1:11" s="31" customFormat="1" ht="12" hidden="1" outlineLevel="2" thickBot="1" x14ac:dyDescent="0.25">
      <c r="A1302" s="128">
        <v>141</v>
      </c>
      <c r="B1302" s="128" t="s">
        <v>823</v>
      </c>
      <c r="C1302" s="128">
        <v>24193</v>
      </c>
      <c r="D1302" s="128" t="s">
        <v>383</v>
      </c>
      <c r="E1302" s="130" t="s">
        <v>826</v>
      </c>
      <c r="F1302" s="131">
        <v>42698</v>
      </c>
      <c r="G1302" s="292" t="s">
        <v>364</v>
      </c>
      <c r="H1302" s="128"/>
      <c r="I1302" s="128"/>
      <c r="J1302" s="353">
        <v>2</v>
      </c>
      <c r="K1302" s="30"/>
    </row>
    <row r="1303" spans="1:11" s="31" customFormat="1" ht="12" hidden="1" outlineLevel="2" thickBot="1" x14ac:dyDescent="0.25">
      <c r="A1303" s="128">
        <v>142</v>
      </c>
      <c r="B1303" s="128" t="s">
        <v>823</v>
      </c>
      <c r="C1303" s="128">
        <v>24188</v>
      </c>
      <c r="D1303" s="128" t="s">
        <v>827</v>
      </c>
      <c r="E1303" s="130" t="s">
        <v>828</v>
      </c>
      <c r="F1303" s="131">
        <v>42698</v>
      </c>
      <c r="G1303" s="292" t="s">
        <v>364</v>
      </c>
      <c r="H1303" s="128"/>
      <c r="I1303" s="128"/>
      <c r="J1303" s="353">
        <v>2</v>
      </c>
      <c r="K1303" s="30"/>
    </row>
    <row r="1304" spans="1:11" s="31" customFormat="1" ht="12" hidden="1" outlineLevel="2" thickBot="1" x14ac:dyDescent="0.25">
      <c r="A1304" s="128">
        <v>143</v>
      </c>
      <c r="B1304" s="128" t="s">
        <v>823</v>
      </c>
      <c r="C1304" s="128">
        <v>24196</v>
      </c>
      <c r="D1304" s="128" t="s">
        <v>829</v>
      </c>
      <c r="E1304" s="130" t="s">
        <v>830</v>
      </c>
      <c r="F1304" s="131">
        <v>42687</v>
      </c>
      <c r="G1304" s="292" t="s">
        <v>364</v>
      </c>
      <c r="H1304" s="128"/>
      <c r="I1304" s="128"/>
      <c r="J1304" s="353">
        <v>6</v>
      </c>
      <c r="K1304" s="30"/>
    </row>
    <row r="1305" spans="1:11" s="31" customFormat="1" ht="12" hidden="1" outlineLevel="2" thickBot="1" x14ac:dyDescent="0.25">
      <c r="A1305" s="128">
        <v>144</v>
      </c>
      <c r="B1305" s="128" t="s">
        <v>823</v>
      </c>
      <c r="C1305" s="128">
        <v>24331</v>
      </c>
      <c r="D1305" s="128" t="s">
        <v>831</v>
      </c>
      <c r="E1305" s="130" t="s">
        <v>832</v>
      </c>
      <c r="F1305" s="131">
        <v>42687</v>
      </c>
      <c r="G1305" s="292" t="s">
        <v>364</v>
      </c>
      <c r="H1305" s="128"/>
      <c r="I1305" s="128"/>
      <c r="J1305" s="353">
        <v>2</v>
      </c>
      <c r="K1305" s="30"/>
    </row>
    <row r="1306" spans="1:11" s="31" customFormat="1" ht="18.75" hidden="1" customHeight="1" outlineLevel="2" x14ac:dyDescent="0.2">
      <c r="A1306" s="128">
        <v>145</v>
      </c>
      <c r="B1306" s="128" t="s">
        <v>823</v>
      </c>
      <c r="C1306" s="128">
        <v>24188</v>
      </c>
      <c r="D1306" s="128" t="s">
        <v>833</v>
      </c>
      <c r="E1306" s="130" t="s">
        <v>834</v>
      </c>
      <c r="F1306" s="131">
        <v>42688</v>
      </c>
      <c r="G1306" s="292" t="s">
        <v>364</v>
      </c>
      <c r="H1306" s="128"/>
      <c r="I1306" s="128"/>
      <c r="J1306" s="353">
        <v>3</v>
      </c>
      <c r="K1306" s="30"/>
    </row>
    <row r="1307" spans="1:11" s="31" customFormat="1" ht="18.75" hidden="1" customHeight="1" outlineLevel="2" x14ac:dyDescent="0.2">
      <c r="A1307" s="128">
        <v>146</v>
      </c>
      <c r="B1307" s="128" t="s">
        <v>823</v>
      </c>
      <c r="C1307" s="128">
        <v>24196</v>
      </c>
      <c r="D1307" s="128" t="s">
        <v>835</v>
      </c>
      <c r="E1307" s="130" t="s">
        <v>836</v>
      </c>
      <c r="F1307" s="131">
        <v>42688</v>
      </c>
      <c r="G1307" s="292" t="s">
        <v>364</v>
      </c>
      <c r="H1307" s="128"/>
      <c r="I1307" s="128"/>
      <c r="J1307" s="353">
        <v>3</v>
      </c>
      <c r="K1307" s="30"/>
    </row>
    <row r="1308" spans="1:11" s="31" customFormat="1" ht="18.75" hidden="1" customHeight="1" outlineLevel="2" x14ac:dyDescent="0.2">
      <c r="A1308" s="128">
        <v>147</v>
      </c>
      <c r="B1308" s="129" t="s">
        <v>823</v>
      </c>
      <c r="C1308" s="128">
        <v>24192</v>
      </c>
      <c r="D1308" s="128" t="s">
        <v>837</v>
      </c>
      <c r="E1308" s="130" t="s">
        <v>838</v>
      </c>
      <c r="F1308" s="131">
        <v>42689</v>
      </c>
      <c r="G1308" s="292" t="s">
        <v>364</v>
      </c>
      <c r="H1308" s="128"/>
      <c r="I1308" s="128"/>
      <c r="J1308" s="353">
        <v>4</v>
      </c>
      <c r="K1308" s="30"/>
    </row>
    <row r="1309" spans="1:11" s="31" customFormat="1" ht="18.75" hidden="1" customHeight="1" outlineLevel="2" x14ac:dyDescent="0.2">
      <c r="A1309" s="128">
        <v>148</v>
      </c>
      <c r="B1309" s="129" t="s">
        <v>823</v>
      </c>
      <c r="C1309" s="128">
        <v>24195</v>
      </c>
      <c r="D1309" s="129" t="s">
        <v>839</v>
      </c>
      <c r="E1309" s="130" t="s">
        <v>840</v>
      </c>
      <c r="F1309" s="131">
        <v>42689</v>
      </c>
      <c r="G1309" s="292" t="s">
        <v>364</v>
      </c>
      <c r="H1309" s="128"/>
      <c r="I1309" s="128"/>
      <c r="J1309" s="353">
        <v>2</v>
      </c>
      <c r="K1309" s="30"/>
    </row>
    <row r="1310" spans="1:11" s="31" customFormat="1" ht="18.75" hidden="1" customHeight="1" outlineLevel="2" x14ac:dyDescent="0.2">
      <c r="A1310" s="128">
        <v>149</v>
      </c>
      <c r="B1310" s="129" t="s">
        <v>823</v>
      </c>
      <c r="C1310" s="128">
        <v>24193</v>
      </c>
      <c r="D1310" s="128" t="s">
        <v>138</v>
      </c>
      <c r="E1310" s="130" t="s">
        <v>499</v>
      </c>
      <c r="F1310" s="131">
        <v>42690</v>
      </c>
      <c r="G1310" s="292" t="s">
        <v>364</v>
      </c>
      <c r="H1310" s="128"/>
      <c r="I1310" s="128"/>
      <c r="J1310" s="353">
        <v>1</v>
      </c>
      <c r="K1310" s="30"/>
    </row>
    <row r="1311" spans="1:11" s="31" customFormat="1" ht="18.75" hidden="1" customHeight="1" outlineLevel="2" x14ac:dyDescent="0.2">
      <c r="A1311" s="128">
        <v>150</v>
      </c>
      <c r="B1311" s="129" t="s">
        <v>823</v>
      </c>
      <c r="C1311" s="128">
        <v>24189</v>
      </c>
      <c r="D1311" s="128" t="s">
        <v>120</v>
      </c>
      <c r="E1311" s="130" t="s">
        <v>372</v>
      </c>
      <c r="F1311" s="131">
        <v>42690</v>
      </c>
      <c r="G1311" s="292" t="s">
        <v>364</v>
      </c>
      <c r="H1311" s="128"/>
      <c r="I1311" s="128"/>
      <c r="J1311" s="353">
        <v>1</v>
      </c>
      <c r="K1311" s="30"/>
    </row>
    <row r="1312" spans="1:11" s="31" customFormat="1" ht="18.75" hidden="1" customHeight="1" outlineLevel="2" x14ac:dyDescent="0.2">
      <c r="A1312" s="128">
        <v>151</v>
      </c>
      <c r="B1312" s="129" t="s">
        <v>823</v>
      </c>
      <c r="C1312" s="128">
        <v>24191</v>
      </c>
      <c r="D1312" s="128" t="s">
        <v>31</v>
      </c>
      <c r="E1312" s="130" t="s">
        <v>841</v>
      </c>
      <c r="F1312" s="131">
        <v>42690</v>
      </c>
      <c r="G1312" s="292" t="s">
        <v>364</v>
      </c>
      <c r="H1312" s="128"/>
      <c r="I1312" s="128"/>
      <c r="J1312" s="353">
        <v>2</v>
      </c>
      <c r="K1312" s="30"/>
    </row>
    <row r="1313" spans="1:11" s="31" customFormat="1" ht="18.75" hidden="1" customHeight="1" outlineLevel="2" x14ac:dyDescent="0.2">
      <c r="A1313" s="128">
        <v>152</v>
      </c>
      <c r="B1313" s="129" t="s">
        <v>823</v>
      </c>
      <c r="C1313" s="128">
        <v>24192</v>
      </c>
      <c r="D1313" s="128" t="s">
        <v>124</v>
      </c>
      <c r="E1313" s="130" t="s">
        <v>372</v>
      </c>
      <c r="F1313" s="131">
        <v>42690</v>
      </c>
      <c r="G1313" s="292" t="s">
        <v>364</v>
      </c>
      <c r="H1313" s="128"/>
      <c r="I1313" s="128"/>
      <c r="J1313" s="353">
        <v>1</v>
      </c>
      <c r="K1313" s="30"/>
    </row>
    <row r="1314" spans="1:11" s="31" customFormat="1" ht="18.75" hidden="1" customHeight="1" outlineLevel="2" x14ac:dyDescent="0.2">
      <c r="A1314" s="128">
        <v>153</v>
      </c>
      <c r="B1314" s="129" t="s">
        <v>823</v>
      </c>
      <c r="C1314" s="128" t="s">
        <v>842</v>
      </c>
      <c r="D1314" s="128" t="s">
        <v>166</v>
      </c>
      <c r="E1314" s="133" t="s">
        <v>843</v>
      </c>
      <c r="F1314" s="131">
        <v>42690</v>
      </c>
      <c r="G1314" s="292" t="s">
        <v>364</v>
      </c>
      <c r="H1314" s="128"/>
      <c r="I1314" s="128"/>
      <c r="J1314" s="353">
        <v>3</v>
      </c>
      <c r="K1314" s="30"/>
    </row>
    <row r="1315" spans="1:11" s="31" customFormat="1" ht="18.75" hidden="1" customHeight="1" outlineLevel="2" x14ac:dyDescent="0.2">
      <c r="A1315" s="128">
        <v>154</v>
      </c>
      <c r="B1315" s="129" t="s">
        <v>823</v>
      </c>
      <c r="C1315" s="128">
        <v>24193</v>
      </c>
      <c r="D1315" s="128" t="s">
        <v>121</v>
      </c>
      <c r="E1315" s="130" t="s">
        <v>844</v>
      </c>
      <c r="F1315" s="131">
        <v>42691</v>
      </c>
      <c r="G1315" s="292" t="s">
        <v>364</v>
      </c>
      <c r="H1315" s="128"/>
      <c r="I1315" s="128"/>
      <c r="J1315" s="353">
        <v>9</v>
      </c>
      <c r="K1315" s="30"/>
    </row>
    <row r="1316" spans="1:11" s="31" customFormat="1" ht="18.75" hidden="1" customHeight="1" outlineLevel="2" x14ac:dyDescent="0.2">
      <c r="A1316" s="128">
        <v>155</v>
      </c>
      <c r="B1316" s="129" t="s">
        <v>823</v>
      </c>
      <c r="C1316" s="128">
        <v>24188</v>
      </c>
      <c r="D1316" s="128" t="s">
        <v>845</v>
      </c>
      <c r="E1316" s="130" t="s">
        <v>846</v>
      </c>
      <c r="F1316" s="131">
        <v>42691</v>
      </c>
      <c r="G1316" s="292" t="s">
        <v>364</v>
      </c>
      <c r="H1316" s="128"/>
      <c r="I1316" s="128"/>
      <c r="J1316" s="353">
        <v>8</v>
      </c>
      <c r="K1316" s="30"/>
    </row>
    <row r="1317" spans="1:11" s="31" customFormat="1" ht="18.75" hidden="1" customHeight="1" outlineLevel="2" x14ac:dyDescent="0.2">
      <c r="A1317" s="128">
        <v>156</v>
      </c>
      <c r="B1317" s="129" t="s">
        <v>823</v>
      </c>
      <c r="C1317" s="134">
        <v>24194</v>
      </c>
      <c r="D1317" s="128" t="s">
        <v>159</v>
      </c>
      <c r="E1317" s="133" t="s">
        <v>847</v>
      </c>
      <c r="F1317" s="131">
        <v>42691</v>
      </c>
      <c r="G1317" s="292" t="s">
        <v>364</v>
      </c>
      <c r="H1317" s="128"/>
      <c r="I1317" s="128"/>
      <c r="J1317" s="353">
        <v>5</v>
      </c>
      <c r="K1317" s="30"/>
    </row>
    <row r="1318" spans="1:11" s="31" customFormat="1" ht="18.75" hidden="1" customHeight="1" outlineLevel="2" x14ac:dyDescent="0.2">
      <c r="A1318" s="128">
        <v>157</v>
      </c>
      <c r="B1318" s="129" t="s">
        <v>823</v>
      </c>
      <c r="C1318" s="134">
        <v>24189</v>
      </c>
      <c r="D1318" s="128" t="s">
        <v>42</v>
      </c>
      <c r="E1318" s="133" t="s">
        <v>848</v>
      </c>
      <c r="F1318" s="131">
        <v>42691</v>
      </c>
      <c r="G1318" s="292" t="s">
        <v>364</v>
      </c>
      <c r="H1318" s="128"/>
      <c r="I1318" s="128"/>
      <c r="J1318" s="353">
        <v>3</v>
      </c>
      <c r="K1318" s="30"/>
    </row>
    <row r="1319" spans="1:11" s="31" customFormat="1" ht="18.75" hidden="1" customHeight="1" outlineLevel="2" x14ac:dyDescent="0.2">
      <c r="A1319" s="128">
        <v>158</v>
      </c>
      <c r="B1319" s="129" t="s">
        <v>823</v>
      </c>
      <c r="C1319" s="134">
        <v>24191</v>
      </c>
      <c r="D1319" s="128" t="s">
        <v>58</v>
      </c>
      <c r="E1319" s="133" t="s">
        <v>849</v>
      </c>
      <c r="F1319" s="131">
        <v>42692</v>
      </c>
      <c r="G1319" s="292" t="s">
        <v>364</v>
      </c>
      <c r="H1319" s="128"/>
      <c r="I1319" s="128"/>
      <c r="J1319" s="353">
        <v>3</v>
      </c>
      <c r="K1319" s="30"/>
    </row>
    <row r="1320" spans="1:11" s="31" customFormat="1" ht="18.75" hidden="1" customHeight="1" outlineLevel="2" x14ac:dyDescent="0.2">
      <c r="A1320" s="128">
        <v>159</v>
      </c>
      <c r="B1320" s="129" t="s">
        <v>823</v>
      </c>
      <c r="C1320" s="134">
        <v>24195</v>
      </c>
      <c r="D1320" s="128" t="s">
        <v>308</v>
      </c>
      <c r="E1320" s="133" t="s">
        <v>850</v>
      </c>
      <c r="F1320" s="131">
        <v>42692</v>
      </c>
      <c r="G1320" s="292" t="s">
        <v>364</v>
      </c>
      <c r="H1320" s="128"/>
      <c r="I1320" s="128"/>
      <c r="J1320" s="353">
        <v>2</v>
      </c>
      <c r="K1320" s="30"/>
    </row>
    <row r="1321" spans="1:11" s="31" customFormat="1" ht="18.75" hidden="1" customHeight="1" outlineLevel="2" x14ac:dyDescent="0.2">
      <c r="A1321" s="128">
        <v>160</v>
      </c>
      <c r="B1321" s="129" t="s">
        <v>823</v>
      </c>
      <c r="C1321" s="134">
        <v>24189</v>
      </c>
      <c r="D1321" s="128" t="s">
        <v>490</v>
      </c>
      <c r="E1321" s="130" t="s">
        <v>230</v>
      </c>
      <c r="F1321" s="131">
        <v>42692</v>
      </c>
      <c r="G1321" s="292" t="s">
        <v>364</v>
      </c>
      <c r="H1321" s="128"/>
      <c r="I1321" s="128"/>
      <c r="J1321" s="353">
        <v>1</v>
      </c>
      <c r="K1321" s="30"/>
    </row>
    <row r="1322" spans="1:11" s="31" customFormat="1" ht="18.75" hidden="1" customHeight="1" outlineLevel="2" x14ac:dyDescent="0.2">
      <c r="A1322" s="128">
        <v>161</v>
      </c>
      <c r="B1322" s="129" t="s">
        <v>823</v>
      </c>
      <c r="C1322" s="134">
        <v>24191</v>
      </c>
      <c r="D1322" s="128" t="s">
        <v>7</v>
      </c>
      <c r="E1322" s="130" t="s">
        <v>33</v>
      </c>
      <c r="F1322" s="131">
        <v>42692</v>
      </c>
      <c r="G1322" s="292" t="s">
        <v>364</v>
      </c>
      <c r="H1322" s="128"/>
      <c r="I1322" s="128"/>
      <c r="J1322" s="353">
        <v>1</v>
      </c>
      <c r="K1322" s="30"/>
    </row>
    <row r="1323" spans="1:11" s="31" customFormat="1" ht="18.75" hidden="1" customHeight="1" outlineLevel="2" x14ac:dyDescent="0.2">
      <c r="A1323" s="128">
        <v>162</v>
      </c>
      <c r="B1323" s="128" t="s">
        <v>823</v>
      </c>
      <c r="C1323" s="128">
        <v>24194</v>
      </c>
      <c r="D1323" s="128" t="s">
        <v>709</v>
      </c>
      <c r="E1323" s="135" t="s">
        <v>851</v>
      </c>
      <c r="F1323" s="131">
        <v>42693</v>
      </c>
      <c r="G1323" s="292" t="s">
        <v>364</v>
      </c>
      <c r="H1323" s="128"/>
      <c r="I1323" s="128"/>
      <c r="J1323" s="353">
        <v>2</v>
      </c>
      <c r="K1323" s="30"/>
    </row>
    <row r="1324" spans="1:11" s="31" customFormat="1" ht="18.75" hidden="1" customHeight="1" outlineLevel="2" x14ac:dyDescent="0.2">
      <c r="A1324" s="128">
        <v>163</v>
      </c>
      <c r="B1324" s="129" t="s">
        <v>823</v>
      </c>
      <c r="C1324" s="128">
        <v>24191</v>
      </c>
      <c r="D1324" s="128" t="s">
        <v>68</v>
      </c>
      <c r="E1324" s="130" t="s">
        <v>119</v>
      </c>
      <c r="F1324" s="131">
        <v>42693</v>
      </c>
      <c r="G1324" s="292" t="s">
        <v>364</v>
      </c>
      <c r="H1324" s="128"/>
      <c r="I1324" s="128"/>
      <c r="J1324" s="353">
        <v>1</v>
      </c>
      <c r="K1324" s="30"/>
    </row>
    <row r="1325" spans="1:11" s="31" customFormat="1" ht="18.75" hidden="1" customHeight="1" outlineLevel="2" x14ac:dyDescent="0.2">
      <c r="A1325" s="128">
        <v>164</v>
      </c>
      <c r="B1325" s="129" t="s">
        <v>823</v>
      </c>
      <c r="C1325" s="128">
        <v>24192</v>
      </c>
      <c r="D1325" s="128" t="s">
        <v>852</v>
      </c>
      <c r="E1325" s="130" t="s">
        <v>667</v>
      </c>
      <c r="F1325" s="131">
        <v>42693</v>
      </c>
      <c r="G1325" s="292" t="s">
        <v>364</v>
      </c>
      <c r="H1325" s="128"/>
      <c r="I1325" s="128"/>
      <c r="J1325" s="353">
        <v>1</v>
      </c>
      <c r="K1325" s="30"/>
    </row>
    <row r="1326" spans="1:11" s="31" customFormat="1" ht="18.75" hidden="1" customHeight="1" outlineLevel="2" x14ac:dyDescent="0.2">
      <c r="A1326" s="128">
        <v>165</v>
      </c>
      <c r="B1326" s="129" t="s">
        <v>823</v>
      </c>
      <c r="C1326" s="128">
        <v>24189</v>
      </c>
      <c r="D1326" s="128" t="s">
        <v>128</v>
      </c>
      <c r="E1326" s="130" t="s">
        <v>73</v>
      </c>
      <c r="F1326" s="131">
        <v>42694</v>
      </c>
      <c r="G1326" s="292" t="s">
        <v>364</v>
      </c>
      <c r="H1326" s="128"/>
      <c r="I1326" s="128"/>
      <c r="J1326" s="353">
        <v>1</v>
      </c>
      <c r="K1326" s="30"/>
    </row>
    <row r="1327" spans="1:11" s="31" customFormat="1" ht="18.75" hidden="1" customHeight="1" outlineLevel="2" x14ac:dyDescent="0.2">
      <c r="A1327" s="128">
        <v>166</v>
      </c>
      <c r="B1327" s="129" t="s">
        <v>663</v>
      </c>
      <c r="C1327" s="128">
        <v>24313</v>
      </c>
      <c r="D1327" s="128" t="s">
        <v>853</v>
      </c>
      <c r="E1327" s="130" t="s">
        <v>854</v>
      </c>
      <c r="F1327" s="131">
        <v>42675</v>
      </c>
      <c r="G1327" s="292" t="s">
        <v>364</v>
      </c>
      <c r="H1327" s="128"/>
      <c r="I1327" s="128"/>
      <c r="J1327" s="353">
        <v>2</v>
      </c>
      <c r="K1327" s="30"/>
    </row>
    <row r="1328" spans="1:11" s="31" customFormat="1" ht="18.75" hidden="1" customHeight="1" outlineLevel="2" x14ac:dyDescent="0.2">
      <c r="A1328" s="128">
        <v>167</v>
      </c>
      <c r="B1328" s="129" t="s">
        <v>663</v>
      </c>
      <c r="C1328" s="128">
        <v>24303</v>
      </c>
      <c r="D1328" s="128" t="s">
        <v>855</v>
      </c>
      <c r="E1328" s="130" t="s">
        <v>856</v>
      </c>
      <c r="F1328" s="131">
        <v>42675</v>
      </c>
      <c r="G1328" s="292" t="s">
        <v>364</v>
      </c>
      <c r="H1328" s="128"/>
      <c r="I1328" s="128"/>
      <c r="J1328" s="353">
        <v>1</v>
      </c>
      <c r="K1328" s="30"/>
    </row>
    <row r="1329" spans="1:11" s="31" customFormat="1" ht="18.75" hidden="1" customHeight="1" outlineLevel="2" x14ac:dyDescent="0.2">
      <c r="A1329" s="128">
        <v>168</v>
      </c>
      <c r="B1329" s="129" t="s">
        <v>663</v>
      </c>
      <c r="C1329" s="128">
        <v>24317</v>
      </c>
      <c r="D1329" s="128" t="s">
        <v>857</v>
      </c>
      <c r="E1329" s="130" t="s">
        <v>858</v>
      </c>
      <c r="F1329" s="131">
        <v>42676</v>
      </c>
      <c r="G1329" s="292" t="s">
        <v>364</v>
      </c>
      <c r="H1329" s="128"/>
      <c r="I1329" s="128"/>
      <c r="J1329" s="353">
        <v>2</v>
      </c>
      <c r="K1329" s="30"/>
    </row>
    <row r="1330" spans="1:11" s="31" customFormat="1" ht="18.75" hidden="1" customHeight="1" outlineLevel="2" x14ac:dyDescent="0.2">
      <c r="A1330" s="128">
        <v>169</v>
      </c>
      <c r="B1330" s="128" t="s">
        <v>663</v>
      </c>
      <c r="C1330" s="128">
        <v>24318</v>
      </c>
      <c r="D1330" s="128" t="s">
        <v>859</v>
      </c>
      <c r="E1330" s="128" t="s">
        <v>152</v>
      </c>
      <c r="F1330" s="131">
        <v>42676</v>
      </c>
      <c r="G1330" s="292" t="s">
        <v>364</v>
      </c>
      <c r="H1330" s="128"/>
      <c r="I1330" s="128"/>
      <c r="J1330" s="353">
        <v>1</v>
      </c>
      <c r="K1330" s="30"/>
    </row>
    <row r="1331" spans="1:11" s="31" customFormat="1" ht="18.75" hidden="1" customHeight="1" outlineLevel="2" x14ac:dyDescent="0.2">
      <c r="A1331" s="128">
        <v>170</v>
      </c>
      <c r="B1331" s="128" t="s">
        <v>663</v>
      </c>
      <c r="C1331" s="128">
        <v>24316</v>
      </c>
      <c r="D1331" s="128" t="s">
        <v>696</v>
      </c>
      <c r="E1331" s="128" t="s">
        <v>381</v>
      </c>
      <c r="F1331" s="131">
        <v>42677</v>
      </c>
      <c r="G1331" s="292" t="s">
        <v>364</v>
      </c>
      <c r="H1331" s="128"/>
      <c r="I1331" s="128"/>
      <c r="J1331" s="353">
        <v>1</v>
      </c>
      <c r="K1331" s="30"/>
    </row>
    <row r="1332" spans="1:11" s="31" customFormat="1" ht="18.75" hidden="1" customHeight="1" outlineLevel="2" x14ac:dyDescent="0.2">
      <c r="A1332" s="128">
        <v>171</v>
      </c>
      <c r="B1332" s="128" t="s">
        <v>663</v>
      </c>
      <c r="C1332" s="128">
        <v>24306</v>
      </c>
      <c r="D1332" s="128" t="s">
        <v>712</v>
      </c>
      <c r="E1332" s="130" t="s">
        <v>860</v>
      </c>
      <c r="F1332" s="131">
        <v>42677</v>
      </c>
      <c r="G1332" s="292" t="s">
        <v>364</v>
      </c>
      <c r="H1332" s="128"/>
      <c r="I1332" s="128"/>
      <c r="J1332" s="353">
        <v>2</v>
      </c>
      <c r="K1332" s="30"/>
    </row>
    <row r="1333" spans="1:11" s="31" customFormat="1" ht="18.75" hidden="1" customHeight="1" outlineLevel="2" x14ac:dyDescent="0.2">
      <c r="A1333" s="128">
        <v>172</v>
      </c>
      <c r="B1333" s="128" t="s">
        <v>663</v>
      </c>
      <c r="C1333" s="128">
        <v>24302</v>
      </c>
      <c r="D1333" s="128" t="s">
        <v>861</v>
      </c>
      <c r="E1333" s="130" t="s">
        <v>382</v>
      </c>
      <c r="F1333" s="131">
        <v>42678</v>
      </c>
      <c r="G1333" s="292" t="s">
        <v>364</v>
      </c>
      <c r="H1333" s="128"/>
      <c r="I1333" s="128"/>
      <c r="J1333" s="353">
        <v>1</v>
      </c>
      <c r="K1333" s="30"/>
    </row>
    <row r="1334" spans="1:11" s="31" customFormat="1" ht="18.75" hidden="1" customHeight="1" outlineLevel="2" x14ac:dyDescent="0.2">
      <c r="A1334" s="128">
        <v>173</v>
      </c>
      <c r="B1334" s="128" t="s">
        <v>663</v>
      </c>
      <c r="C1334" s="128">
        <v>24318</v>
      </c>
      <c r="D1334" s="128" t="s">
        <v>862</v>
      </c>
      <c r="E1334" s="128" t="s">
        <v>863</v>
      </c>
      <c r="F1334" s="131">
        <v>42678</v>
      </c>
      <c r="G1334" s="292" t="s">
        <v>364</v>
      </c>
      <c r="H1334" s="128"/>
      <c r="I1334" s="128"/>
      <c r="J1334" s="353">
        <v>1</v>
      </c>
      <c r="K1334" s="30"/>
    </row>
    <row r="1335" spans="1:11" s="31" customFormat="1" ht="18.75" hidden="1" customHeight="1" outlineLevel="2" x14ac:dyDescent="0.2">
      <c r="A1335" s="128">
        <v>174</v>
      </c>
      <c r="B1335" s="129" t="s">
        <v>663</v>
      </c>
      <c r="C1335" s="128">
        <v>24302</v>
      </c>
      <c r="D1335" s="128" t="s">
        <v>864</v>
      </c>
      <c r="E1335" s="128" t="s">
        <v>32</v>
      </c>
      <c r="F1335" s="131">
        <v>42679</v>
      </c>
      <c r="G1335" s="292" t="s">
        <v>364</v>
      </c>
      <c r="H1335" s="128"/>
      <c r="I1335" s="128"/>
      <c r="J1335" s="353">
        <v>1</v>
      </c>
      <c r="K1335" s="30"/>
    </row>
    <row r="1336" spans="1:11" s="31" customFormat="1" ht="18.75" hidden="1" customHeight="1" outlineLevel="2" x14ac:dyDescent="0.2">
      <c r="A1336" s="128">
        <v>175</v>
      </c>
      <c r="B1336" s="129" t="s">
        <v>663</v>
      </c>
      <c r="C1336" s="128">
        <v>24313</v>
      </c>
      <c r="D1336" s="128" t="s">
        <v>714</v>
      </c>
      <c r="E1336" s="128" t="s">
        <v>865</v>
      </c>
      <c r="F1336" s="131">
        <v>42679</v>
      </c>
      <c r="G1336" s="292" t="s">
        <v>364</v>
      </c>
      <c r="H1336" s="128"/>
      <c r="I1336" s="128"/>
      <c r="J1336" s="353">
        <v>2</v>
      </c>
      <c r="K1336" s="30"/>
    </row>
    <row r="1337" spans="1:11" s="31" customFormat="1" ht="18.75" hidden="1" customHeight="1" outlineLevel="2" x14ac:dyDescent="0.2">
      <c r="A1337" s="128">
        <v>176</v>
      </c>
      <c r="B1337" s="129" t="s">
        <v>663</v>
      </c>
      <c r="C1337" s="128">
        <v>24305</v>
      </c>
      <c r="D1337" s="128" t="s">
        <v>866</v>
      </c>
      <c r="E1337" s="128" t="s">
        <v>867</v>
      </c>
      <c r="F1337" s="131">
        <v>42680</v>
      </c>
      <c r="G1337" s="292" t="s">
        <v>364</v>
      </c>
      <c r="H1337" s="128"/>
      <c r="I1337" s="128"/>
      <c r="J1337" s="353">
        <v>2</v>
      </c>
      <c r="K1337" s="30"/>
    </row>
    <row r="1338" spans="1:11" s="31" customFormat="1" ht="18.75" hidden="1" customHeight="1" outlineLevel="2" x14ac:dyDescent="0.2">
      <c r="A1338" s="128">
        <v>177</v>
      </c>
      <c r="B1338" s="129" t="s">
        <v>663</v>
      </c>
      <c r="C1338" s="128">
        <v>24317</v>
      </c>
      <c r="D1338" s="128" t="s">
        <v>868</v>
      </c>
      <c r="E1338" s="130" t="s">
        <v>869</v>
      </c>
      <c r="F1338" s="131">
        <v>42680</v>
      </c>
      <c r="G1338" s="292" t="s">
        <v>364</v>
      </c>
      <c r="H1338" s="128"/>
      <c r="I1338" s="128"/>
      <c r="J1338" s="353">
        <v>2</v>
      </c>
      <c r="K1338" s="30"/>
    </row>
    <row r="1339" spans="1:11" s="31" customFormat="1" ht="18.75" hidden="1" customHeight="1" outlineLevel="2" x14ac:dyDescent="0.2">
      <c r="A1339" s="128">
        <v>178</v>
      </c>
      <c r="B1339" s="129" t="s">
        <v>663</v>
      </c>
      <c r="C1339" s="128">
        <v>24313</v>
      </c>
      <c r="D1339" s="128" t="s">
        <v>870</v>
      </c>
      <c r="E1339" s="130" t="s">
        <v>871</v>
      </c>
      <c r="F1339" s="131">
        <v>42681</v>
      </c>
      <c r="G1339" s="292" t="s">
        <v>364</v>
      </c>
      <c r="H1339" s="128"/>
      <c r="I1339" s="128"/>
      <c r="J1339" s="353">
        <v>1</v>
      </c>
      <c r="K1339" s="30"/>
    </row>
    <row r="1340" spans="1:11" s="31" customFormat="1" ht="18.75" hidden="1" customHeight="1" outlineLevel="2" x14ac:dyDescent="0.2">
      <c r="A1340" s="128">
        <v>179</v>
      </c>
      <c r="B1340" s="129" t="s">
        <v>663</v>
      </c>
      <c r="C1340" s="128">
        <v>24306</v>
      </c>
      <c r="D1340" s="128" t="s">
        <v>872</v>
      </c>
      <c r="E1340" s="130" t="s">
        <v>382</v>
      </c>
      <c r="F1340" s="131">
        <v>42681</v>
      </c>
      <c r="G1340" s="292" t="s">
        <v>364</v>
      </c>
      <c r="H1340" s="128"/>
      <c r="I1340" s="128"/>
      <c r="J1340" s="353">
        <v>1</v>
      </c>
      <c r="K1340" s="30"/>
    </row>
    <row r="1341" spans="1:11" s="31" customFormat="1" ht="18.75" hidden="1" customHeight="1" outlineLevel="2" x14ac:dyDescent="0.2">
      <c r="A1341" s="128">
        <v>180</v>
      </c>
      <c r="B1341" s="129" t="s">
        <v>663</v>
      </c>
      <c r="C1341" s="128">
        <v>24335</v>
      </c>
      <c r="D1341" s="128" t="s">
        <v>873</v>
      </c>
      <c r="E1341" s="128" t="s">
        <v>116</v>
      </c>
      <c r="F1341" s="131">
        <v>42682</v>
      </c>
      <c r="G1341" s="292" t="s">
        <v>364</v>
      </c>
      <c r="H1341" s="128"/>
      <c r="I1341" s="128"/>
      <c r="J1341" s="353">
        <v>1</v>
      </c>
      <c r="K1341" s="30"/>
    </row>
    <row r="1342" spans="1:11" s="31" customFormat="1" ht="18.75" hidden="1" customHeight="1" outlineLevel="2" x14ac:dyDescent="0.2">
      <c r="A1342" s="128">
        <v>181</v>
      </c>
      <c r="B1342" s="129" t="s">
        <v>663</v>
      </c>
      <c r="C1342" s="128">
        <v>24304</v>
      </c>
      <c r="D1342" s="128" t="s">
        <v>874</v>
      </c>
      <c r="E1342" s="128" t="s">
        <v>875</v>
      </c>
      <c r="F1342" s="131">
        <v>42682</v>
      </c>
      <c r="G1342" s="292" t="s">
        <v>364</v>
      </c>
      <c r="H1342" s="128"/>
      <c r="I1342" s="128"/>
      <c r="J1342" s="353">
        <v>2</v>
      </c>
      <c r="K1342" s="30"/>
    </row>
    <row r="1343" spans="1:11" s="31" customFormat="1" ht="18.75" hidden="1" customHeight="1" outlineLevel="2" x14ac:dyDescent="0.2">
      <c r="A1343" s="128">
        <v>182</v>
      </c>
      <c r="B1343" s="129" t="s">
        <v>663</v>
      </c>
      <c r="C1343" s="128">
        <v>24311</v>
      </c>
      <c r="D1343" s="128" t="s">
        <v>876</v>
      </c>
      <c r="E1343" s="128" t="s">
        <v>501</v>
      </c>
      <c r="F1343" s="131">
        <v>42675</v>
      </c>
      <c r="G1343" s="292" t="s">
        <v>365</v>
      </c>
      <c r="H1343" s="128"/>
      <c r="I1343" s="128"/>
      <c r="J1343" s="353">
        <v>1</v>
      </c>
      <c r="K1343" s="30"/>
    </row>
    <row r="1344" spans="1:11" s="31" customFormat="1" ht="18.75" hidden="1" customHeight="1" outlineLevel="2" x14ac:dyDescent="0.2">
      <c r="A1344" s="128">
        <v>183</v>
      </c>
      <c r="B1344" s="129" t="s">
        <v>663</v>
      </c>
      <c r="C1344" s="128">
        <v>24315</v>
      </c>
      <c r="D1344" s="128" t="s">
        <v>877</v>
      </c>
      <c r="E1344" s="128" t="s">
        <v>76</v>
      </c>
      <c r="F1344" s="131">
        <v>42675</v>
      </c>
      <c r="G1344" s="292" t="s">
        <v>365</v>
      </c>
      <c r="H1344" s="128"/>
      <c r="I1344" s="128"/>
      <c r="J1344" s="353">
        <v>1</v>
      </c>
      <c r="K1344" s="30"/>
    </row>
    <row r="1345" spans="1:11" s="31" customFormat="1" ht="18.75" hidden="1" customHeight="1" outlineLevel="2" x14ac:dyDescent="0.2">
      <c r="A1345" s="128">
        <v>184</v>
      </c>
      <c r="B1345" s="129" t="s">
        <v>663</v>
      </c>
      <c r="C1345" s="128">
        <v>24303</v>
      </c>
      <c r="D1345" s="128" t="s">
        <v>878</v>
      </c>
      <c r="E1345" s="128" t="s">
        <v>879</v>
      </c>
      <c r="F1345" s="131">
        <v>42676</v>
      </c>
      <c r="G1345" s="292" t="s">
        <v>365</v>
      </c>
      <c r="H1345" s="128"/>
      <c r="I1345" s="128"/>
      <c r="J1345" s="353">
        <v>2</v>
      </c>
      <c r="K1345" s="30"/>
    </row>
    <row r="1346" spans="1:11" s="31" customFormat="1" ht="18.75" hidden="1" customHeight="1" outlineLevel="2" x14ac:dyDescent="0.2">
      <c r="A1346" s="128">
        <v>185</v>
      </c>
      <c r="B1346" s="129" t="s">
        <v>663</v>
      </c>
      <c r="C1346" s="128">
        <v>24363</v>
      </c>
      <c r="D1346" s="128" t="s">
        <v>880</v>
      </c>
      <c r="E1346" s="130" t="s">
        <v>156</v>
      </c>
      <c r="F1346" s="131">
        <v>42676</v>
      </c>
      <c r="G1346" s="292" t="s">
        <v>365</v>
      </c>
      <c r="H1346" s="128"/>
      <c r="I1346" s="128"/>
      <c r="J1346" s="353">
        <v>1</v>
      </c>
      <c r="K1346" s="30"/>
    </row>
    <row r="1347" spans="1:11" s="31" customFormat="1" ht="18.75" hidden="1" customHeight="1" outlineLevel="2" x14ac:dyDescent="0.2">
      <c r="A1347" s="128">
        <v>186</v>
      </c>
      <c r="B1347" s="128" t="s">
        <v>663</v>
      </c>
      <c r="C1347" s="128">
        <v>24309</v>
      </c>
      <c r="D1347" s="128" t="s">
        <v>881</v>
      </c>
      <c r="E1347" s="128" t="s">
        <v>882</v>
      </c>
      <c r="F1347" s="131">
        <v>42677</v>
      </c>
      <c r="G1347" s="292" t="s">
        <v>365</v>
      </c>
      <c r="H1347" s="128"/>
      <c r="I1347" s="128"/>
      <c r="J1347" s="353">
        <v>3</v>
      </c>
      <c r="K1347" s="30"/>
    </row>
    <row r="1348" spans="1:11" s="31" customFormat="1" ht="18.75" hidden="1" customHeight="1" outlineLevel="2" x14ac:dyDescent="0.2">
      <c r="A1348" s="128">
        <v>187</v>
      </c>
      <c r="B1348" s="128" t="s">
        <v>663</v>
      </c>
      <c r="C1348" s="128">
        <v>24313</v>
      </c>
      <c r="D1348" s="128" t="s">
        <v>883</v>
      </c>
      <c r="E1348" s="128" t="s">
        <v>113</v>
      </c>
      <c r="F1348" s="131">
        <v>42677</v>
      </c>
      <c r="G1348" s="292" t="s">
        <v>365</v>
      </c>
      <c r="H1348" s="128"/>
      <c r="I1348" s="128"/>
      <c r="J1348" s="353">
        <v>1</v>
      </c>
      <c r="K1348" s="30"/>
    </row>
    <row r="1349" spans="1:11" s="31" customFormat="1" ht="18.75" hidden="1" customHeight="1" outlineLevel="2" x14ac:dyDescent="0.2">
      <c r="A1349" s="128">
        <v>188</v>
      </c>
      <c r="B1349" s="128" t="s">
        <v>663</v>
      </c>
      <c r="C1349" s="128">
        <v>24314</v>
      </c>
      <c r="D1349" s="128" t="s">
        <v>720</v>
      </c>
      <c r="E1349" s="132" t="s">
        <v>884</v>
      </c>
      <c r="F1349" s="131">
        <v>42678</v>
      </c>
      <c r="G1349" s="292" t="s">
        <v>365</v>
      </c>
      <c r="H1349" s="128"/>
      <c r="I1349" s="128"/>
      <c r="J1349" s="353">
        <v>1</v>
      </c>
      <c r="K1349" s="30"/>
    </row>
    <row r="1350" spans="1:11" s="31" customFormat="1" ht="18.75" hidden="1" customHeight="1" outlineLevel="2" x14ac:dyDescent="0.2">
      <c r="A1350" s="128">
        <v>189</v>
      </c>
      <c r="B1350" s="128" t="s">
        <v>663</v>
      </c>
      <c r="C1350" s="128">
        <v>24309</v>
      </c>
      <c r="D1350" s="128" t="s">
        <v>885</v>
      </c>
      <c r="E1350" s="130" t="s">
        <v>751</v>
      </c>
      <c r="F1350" s="131">
        <v>42678</v>
      </c>
      <c r="G1350" s="292" t="s">
        <v>365</v>
      </c>
      <c r="H1350" s="128"/>
      <c r="I1350" s="128"/>
      <c r="J1350" s="353">
        <v>1</v>
      </c>
      <c r="K1350" s="30"/>
    </row>
    <row r="1351" spans="1:11" s="31" customFormat="1" ht="18.75" hidden="1" customHeight="1" outlineLevel="2" x14ac:dyDescent="0.2">
      <c r="A1351" s="128">
        <v>190</v>
      </c>
      <c r="B1351" s="128" t="s">
        <v>663</v>
      </c>
      <c r="C1351" s="128">
        <v>24310</v>
      </c>
      <c r="D1351" s="128" t="s">
        <v>886</v>
      </c>
      <c r="E1351" s="130" t="s">
        <v>887</v>
      </c>
      <c r="F1351" s="131">
        <v>42679</v>
      </c>
      <c r="G1351" s="292" t="s">
        <v>365</v>
      </c>
      <c r="H1351" s="128"/>
      <c r="I1351" s="128"/>
      <c r="J1351" s="353">
        <v>1</v>
      </c>
      <c r="K1351" s="30"/>
    </row>
    <row r="1352" spans="1:11" s="31" customFormat="1" ht="18.75" hidden="1" customHeight="1" outlineLevel="2" x14ac:dyDescent="0.2">
      <c r="A1352" s="128">
        <v>191</v>
      </c>
      <c r="B1352" s="128" t="s">
        <v>523</v>
      </c>
      <c r="C1352" s="128">
        <v>21032</v>
      </c>
      <c r="D1352" s="128" t="s">
        <v>888</v>
      </c>
      <c r="E1352" s="130" t="s">
        <v>889</v>
      </c>
      <c r="F1352" s="131">
        <v>42692</v>
      </c>
      <c r="G1352" s="292" t="s">
        <v>365</v>
      </c>
      <c r="H1352" s="128"/>
      <c r="I1352" s="128"/>
      <c r="J1352" s="353">
        <v>5</v>
      </c>
      <c r="K1352" s="30"/>
    </row>
    <row r="1353" spans="1:11" s="31" customFormat="1" ht="18.75" hidden="1" customHeight="1" outlineLevel="2" x14ac:dyDescent="0.2">
      <c r="A1353" s="128">
        <v>192</v>
      </c>
      <c r="B1353" s="128" t="s">
        <v>523</v>
      </c>
      <c r="C1353" s="128">
        <v>21032</v>
      </c>
      <c r="D1353" s="128" t="s">
        <v>890</v>
      </c>
      <c r="E1353" s="130" t="s">
        <v>891</v>
      </c>
      <c r="F1353" s="131">
        <v>42692</v>
      </c>
      <c r="G1353" s="292" t="s">
        <v>365</v>
      </c>
      <c r="H1353" s="128"/>
      <c r="I1353" s="128"/>
      <c r="J1353" s="353">
        <v>4</v>
      </c>
      <c r="K1353" s="30"/>
    </row>
    <row r="1354" spans="1:11" s="31" customFormat="1" ht="18.75" hidden="1" customHeight="1" outlineLevel="2" x14ac:dyDescent="0.2">
      <c r="A1354" s="128">
        <v>193</v>
      </c>
      <c r="B1354" s="128" t="s">
        <v>523</v>
      </c>
      <c r="C1354" s="128">
        <v>21031</v>
      </c>
      <c r="D1354" s="128" t="s">
        <v>707</v>
      </c>
      <c r="E1354" s="130" t="s">
        <v>892</v>
      </c>
      <c r="F1354" s="131">
        <v>42692</v>
      </c>
      <c r="G1354" s="292" t="s">
        <v>365</v>
      </c>
      <c r="H1354" s="128"/>
      <c r="I1354" s="128"/>
      <c r="J1354" s="353">
        <v>2</v>
      </c>
      <c r="K1354" s="30"/>
    </row>
    <row r="1355" spans="1:11" s="31" customFormat="1" ht="18.75" hidden="1" customHeight="1" outlineLevel="2" x14ac:dyDescent="0.2">
      <c r="A1355" s="128">
        <v>194</v>
      </c>
      <c r="B1355" s="128" t="s">
        <v>523</v>
      </c>
      <c r="C1355" s="128">
        <v>24029</v>
      </c>
      <c r="D1355" s="128" t="s">
        <v>893</v>
      </c>
      <c r="E1355" s="130" t="s">
        <v>894</v>
      </c>
      <c r="F1355" s="131">
        <v>42693</v>
      </c>
      <c r="G1355" s="292" t="s">
        <v>365</v>
      </c>
      <c r="H1355" s="128"/>
      <c r="I1355" s="128"/>
      <c r="J1355" s="353">
        <v>3</v>
      </c>
      <c r="K1355" s="30"/>
    </row>
    <row r="1356" spans="1:11" s="31" customFormat="1" ht="18.75" hidden="1" customHeight="1" outlineLevel="2" x14ac:dyDescent="0.2">
      <c r="A1356" s="128">
        <v>195</v>
      </c>
      <c r="B1356" s="128" t="s">
        <v>523</v>
      </c>
      <c r="C1356" s="128">
        <v>24030</v>
      </c>
      <c r="D1356" s="128" t="s">
        <v>859</v>
      </c>
      <c r="E1356" s="130" t="s">
        <v>260</v>
      </c>
      <c r="F1356" s="131">
        <v>42693</v>
      </c>
      <c r="G1356" s="292" t="s">
        <v>365</v>
      </c>
      <c r="H1356" s="128"/>
      <c r="I1356" s="128"/>
      <c r="J1356" s="353">
        <v>1</v>
      </c>
      <c r="K1356" s="30"/>
    </row>
    <row r="1357" spans="1:11" s="31" customFormat="1" ht="18.75" hidden="1" customHeight="1" outlineLevel="2" x14ac:dyDescent="0.2">
      <c r="A1357" s="128">
        <v>196</v>
      </c>
      <c r="B1357" s="128" t="s">
        <v>523</v>
      </c>
      <c r="C1357" s="128">
        <v>24176</v>
      </c>
      <c r="D1357" s="128" t="s">
        <v>895</v>
      </c>
      <c r="E1357" s="130" t="s">
        <v>896</v>
      </c>
      <c r="F1357" s="131">
        <v>42693</v>
      </c>
      <c r="G1357" s="292" t="s">
        <v>365</v>
      </c>
      <c r="H1357" s="128"/>
      <c r="I1357" s="128"/>
      <c r="J1357" s="353">
        <v>1</v>
      </c>
      <c r="K1357" s="30"/>
    </row>
    <row r="1358" spans="1:11" s="31" customFormat="1" ht="18.75" hidden="1" customHeight="1" outlineLevel="2" x14ac:dyDescent="0.2">
      <c r="A1358" s="128">
        <v>197</v>
      </c>
      <c r="B1358" s="128" t="s">
        <v>523</v>
      </c>
      <c r="C1358" s="128">
        <v>24029</v>
      </c>
      <c r="D1358" s="128" t="s">
        <v>696</v>
      </c>
      <c r="E1358" s="130" t="s">
        <v>871</v>
      </c>
      <c r="F1358" s="131">
        <v>42694</v>
      </c>
      <c r="G1358" s="292" t="s">
        <v>365</v>
      </c>
      <c r="H1358" s="128"/>
      <c r="I1358" s="128"/>
      <c r="J1358" s="353">
        <v>1</v>
      </c>
      <c r="K1358" s="30"/>
    </row>
    <row r="1359" spans="1:11" s="31" customFormat="1" ht="18.75" hidden="1" customHeight="1" outlineLevel="2" x14ac:dyDescent="0.2">
      <c r="A1359" s="128">
        <v>198</v>
      </c>
      <c r="B1359" s="128" t="s">
        <v>523</v>
      </c>
      <c r="C1359" s="128">
        <v>24030</v>
      </c>
      <c r="D1359" s="128" t="s">
        <v>550</v>
      </c>
      <c r="E1359" s="130" t="s">
        <v>897</v>
      </c>
      <c r="F1359" s="131">
        <v>42694</v>
      </c>
      <c r="G1359" s="292" t="s">
        <v>365</v>
      </c>
      <c r="H1359" s="128"/>
      <c r="I1359" s="128"/>
      <c r="J1359" s="353">
        <v>2</v>
      </c>
      <c r="K1359" s="30"/>
    </row>
    <row r="1360" spans="1:11" s="31" customFormat="1" ht="18.75" hidden="1" customHeight="1" outlineLevel="2" x14ac:dyDescent="0.2">
      <c r="A1360" s="128">
        <v>199</v>
      </c>
      <c r="B1360" s="128" t="s">
        <v>523</v>
      </c>
      <c r="C1360" s="128">
        <v>24176</v>
      </c>
      <c r="D1360" s="128" t="s">
        <v>870</v>
      </c>
      <c r="E1360" s="130" t="s">
        <v>898</v>
      </c>
      <c r="F1360" s="131">
        <v>42694</v>
      </c>
      <c r="G1360" s="292" t="s">
        <v>365</v>
      </c>
      <c r="H1360" s="128"/>
      <c r="I1360" s="128"/>
      <c r="J1360" s="353">
        <v>6</v>
      </c>
      <c r="K1360" s="30"/>
    </row>
    <row r="1361" spans="1:11" s="31" customFormat="1" ht="18.75" hidden="1" customHeight="1" outlineLevel="2" x14ac:dyDescent="0.2">
      <c r="A1361" s="128">
        <v>200</v>
      </c>
      <c r="B1361" s="128" t="s">
        <v>523</v>
      </c>
      <c r="C1361" s="128">
        <v>24031</v>
      </c>
      <c r="D1361" s="128" t="s">
        <v>899</v>
      </c>
      <c r="E1361" s="130" t="s">
        <v>119</v>
      </c>
      <c r="F1361" s="131">
        <v>42695</v>
      </c>
      <c r="G1361" s="292" t="s">
        <v>365</v>
      </c>
      <c r="H1361" s="128"/>
      <c r="I1361" s="128"/>
      <c r="J1361" s="353">
        <v>1</v>
      </c>
      <c r="K1361" s="30"/>
    </row>
    <row r="1362" spans="1:11" s="31" customFormat="1" ht="18.75" hidden="1" customHeight="1" outlineLevel="2" x14ac:dyDescent="0.2">
      <c r="A1362" s="128">
        <v>201</v>
      </c>
      <c r="B1362" s="128" t="s">
        <v>526</v>
      </c>
      <c r="C1362" s="128">
        <v>24150</v>
      </c>
      <c r="D1362" s="128" t="s">
        <v>900</v>
      </c>
      <c r="E1362" s="130" t="s">
        <v>73</v>
      </c>
      <c r="F1362" s="131">
        <v>42695</v>
      </c>
      <c r="G1362" s="292" t="s">
        <v>365</v>
      </c>
      <c r="H1362" s="128"/>
      <c r="I1362" s="128"/>
      <c r="J1362" s="353">
        <v>1</v>
      </c>
      <c r="K1362" s="30"/>
    </row>
    <row r="1363" spans="1:11" s="31" customFormat="1" ht="18.75" hidden="1" customHeight="1" outlineLevel="2" x14ac:dyDescent="0.2">
      <c r="A1363" s="128">
        <v>202</v>
      </c>
      <c r="B1363" s="128" t="s">
        <v>526</v>
      </c>
      <c r="C1363" s="128">
        <v>24149</v>
      </c>
      <c r="D1363" s="128" t="s">
        <v>901</v>
      </c>
      <c r="E1363" s="130" t="s">
        <v>33</v>
      </c>
      <c r="F1363" s="131">
        <v>42695</v>
      </c>
      <c r="G1363" s="292" t="s">
        <v>365</v>
      </c>
      <c r="H1363" s="128"/>
      <c r="I1363" s="128"/>
      <c r="J1363" s="353">
        <v>1</v>
      </c>
      <c r="K1363" s="30"/>
    </row>
    <row r="1364" spans="1:11" s="31" customFormat="1" ht="18.75" hidden="1" customHeight="1" outlineLevel="2" x14ac:dyDescent="0.2">
      <c r="A1364" s="128">
        <v>203</v>
      </c>
      <c r="B1364" s="128" t="s">
        <v>526</v>
      </c>
      <c r="C1364" s="128">
        <v>24149</v>
      </c>
      <c r="D1364" s="128" t="s">
        <v>902</v>
      </c>
      <c r="E1364" s="130" t="s">
        <v>903</v>
      </c>
      <c r="F1364" s="131">
        <v>42696</v>
      </c>
      <c r="G1364" s="292" t="s">
        <v>365</v>
      </c>
      <c r="H1364" s="128"/>
      <c r="I1364" s="128"/>
      <c r="J1364" s="353">
        <v>2</v>
      </c>
      <c r="K1364" s="30"/>
    </row>
    <row r="1365" spans="1:11" s="31" customFormat="1" ht="18.75" hidden="1" customHeight="1" outlineLevel="2" x14ac:dyDescent="0.2">
      <c r="A1365" s="128">
        <v>204</v>
      </c>
      <c r="B1365" s="128" t="s">
        <v>526</v>
      </c>
      <c r="C1365" s="128">
        <v>24149</v>
      </c>
      <c r="D1365" s="128" t="s">
        <v>904</v>
      </c>
      <c r="E1365" s="130" t="s">
        <v>32</v>
      </c>
      <c r="F1365" s="131">
        <v>42696</v>
      </c>
      <c r="G1365" s="292" t="s">
        <v>365</v>
      </c>
      <c r="H1365" s="128"/>
      <c r="I1365" s="128"/>
      <c r="J1365" s="353">
        <v>1</v>
      </c>
      <c r="K1365" s="30"/>
    </row>
    <row r="1366" spans="1:11" s="31" customFormat="1" ht="18.75" hidden="1" customHeight="1" outlineLevel="2" x14ac:dyDescent="0.2">
      <c r="A1366" s="128">
        <v>205</v>
      </c>
      <c r="B1366" s="128" t="s">
        <v>526</v>
      </c>
      <c r="C1366" s="128">
        <v>24149</v>
      </c>
      <c r="D1366" s="128" t="s">
        <v>905</v>
      </c>
      <c r="E1366" s="130" t="s">
        <v>119</v>
      </c>
      <c r="F1366" s="131">
        <v>42696</v>
      </c>
      <c r="G1366" s="292" t="s">
        <v>365</v>
      </c>
      <c r="H1366" s="128"/>
      <c r="I1366" s="128"/>
      <c r="J1366" s="353">
        <v>1</v>
      </c>
      <c r="K1366" s="30"/>
    </row>
    <row r="1367" spans="1:11" s="31" customFormat="1" ht="18.75" hidden="1" customHeight="1" outlineLevel="2" x14ac:dyDescent="0.2">
      <c r="A1367" s="128">
        <v>206</v>
      </c>
      <c r="B1367" s="129" t="s">
        <v>526</v>
      </c>
      <c r="C1367" s="128">
        <v>24150</v>
      </c>
      <c r="D1367" s="128" t="s">
        <v>859</v>
      </c>
      <c r="E1367" s="130" t="s">
        <v>906</v>
      </c>
      <c r="F1367" s="131">
        <v>42697</v>
      </c>
      <c r="G1367" s="292" t="s">
        <v>365</v>
      </c>
      <c r="H1367" s="128"/>
      <c r="I1367" s="128"/>
      <c r="J1367" s="353">
        <v>3</v>
      </c>
      <c r="K1367" s="30"/>
    </row>
    <row r="1368" spans="1:11" s="31" customFormat="1" ht="18.75" hidden="1" customHeight="1" outlineLevel="2" x14ac:dyDescent="0.2">
      <c r="A1368" s="128">
        <v>207</v>
      </c>
      <c r="B1368" s="129" t="s">
        <v>526</v>
      </c>
      <c r="C1368" s="128">
        <v>24149</v>
      </c>
      <c r="D1368" s="129" t="s">
        <v>907</v>
      </c>
      <c r="E1368" s="130" t="s">
        <v>908</v>
      </c>
      <c r="F1368" s="131">
        <v>42697</v>
      </c>
      <c r="G1368" s="292" t="s">
        <v>365</v>
      </c>
      <c r="H1368" s="128"/>
      <c r="I1368" s="128"/>
      <c r="J1368" s="353">
        <v>2</v>
      </c>
      <c r="K1368" s="30"/>
    </row>
    <row r="1369" spans="1:11" s="31" customFormat="1" ht="18.75" hidden="1" customHeight="1" outlineLevel="2" x14ac:dyDescent="0.2">
      <c r="A1369" s="128">
        <v>208</v>
      </c>
      <c r="B1369" s="129" t="s">
        <v>526</v>
      </c>
      <c r="C1369" s="128">
        <v>24149</v>
      </c>
      <c r="D1369" s="128" t="s">
        <v>42</v>
      </c>
      <c r="E1369" s="130" t="s">
        <v>909</v>
      </c>
      <c r="F1369" s="131">
        <v>42697</v>
      </c>
      <c r="G1369" s="292" t="s">
        <v>365</v>
      </c>
      <c r="H1369" s="128"/>
      <c r="I1369" s="128"/>
      <c r="J1369" s="353">
        <v>1</v>
      </c>
      <c r="K1369" s="30"/>
    </row>
    <row r="1370" spans="1:11" s="31" customFormat="1" ht="18.75" hidden="1" customHeight="1" outlineLevel="2" x14ac:dyDescent="0.2">
      <c r="A1370" s="128">
        <v>209</v>
      </c>
      <c r="B1370" s="129" t="s">
        <v>526</v>
      </c>
      <c r="C1370" s="128">
        <v>24149</v>
      </c>
      <c r="D1370" s="128" t="s">
        <v>720</v>
      </c>
      <c r="E1370" s="130" t="s">
        <v>910</v>
      </c>
      <c r="F1370" s="131">
        <v>42698</v>
      </c>
      <c r="G1370" s="292" t="s">
        <v>365</v>
      </c>
      <c r="H1370" s="128"/>
      <c r="I1370" s="128"/>
      <c r="J1370" s="353">
        <v>2</v>
      </c>
      <c r="K1370" s="30"/>
    </row>
    <row r="1371" spans="1:11" s="31" customFormat="1" ht="18.75" hidden="1" customHeight="1" outlineLevel="2" x14ac:dyDescent="0.2">
      <c r="A1371" s="128">
        <v>210</v>
      </c>
      <c r="B1371" s="129" t="s">
        <v>526</v>
      </c>
      <c r="C1371" s="128">
        <v>24150</v>
      </c>
      <c r="D1371" s="128" t="s">
        <v>701</v>
      </c>
      <c r="E1371" s="130" t="s">
        <v>911</v>
      </c>
      <c r="F1371" s="131">
        <v>42698</v>
      </c>
      <c r="G1371" s="292" t="s">
        <v>365</v>
      </c>
      <c r="H1371" s="128"/>
      <c r="I1371" s="128"/>
      <c r="J1371" s="353">
        <v>4</v>
      </c>
      <c r="K1371" s="30"/>
    </row>
    <row r="1372" spans="1:11" s="31" customFormat="1" ht="18.75" hidden="1" customHeight="1" outlineLevel="2" x14ac:dyDescent="0.2">
      <c r="A1372" s="128">
        <v>211</v>
      </c>
      <c r="B1372" s="129" t="s">
        <v>912</v>
      </c>
      <c r="C1372" s="128">
        <v>24320</v>
      </c>
      <c r="D1372" s="128" t="s">
        <v>913</v>
      </c>
      <c r="E1372" s="130" t="s">
        <v>914</v>
      </c>
      <c r="F1372" s="131">
        <v>42698</v>
      </c>
      <c r="G1372" s="292" t="s">
        <v>365</v>
      </c>
      <c r="H1372" s="128"/>
      <c r="I1372" s="128"/>
      <c r="J1372" s="353">
        <v>5</v>
      </c>
      <c r="K1372" s="30"/>
    </row>
    <row r="1373" spans="1:11" s="31" customFormat="1" ht="18.75" hidden="1" customHeight="1" outlineLevel="2" x14ac:dyDescent="0.2">
      <c r="A1373" s="128">
        <v>212</v>
      </c>
      <c r="B1373" s="129" t="s">
        <v>912</v>
      </c>
      <c r="C1373" s="128">
        <v>24320</v>
      </c>
      <c r="D1373" s="128" t="s">
        <v>904</v>
      </c>
      <c r="E1373" s="133" t="s">
        <v>915</v>
      </c>
      <c r="F1373" s="131">
        <v>42699</v>
      </c>
      <c r="G1373" s="292" t="s">
        <v>365</v>
      </c>
      <c r="H1373" s="128"/>
      <c r="I1373" s="128"/>
      <c r="J1373" s="353">
        <v>4</v>
      </c>
      <c r="K1373" s="30"/>
    </row>
    <row r="1374" spans="1:11" s="31" customFormat="1" ht="18.75" hidden="1" customHeight="1" outlineLevel="2" x14ac:dyDescent="0.2">
      <c r="A1374" s="128">
        <v>213</v>
      </c>
      <c r="B1374" s="129" t="s">
        <v>912</v>
      </c>
      <c r="C1374" s="128">
        <v>24320</v>
      </c>
      <c r="D1374" s="128" t="s">
        <v>483</v>
      </c>
      <c r="E1374" s="130" t="s">
        <v>916</v>
      </c>
      <c r="F1374" s="131">
        <v>42699</v>
      </c>
      <c r="G1374" s="292" t="s">
        <v>365</v>
      </c>
      <c r="H1374" s="128"/>
      <c r="I1374" s="128"/>
      <c r="J1374" s="353">
        <v>8</v>
      </c>
      <c r="K1374" s="30"/>
    </row>
    <row r="1375" spans="1:11" s="31" customFormat="1" ht="18.75" hidden="1" customHeight="1" outlineLevel="2" x14ac:dyDescent="0.2">
      <c r="A1375" s="128">
        <v>214</v>
      </c>
      <c r="B1375" s="129" t="s">
        <v>663</v>
      </c>
      <c r="C1375" s="128">
        <v>24314</v>
      </c>
      <c r="D1375" s="128" t="s">
        <v>917</v>
      </c>
      <c r="E1375" s="130" t="s">
        <v>388</v>
      </c>
      <c r="F1375" s="131">
        <v>42679</v>
      </c>
      <c r="G1375" s="292" t="s">
        <v>365</v>
      </c>
      <c r="H1375" s="128"/>
      <c r="I1375" s="128"/>
      <c r="J1375" s="353">
        <v>1</v>
      </c>
      <c r="K1375" s="30"/>
    </row>
    <row r="1376" spans="1:11" s="31" customFormat="1" ht="18.75" hidden="1" customHeight="1" outlineLevel="2" x14ac:dyDescent="0.2">
      <c r="A1376" s="128">
        <v>215</v>
      </c>
      <c r="B1376" s="129" t="s">
        <v>663</v>
      </c>
      <c r="C1376" s="134">
        <v>24237</v>
      </c>
      <c r="D1376" s="128" t="s">
        <v>918</v>
      </c>
      <c r="E1376" s="133" t="s">
        <v>919</v>
      </c>
      <c r="F1376" s="131">
        <v>42680</v>
      </c>
      <c r="G1376" s="292" t="s">
        <v>365</v>
      </c>
      <c r="H1376" s="128"/>
      <c r="I1376" s="128"/>
      <c r="J1376" s="353">
        <v>3</v>
      </c>
      <c r="K1376" s="30"/>
    </row>
    <row r="1377" spans="1:11" s="31" customFormat="1" ht="18.75" hidden="1" customHeight="1" outlineLevel="2" x14ac:dyDescent="0.2">
      <c r="A1377" s="128">
        <v>216</v>
      </c>
      <c r="B1377" s="129" t="s">
        <v>663</v>
      </c>
      <c r="C1377" s="134">
        <v>24309</v>
      </c>
      <c r="D1377" s="128" t="s">
        <v>920</v>
      </c>
      <c r="E1377" s="133" t="s">
        <v>921</v>
      </c>
      <c r="F1377" s="131">
        <v>42680</v>
      </c>
      <c r="G1377" s="292" t="s">
        <v>365</v>
      </c>
      <c r="H1377" s="128"/>
      <c r="I1377" s="128"/>
      <c r="J1377" s="353">
        <v>2</v>
      </c>
      <c r="K1377" s="30"/>
    </row>
    <row r="1378" spans="1:11" s="31" customFormat="1" ht="18.75" hidden="1" customHeight="1" outlineLevel="2" x14ac:dyDescent="0.2">
      <c r="A1378" s="128">
        <v>217</v>
      </c>
      <c r="B1378" s="129" t="s">
        <v>663</v>
      </c>
      <c r="C1378" s="134">
        <v>24311</v>
      </c>
      <c r="D1378" s="128" t="s">
        <v>922</v>
      </c>
      <c r="E1378" s="133" t="s">
        <v>254</v>
      </c>
      <c r="F1378" s="131">
        <v>42681</v>
      </c>
      <c r="G1378" s="292" t="s">
        <v>365</v>
      </c>
      <c r="H1378" s="128"/>
      <c r="I1378" s="128"/>
      <c r="J1378" s="353">
        <v>1</v>
      </c>
      <c r="K1378" s="30"/>
    </row>
    <row r="1379" spans="1:11" s="31" customFormat="1" ht="18.75" hidden="1" customHeight="1" outlineLevel="2" x14ac:dyDescent="0.2">
      <c r="A1379" s="128">
        <v>218</v>
      </c>
      <c r="B1379" s="129" t="s">
        <v>663</v>
      </c>
      <c r="C1379" s="134">
        <v>24309</v>
      </c>
      <c r="D1379" s="128" t="s">
        <v>923</v>
      </c>
      <c r="E1379" s="133" t="s">
        <v>32</v>
      </c>
      <c r="F1379" s="131">
        <v>42681</v>
      </c>
      <c r="G1379" s="292" t="s">
        <v>365</v>
      </c>
      <c r="H1379" s="128"/>
      <c r="I1379" s="128"/>
      <c r="J1379" s="353">
        <v>1</v>
      </c>
      <c r="K1379" s="30"/>
    </row>
    <row r="1380" spans="1:11" s="31" customFormat="1" ht="18.75" hidden="1" customHeight="1" outlineLevel="2" x14ac:dyDescent="0.2">
      <c r="A1380" s="128">
        <v>219</v>
      </c>
      <c r="B1380" s="129" t="s">
        <v>663</v>
      </c>
      <c r="C1380" s="134">
        <v>24310</v>
      </c>
      <c r="D1380" s="128" t="s">
        <v>691</v>
      </c>
      <c r="E1380" s="130" t="s">
        <v>717</v>
      </c>
      <c r="F1380" s="131">
        <v>42681</v>
      </c>
      <c r="G1380" s="292" t="s">
        <v>365</v>
      </c>
      <c r="H1380" s="128"/>
      <c r="I1380" s="128"/>
      <c r="J1380" s="353">
        <v>1</v>
      </c>
      <c r="K1380" s="30"/>
    </row>
    <row r="1381" spans="1:11" s="31" customFormat="1" ht="18.75" hidden="1" customHeight="1" outlineLevel="2" x14ac:dyDescent="0.2">
      <c r="A1381" s="128">
        <v>220</v>
      </c>
      <c r="B1381" s="129" t="s">
        <v>663</v>
      </c>
      <c r="C1381" s="134">
        <v>24308</v>
      </c>
      <c r="D1381" s="128" t="s">
        <v>924</v>
      </c>
      <c r="E1381" s="130" t="s">
        <v>252</v>
      </c>
      <c r="F1381" s="131">
        <v>42682</v>
      </c>
      <c r="G1381" s="292" t="s">
        <v>365</v>
      </c>
      <c r="H1381" s="128"/>
      <c r="I1381" s="128"/>
      <c r="J1381" s="353">
        <v>1</v>
      </c>
      <c r="K1381" s="30"/>
    </row>
    <row r="1382" spans="1:11" s="31" customFormat="1" ht="18.75" hidden="1" customHeight="1" outlineLevel="2" x14ac:dyDescent="0.2">
      <c r="A1382" s="128">
        <v>221</v>
      </c>
      <c r="B1382" s="128" t="s">
        <v>663</v>
      </c>
      <c r="C1382" s="128">
        <v>24308</v>
      </c>
      <c r="D1382" s="128" t="s">
        <v>902</v>
      </c>
      <c r="E1382" s="135" t="s">
        <v>925</v>
      </c>
      <c r="F1382" s="131">
        <v>42682</v>
      </c>
      <c r="G1382" s="292" t="s">
        <v>365</v>
      </c>
      <c r="H1382" s="128"/>
      <c r="I1382" s="128"/>
      <c r="J1382" s="353">
        <v>2</v>
      </c>
      <c r="K1382" s="30"/>
    </row>
    <row r="1383" spans="1:11" s="31" customFormat="1" ht="18.75" hidden="1" customHeight="1" outlineLevel="2" x14ac:dyDescent="0.2">
      <c r="A1383" s="128">
        <v>222</v>
      </c>
      <c r="B1383" s="128" t="s">
        <v>663</v>
      </c>
      <c r="C1383" s="128">
        <v>24312</v>
      </c>
      <c r="D1383" s="128" t="s">
        <v>926</v>
      </c>
      <c r="E1383" s="135" t="s">
        <v>357</v>
      </c>
      <c r="F1383" s="131">
        <v>42683</v>
      </c>
      <c r="G1383" s="292" t="s">
        <v>365</v>
      </c>
      <c r="H1383" s="128"/>
      <c r="I1383" s="128"/>
      <c r="J1383" s="353">
        <v>1</v>
      </c>
      <c r="K1383" s="30"/>
    </row>
    <row r="1384" spans="1:11" s="31" customFormat="1" ht="18.75" hidden="1" customHeight="1" outlineLevel="2" x14ac:dyDescent="0.2">
      <c r="A1384" s="128">
        <v>223</v>
      </c>
      <c r="B1384" s="128" t="s">
        <v>663</v>
      </c>
      <c r="C1384" s="128">
        <v>24311</v>
      </c>
      <c r="D1384" s="128" t="s">
        <v>927</v>
      </c>
      <c r="E1384" s="130" t="s">
        <v>928</v>
      </c>
      <c r="F1384" s="131">
        <v>42683</v>
      </c>
      <c r="G1384" s="292" t="s">
        <v>365</v>
      </c>
      <c r="H1384" s="128"/>
      <c r="I1384" s="128"/>
      <c r="J1384" s="353">
        <v>2</v>
      </c>
      <c r="K1384" s="30"/>
    </row>
    <row r="1385" spans="1:11" s="31" customFormat="1" ht="18.75" hidden="1" customHeight="1" outlineLevel="2" x14ac:dyDescent="0.2">
      <c r="A1385" s="128">
        <v>224</v>
      </c>
      <c r="B1385" s="128" t="s">
        <v>663</v>
      </c>
      <c r="C1385" s="128">
        <v>24315</v>
      </c>
      <c r="D1385" s="128" t="s">
        <v>929</v>
      </c>
      <c r="E1385" s="130" t="s">
        <v>930</v>
      </c>
      <c r="F1385" s="131">
        <v>42684</v>
      </c>
      <c r="G1385" s="292" t="s">
        <v>365</v>
      </c>
      <c r="H1385" s="128"/>
      <c r="I1385" s="128"/>
      <c r="J1385" s="353">
        <v>2</v>
      </c>
      <c r="K1385" s="30"/>
    </row>
    <row r="1386" spans="1:11" s="31" customFormat="1" ht="18.75" hidden="1" customHeight="1" outlineLevel="2" x14ac:dyDescent="0.2">
      <c r="A1386" s="128">
        <v>225</v>
      </c>
      <c r="B1386" s="128" t="s">
        <v>663</v>
      </c>
      <c r="C1386" s="128">
        <v>24312</v>
      </c>
      <c r="D1386" s="128" t="s">
        <v>931</v>
      </c>
      <c r="E1386" s="130" t="s">
        <v>36</v>
      </c>
      <c r="F1386" s="131">
        <v>42684</v>
      </c>
      <c r="G1386" s="292" t="s">
        <v>365</v>
      </c>
      <c r="H1386" s="128"/>
      <c r="I1386" s="128"/>
      <c r="J1386" s="353">
        <v>1</v>
      </c>
      <c r="K1386" s="30"/>
    </row>
    <row r="1387" spans="1:11" s="31" customFormat="1" ht="18.75" hidden="1" customHeight="1" outlineLevel="2" x14ac:dyDescent="0.2">
      <c r="A1387" s="128">
        <v>226</v>
      </c>
      <c r="B1387" s="128" t="s">
        <v>663</v>
      </c>
      <c r="C1387" s="128">
        <v>24313</v>
      </c>
      <c r="D1387" s="128" t="s">
        <v>707</v>
      </c>
      <c r="E1387" s="130" t="s">
        <v>932</v>
      </c>
      <c r="F1387" s="131">
        <v>42685</v>
      </c>
      <c r="G1387" s="292" t="s">
        <v>365</v>
      </c>
      <c r="H1387" s="128"/>
      <c r="I1387" s="128"/>
      <c r="J1387" s="353">
        <v>3</v>
      </c>
      <c r="K1387" s="30"/>
    </row>
    <row r="1388" spans="1:11" s="31" customFormat="1" ht="18.75" hidden="1" customHeight="1" outlineLevel="2" x14ac:dyDescent="0.2">
      <c r="A1388" s="128">
        <v>227</v>
      </c>
      <c r="B1388" s="128" t="s">
        <v>933</v>
      </c>
      <c r="C1388" s="128">
        <v>24322</v>
      </c>
      <c r="D1388" s="128" t="s">
        <v>934</v>
      </c>
      <c r="E1388" s="130" t="s">
        <v>935</v>
      </c>
      <c r="F1388" s="131">
        <v>42686</v>
      </c>
      <c r="G1388" s="292" t="s">
        <v>365</v>
      </c>
      <c r="H1388" s="128"/>
      <c r="I1388" s="128"/>
      <c r="J1388" s="353">
        <v>4</v>
      </c>
      <c r="K1388" s="30"/>
    </row>
    <row r="1389" spans="1:11" s="31" customFormat="1" ht="18.75" hidden="1" customHeight="1" outlineLevel="2" x14ac:dyDescent="0.2">
      <c r="A1389" s="128">
        <v>228</v>
      </c>
      <c r="B1389" s="128" t="s">
        <v>933</v>
      </c>
      <c r="C1389" s="128">
        <v>24028</v>
      </c>
      <c r="D1389" s="128" t="s">
        <v>936</v>
      </c>
      <c r="E1389" s="135" t="s">
        <v>937</v>
      </c>
      <c r="F1389" s="131">
        <v>42686</v>
      </c>
      <c r="G1389" s="292" t="s">
        <v>365</v>
      </c>
      <c r="H1389" s="128"/>
      <c r="I1389" s="128"/>
      <c r="J1389" s="353">
        <v>3</v>
      </c>
      <c r="K1389" s="30"/>
    </row>
    <row r="1390" spans="1:11" s="31" customFormat="1" ht="18.75" hidden="1" customHeight="1" outlineLevel="2" x14ac:dyDescent="0.2">
      <c r="A1390" s="128">
        <v>229</v>
      </c>
      <c r="B1390" s="129" t="s">
        <v>933</v>
      </c>
      <c r="C1390" s="128">
        <v>24341</v>
      </c>
      <c r="D1390" s="128" t="s">
        <v>938</v>
      </c>
      <c r="E1390" s="128" t="s">
        <v>939</v>
      </c>
      <c r="F1390" s="131">
        <v>42686</v>
      </c>
      <c r="G1390" s="292" t="s">
        <v>365</v>
      </c>
      <c r="H1390" s="128"/>
      <c r="I1390" s="128"/>
      <c r="J1390" s="353">
        <v>1</v>
      </c>
      <c r="K1390" s="30"/>
    </row>
    <row r="1391" spans="1:11" s="31" customFormat="1" ht="18.75" hidden="1" customHeight="1" outlineLevel="2" x14ac:dyDescent="0.2">
      <c r="A1391" s="128">
        <v>230</v>
      </c>
      <c r="B1391" s="129" t="s">
        <v>933</v>
      </c>
      <c r="C1391" s="128">
        <v>24028</v>
      </c>
      <c r="D1391" s="128" t="s">
        <v>940</v>
      </c>
      <c r="E1391" s="128" t="s">
        <v>74</v>
      </c>
      <c r="F1391" s="131">
        <v>42686</v>
      </c>
      <c r="G1391" s="292" t="s">
        <v>365</v>
      </c>
      <c r="H1391" s="128"/>
      <c r="I1391" s="128"/>
      <c r="J1391" s="353">
        <v>1</v>
      </c>
      <c r="K1391" s="30"/>
    </row>
    <row r="1392" spans="1:11" s="31" customFormat="1" ht="18.75" hidden="1" customHeight="1" outlineLevel="2" x14ac:dyDescent="0.2">
      <c r="A1392" s="128">
        <v>231</v>
      </c>
      <c r="B1392" s="129" t="s">
        <v>933</v>
      </c>
      <c r="C1392" s="128">
        <v>24022</v>
      </c>
      <c r="D1392" s="128" t="s">
        <v>941</v>
      </c>
      <c r="E1392" s="128" t="s">
        <v>806</v>
      </c>
      <c r="F1392" s="131">
        <v>42686</v>
      </c>
      <c r="G1392" s="292" t="s">
        <v>365</v>
      </c>
      <c r="H1392" s="128"/>
      <c r="I1392" s="128"/>
      <c r="J1392" s="353">
        <v>1</v>
      </c>
      <c r="K1392" s="30"/>
    </row>
    <row r="1393" spans="1:11" s="31" customFormat="1" ht="18.75" hidden="1" customHeight="1" outlineLevel="2" x14ac:dyDescent="0.2">
      <c r="A1393" s="128">
        <v>232</v>
      </c>
      <c r="B1393" s="129" t="s">
        <v>933</v>
      </c>
      <c r="C1393" s="128">
        <v>24173</v>
      </c>
      <c r="D1393" s="128" t="s">
        <v>942</v>
      </c>
      <c r="E1393" s="128" t="s">
        <v>123</v>
      </c>
      <c r="F1393" s="131">
        <v>42687</v>
      </c>
      <c r="G1393" s="292" t="s">
        <v>365</v>
      </c>
      <c r="H1393" s="128"/>
      <c r="I1393" s="128"/>
      <c r="J1393" s="353">
        <v>1</v>
      </c>
      <c r="K1393" s="30"/>
    </row>
    <row r="1394" spans="1:11" s="31" customFormat="1" ht="18.75" hidden="1" customHeight="1" outlineLevel="2" x14ac:dyDescent="0.2">
      <c r="A1394" s="128">
        <v>233</v>
      </c>
      <c r="B1394" s="129" t="s">
        <v>933</v>
      </c>
      <c r="C1394" s="128">
        <v>24028</v>
      </c>
      <c r="D1394" s="128" t="s">
        <v>943</v>
      </c>
      <c r="E1394" s="128" t="s">
        <v>119</v>
      </c>
      <c r="F1394" s="131">
        <v>42687</v>
      </c>
      <c r="G1394" s="292" t="s">
        <v>365</v>
      </c>
      <c r="H1394" s="128"/>
      <c r="I1394" s="128"/>
      <c r="J1394" s="353">
        <v>1</v>
      </c>
      <c r="K1394" s="30"/>
    </row>
    <row r="1395" spans="1:11" s="31" customFormat="1" ht="18.75" hidden="1" customHeight="1" outlineLevel="2" x14ac:dyDescent="0.2">
      <c r="A1395" s="128">
        <v>234</v>
      </c>
      <c r="B1395" s="129" t="s">
        <v>933</v>
      </c>
      <c r="C1395" s="128">
        <v>24022</v>
      </c>
      <c r="D1395" s="128" t="s">
        <v>944</v>
      </c>
      <c r="E1395" s="128" t="s">
        <v>32</v>
      </c>
      <c r="F1395" s="131">
        <v>42687</v>
      </c>
      <c r="G1395" s="292" t="s">
        <v>365</v>
      </c>
      <c r="H1395" s="128"/>
      <c r="I1395" s="128"/>
      <c r="J1395" s="353">
        <v>1</v>
      </c>
      <c r="K1395" s="30"/>
    </row>
    <row r="1396" spans="1:11" s="31" customFormat="1" ht="12" hidden="1" outlineLevel="2" thickBot="1" x14ac:dyDescent="0.25">
      <c r="A1396" s="128">
        <v>235</v>
      </c>
      <c r="B1396" s="129" t="s">
        <v>933</v>
      </c>
      <c r="C1396" s="128">
        <v>24324</v>
      </c>
      <c r="D1396" s="128" t="s">
        <v>945</v>
      </c>
      <c r="E1396" s="130" t="s">
        <v>32</v>
      </c>
      <c r="F1396" s="131">
        <v>42687</v>
      </c>
      <c r="G1396" s="292" t="s">
        <v>365</v>
      </c>
      <c r="H1396" s="128"/>
      <c r="I1396" s="128"/>
      <c r="J1396" s="353">
        <v>1</v>
      </c>
      <c r="K1396" s="30"/>
    </row>
    <row r="1397" spans="1:11" s="31" customFormat="1" ht="18.75" hidden="1" customHeight="1" outlineLevel="2" x14ac:dyDescent="0.2">
      <c r="A1397" s="128">
        <v>236</v>
      </c>
      <c r="B1397" s="129" t="s">
        <v>933</v>
      </c>
      <c r="C1397" s="128">
        <v>24354</v>
      </c>
      <c r="D1397" s="128" t="s">
        <v>946</v>
      </c>
      <c r="E1397" s="130" t="s">
        <v>947</v>
      </c>
      <c r="F1397" s="131">
        <v>42688</v>
      </c>
      <c r="G1397" s="292" t="s">
        <v>365</v>
      </c>
      <c r="H1397" s="128"/>
      <c r="I1397" s="128"/>
      <c r="J1397" s="353">
        <v>2</v>
      </c>
      <c r="K1397" s="30"/>
    </row>
    <row r="1398" spans="1:11" s="31" customFormat="1" ht="12" hidden="1" outlineLevel="2" thickBot="1" x14ac:dyDescent="0.25">
      <c r="A1398" s="128">
        <v>237</v>
      </c>
      <c r="B1398" s="129" t="s">
        <v>933</v>
      </c>
      <c r="C1398" s="128">
        <v>24173</v>
      </c>
      <c r="D1398" s="128" t="s">
        <v>948</v>
      </c>
      <c r="E1398" s="130" t="s">
        <v>949</v>
      </c>
      <c r="F1398" s="131">
        <v>42688</v>
      </c>
      <c r="G1398" s="292" t="s">
        <v>365</v>
      </c>
      <c r="H1398" s="128"/>
      <c r="I1398" s="128"/>
      <c r="J1398" s="353">
        <v>8</v>
      </c>
      <c r="K1398" s="30"/>
    </row>
    <row r="1399" spans="1:11" s="31" customFormat="1" ht="12" hidden="1" outlineLevel="2" thickBot="1" x14ac:dyDescent="0.25">
      <c r="A1399" s="128">
        <v>238</v>
      </c>
      <c r="B1399" s="129" t="s">
        <v>933</v>
      </c>
      <c r="C1399" s="128">
        <v>24354</v>
      </c>
      <c r="D1399" s="128" t="s">
        <v>950</v>
      </c>
      <c r="E1399" s="130" t="s">
        <v>210</v>
      </c>
      <c r="F1399" s="131">
        <v>42688</v>
      </c>
      <c r="G1399" s="292" t="s">
        <v>365</v>
      </c>
      <c r="H1399" s="128"/>
      <c r="I1399" s="128"/>
      <c r="J1399" s="353">
        <v>1</v>
      </c>
      <c r="K1399" s="30"/>
    </row>
    <row r="1400" spans="1:11" s="31" customFormat="1" ht="12" hidden="1" outlineLevel="2" thickBot="1" x14ac:dyDescent="0.25">
      <c r="A1400" s="128">
        <v>239</v>
      </c>
      <c r="B1400" s="129" t="s">
        <v>933</v>
      </c>
      <c r="C1400" s="128">
        <v>24347</v>
      </c>
      <c r="D1400" s="128" t="s">
        <v>951</v>
      </c>
      <c r="E1400" s="130" t="s">
        <v>952</v>
      </c>
      <c r="F1400" s="131">
        <v>42688</v>
      </c>
      <c r="G1400" s="292" t="s">
        <v>365</v>
      </c>
      <c r="H1400" s="128"/>
      <c r="I1400" s="128"/>
      <c r="J1400" s="353">
        <v>2</v>
      </c>
      <c r="K1400" s="30"/>
    </row>
    <row r="1401" spans="1:11" s="31" customFormat="1" ht="12" hidden="1" outlineLevel="2" thickBot="1" x14ac:dyDescent="0.25">
      <c r="A1401" s="128">
        <v>240</v>
      </c>
      <c r="B1401" s="129" t="s">
        <v>933</v>
      </c>
      <c r="C1401" s="128">
        <v>24334</v>
      </c>
      <c r="D1401" s="128" t="s">
        <v>953</v>
      </c>
      <c r="E1401" s="130" t="s">
        <v>502</v>
      </c>
      <c r="F1401" s="131">
        <v>42689</v>
      </c>
      <c r="G1401" s="292" t="s">
        <v>365</v>
      </c>
      <c r="H1401" s="128"/>
      <c r="I1401" s="128"/>
      <c r="J1401" s="353">
        <v>1</v>
      </c>
      <c r="K1401" s="30"/>
    </row>
    <row r="1402" spans="1:11" s="31" customFormat="1" ht="12" hidden="1" outlineLevel="2" thickBot="1" x14ac:dyDescent="0.25">
      <c r="A1402" s="128">
        <v>241</v>
      </c>
      <c r="B1402" s="129" t="s">
        <v>933</v>
      </c>
      <c r="C1402" s="128">
        <v>24026</v>
      </c>
      <c r="D1402" s="128" t="s">
        <v>954</v>
      </c>
      <c r="E1402" s="130" t="s">
        <v>955</v>
      </c>
      <c r="F1402" s="131">
        <v>42689</v>
      </c>
      <c r="G1402" s="292" t="s">
        <v>365</v>
      </c>
      <c r="H1402" s="128"/>
      <c r="I1402" s="128"/>
      <c r="J1402" s="353">
        <v>7</v>
      </c>
      <c r="K1402" s="30"/>
    </row>
    <row r="1403" spans="1:11" s="31" customFormat="1" ht="12" hidden="1" outlineLevel="2" thickBot="1" x14ac:dyDescent="0.25">
      <c r="A1403" s="128">
        <v>242</v>
      </c>
      <c r="B1403" s="129" t="s">
        <v>933</v>
      </c>
      <c r="C1403" s="128">
        <v>24352</v>
      </c>
      <c r="D1403" s="128" t="s">
        <v>956</v>
      </c>
      <c r="E1403" s="130" t="s">
        <v>957</v>
      </c>
      <c r="F1403" s="131">
        <v>42689</v>
      </c>
      <c r="G1403" s="292" t="s">
        <v>365</v>
      </c>
      <c r="H1403" s="128"/>
      <c r="I1403" s="128"/>
      <c r="J1403" s="353">
        <v>6</v>
      </c>
      <c r="K1403" s="30"/>
    </row>
    <row r="1404" spans="1:11" s="31" customFormat="1" ht="12" hidden="1" outlineLevel="2" thickBot="1" x14ac:dyDescent="0.25">
      <c r="A1404" s="128">
        <v>243</v>
      </c>
      <c r="B1404" s="129" t="s">
        <v>933</v>
      </c>
      <c r="C1404" s="128">
        <v>24173</v>
      </c>
      <c r="D1404" s="128" t="s">
        <v>958</v>
      </c>
      <c r="E1404" s="130" t="s">
        <v>959</v>
      </c>
      <c r="F1404" s="131">
        <v>42689</v>
      </c>
      <c r="G1404" s="292" t="s">
        <v>365</v>
      </c>
      <c r="H1404" s="128"/>
      <c r="I1404" s="128"/>
      <c r="J1404" s="353">
        <v>2</v>
      </c>
      <c r="K1404" s="30"/>
    </row>
    <row r="1405" spans="1:11" s="31" customFormat="1" ht="12" hidden="1" outlineLevel="2" thickBot="1" x14ac:dyDescent="0.25">
      <c r="A1405" s="128">
        <v>244</v>
      </c>
      <c r="B1405" s="136" t="s">
        <v>933</v>
      </c>
      <c r="C1405" s="128">
        <v>24172</v>
      </c>
      <c r="D1405" s="128" t="s">
        <v>960</v>
      </c>
      <c r="E1405" s="130" t="s">
        <v>961</v>
      </c>
      <c r="F1405" s="131">
        <v>42690</v>
      </c>
      <c r="G1405" s="295" t="s">
        <v>365</v>
      </c>
      <c r="H1405" s="134"/>
      <c r="I1405" s="134"/>
      <c r="J1405" s="353">
        <v>3</v>
      </c>
      <c r="K1405" s="30"/>
    </row>
    <row r="1406" spans="1:11" s="31" customFormat="1" ht="12" hidden="1" outlineLevel="2" thickBot="1" x14ac:dyDescent="0.25">
      <c r="A1406" s="128">
        <v>245</v>
      </c>
      <c r="B1406" s="136" t="s">
        <v>933</v>
      </c>
      <c r="C1406" s="128">
        <v>24347</v>
      </c>
      <c r="D1406" s="128" t="s">
        <v>962</v>
      </c>
      <c r="E1406" s="130" t="s">
        <v>963</v>
      </c>
      <c r="F1406" s="131">
        <v>42690</v>
      </c>
      <c r="G1406" s="295" t="s">
        <v>365</v>
      </c>
      <c r="H1406" s="134"/>
      <c r="I1406" s="134"/>
      <c r="J1406" s="353">
        <v>4</v>
      </c>
      <c r="K1406" s="30"/>
    </row>
    <row r="1407" spans="1:11" s="31" customFormat="1" ht="12" hidden="1" outlineLevel="2" thickBot="1" x14ac:dyDescent="0.25">
      <c r="A1407" s="128">
        <v>246</v>
      </c>
      <c r="B1407" s="136" t="s">
        <v>933</v>
      </c>
      <c r="C1407" s="128">
        <v>24023</v>
      </c>
      <c r="D1407" s="128" t="s">
        <v>964</v>
      </c>
      <c r="E1407" s="130" t="s">
        <v>32</v>
      </c>
      <c r="F1407" s="131">
        <v>42690</v>
      </c>
      <c r="G1407" s="295" t="s">
        <v>365</v>
      </c>
      <c r="H1407" s="134"/>
      <c r="I1407" s="134"/>
      <c r="J1407" s="353">
        <v>1</v>
      </c>
      <c r="K1407" s="30"/>
    </row>
    <row r="1408" spans="1:11" s="31" customFormat="1" ht="12" hidden="1" outlineLevel="2" thickBot="1" x14ac:dyDescent="0.25">
      <c r="A1408" s="128">
        <v>247</v>
      </c>
      <c r="B1408" s="136" t="s">
        <v>933</v>
      </c>
      <c r="C1408" s="128">
        <v>24323</v>
      </c>
      <c r="D1408" s="128" t="s">
        <v>965</v>
      </c>
      <c r="E1408" s="130" t="s">
        <v>357</v>
      </c>
      <c r="F1408" s="131">
        <v>42690</v>
      </c>
      <c r="G1408" s="295" t="s">
        <v>365</v>
      </c>
      <c r="H1408" s="134"/>
      <c r="I1408" s="134"/>
      <c r="J1408" s="353">
        <v>1</v>
      </c>
      <c r="K1408" s="30"/>
    </row>
    <row r="1409" spans="1:11" s="31" customFormat="1" ht="12" hidden="1" outlineLevel="2" thickBot="1" x14ac:dyDescent="0.25">
      <c r="A1409" s="128">
        <v>248</v>
      </c>
      <c r="B1409" s="136" t="s">
        <v>933</v>
      </c>
      <c r="C1409" s="128">
        <v>24322</v>
      </c>
      <c r="D1409" s="128" t="s">
        <v>966</v>
      </c>
      <c r="E1409" s="130" t="s">
        <v>967</v>
      </c>
      <c r="F1409" s="131">
        <v>42691</v>
      </c>
      <c r="G1409" s="295" t="s">
        <v>365</v>
      </c>
      <c r="H1409" s="134"/>
      <c r="I1409" s="134"/>
      <c r="J1409" s="353">
        <v>2</v>
      </c>
      <c r="K1409" s="30"/>
    </row>
    <row r="1410" spans="1:11" s="31" customFormat="1" ht="12" hidden="1" outlineLevel="2" thickBot="1" x14ac:dyDescent="0.25">
      <c r="A1410" s="128">
        <v>249</v>
      </c>
      <c r="B1410" s="136" t="s">
        <v>933</v>
      </c>
      <c r="C1410" s="128">
        <v>24352</v>
      </c>
      <c r="D1410" s="128" t="s">
        <v>968</v>
      </c>
      <c r="E1410" s="130" t="s">
        <v>969</v>
      </c>
      <c r="F1410" s="131">
        <v>42691</v>
      </c>
      <c r="G1410" s="295" t="s">
        <v>365</v>
      </c>
      <c r="H1410" s="134"/>
      <c r="I1410" s="134"/>
      <c r="J1410" s="353">
        <v>2</v>
      </c>
      <c r="K1410" s="30"/>
    </row>
    <row r="1411" spans="1:11" s="31" customFormat="1" ht="12" hidden="1" outlineLevel="2" thickBot="1" x14ac:dyDescent="0.25">
      <c r="A1411" s="128">
        <v>250</v>
      </c>
      <c r="B1411" s="136" t="s">
        <v>933</v>
      </c>
      <c r="C1411" s="128">
        <v>24350</v>
      </c>
      <c r="D1411" s="128" t="s">
        <v>970</v>
      </c>
      <c r="E1411" s="130" t="s">
        <v>971</v>
      </c>
      <c r="F1411" s="131">
        <v>42691</v>
      </c>
      <c r="G1411" s="295" t="s">
        <v>365</v>
      </c>
      <c r="H1411" s="134"/>
      <c r="I1411" s="134"/>
      <c r="J1411" s="353">
        <v>5</v>
      </c>
      <c r="K1411" s="30"/>
    </row>
    <row r="1412" spans="1:11" s="31" customFormat="1" ht="12" hidden="1" outlineLevel="2" thickBot="1" x14ac:dyDescent="0.25">
      <c r="A1412" s="128">
        <v>251</v>
      </c>
      <c r="B1412" s="136" t="s">
        <v>933</v>
      </c>
      <c r="C1412" s="128">
        <v>24333</v>
      </c>
      <c r="D1412" s="128" t="s">
        <v>972</v>
      </c>
      <c r="E1412" s="130" t="s">
        <v>973</v>
      </c>
      <c r="F1412" s="131">
        <v>42686</v>
      </c>
      <c r="G1412" s="295" t="s">
        <v>974</v>
      </c>
      <c r="H1412" s="134"/>
      <c r="I1412" s="134"/>
      <c r="J1412" s="353">
        <v>1</v>
      </c>
      <c r="K1412" s="30"/>
    </row>
    <row r="1413" spans="1:11" s="31" customFormat="1" ht="12" hidden="1" outlineLevel="2" thickBot="1" x14ac:dyDescent="0.25">
      <c r="A1413" s="128">
        <v>252</v>
      </c>
      <c r="B1413" s="136" t="s">
        <v>933</v>
      </c>
      <c r="C1413" s="128">
        <v>24355</v>
      </c>
      <c r="D1413" s="128" t="s">
        <v>975</v>
      </c>
      <c r="E1413" s="130" t="s">
        <v>976</v>
      </c>
      <c r="F1413" s="131">
        <v>42686</v>
      </c>
      <c r="G1413" s="295" t="s">
        <v>974</v>
      </c>
      <c r="H1413" s="134"/>
      <c r="I1413" s="134"/>
      <c r="J1413" s="353">
        <v>2</v>
      </c>
      <c r="K1413" s="30"/>
    </row>
    <row r="1414" spans="1:11" s="31" customFormat="1" ht="12" hidden="1" outlineLevel="2" thickBot="1" x14ac:dyDescent="0.25">
      <c r="A1414" s="128">
        <v>253</v>
      </c>
      <c r="B1414" s="136" t="s">
        <v>933</v>
      </c>
      <c r="C1414" s="128">
        <v>24346</v>
      </c>
      <c r="D1414" s="128" t="s">
        <v>977</v>
      </c>
      <c r="E1414" s="130" t="s">
        <v>219</v>
      </c>
      <c r="F1414" s="131">
        <v>42686</v>
      </c>
      <c r="G1414" s="295" t="s">
        <v>974</v>
      </c>
      <c r="H1414" s="134"/>
      <c r="I1414" s="134"/>
      <c r="J1414" s="353">
        <v>1</v>
      </c>
      <c r="K1414" s="30"/>
    </row>
    <row r="1415" spans="1:11" s="31" customFormat="1" ht="12" hidden="1" outlineLevel="2" thickBot="1" x14ac:dyDescent="0.25">
      <c r="A1415" s="128">
        <v>254</v>
      </c>
      <c r="B1415" s="136" t="s">
        <v>933</v>
      </c>
      <c r="C1415" s="128">
        <v>24322</v>
      </c>
      <c r="D1415" s="128" t="s">
        <v>978</v>
      </c>
      <c r="E1415" s="130" t="s">
        <v>979</v>
      </c>
      <c r="F1415" s="131">
        <v>42686</v>
      </c>
      <c r="G1415" s="295" t="s">
        <v>974</v>
      </c>
      <c r="H1415" s="134"/>
      <c r="I1415" s="134"/>
      <c r="J1415" s="353">
        <v>5</v>
      </c>
      <c r="K1415" s="30"/>
    </row>
    <row r="1416" spans="1:11" s="31" customFormat="1" ht="12" hidden="1" outlineLevel="2" thickBot="1" x14ac:dyDescent="0.25">
      <c r="A1416" s="128">
        <v>255</v>
      </c>
      <c r="B1416" s="136" t="s">
        <v>933</v>
      </c>
      <c r="C1416" s="128">
        <v>24263</v>
      </c>
      <c r="D1416" s="128" t="s">
        <v>980</v>
      </c>
      <c r="E1416" s="130" t="s">
        <v>150</v>
      </c>
      <c r="F1416" s="131">
        <v>42686</v>
      </c>
      <c r="G1416" s="295" t="s">
        <v>974</v>
      </c>
      <c r="H1416" s="134"/>
      <c r="I1416" s="134"/>
      <c r="J1416" s="353">
        <v>1</v>
      </c>
      <c r="K1416" s="30"/>
    </row>
    <row r="1417" spans="1:11" s="31" customFormat="1" ht="12" hidden="1" outlineLevel="2" thickBot="1" x14ac:dyDescent="0.25">
      <c r="A1417" s="128">
        <v>256</v>
      </c>
      <c r="B1417" s="136" t="s">
        <v>933</v>
      </c>
      <c r="C1417" s="128">
        <v>24263</v>
      </c>
      <c r="D1417" s="128" t="s">
        <v>981</v>
      </c>
      <c r="E1417" s="130" t="s">
        <v>982</v>
      </c>
      <c r="F1417" s="131">
        <v>42687</v>
      </c>
      <c r="G1417" s="295" t="s">
        <v>974</v>
      </c>
      <c r="H1417" s="134"/>
      <c r="I1417" s="134"/>
      <c r="J1417" s="353">
        <v>2</v>
      </c>
      <c r="K1417" s="30"/>
    </row>
    <row r="1418" spans="1:11" s="31" customFormat="1" ht="12" hidden="1" outlineLevel="2" thickBot="1" x14ac:dyDescent="0.25">
      <c r="A1418" s="128">
        <v>257</v>
      </c>
      <c r="B1418" s="136" t="s">
        <v>933</v>
      </c>
      <c r="C1418" s="128">
        <v>24341</v>
      </c>
      <c r="D1418" s="128" t="s">
        <v>983</v>
      </c>
      <c r="E1418" s="130" t="s">
        <v>984</v>
      </c>
      <c r="F1418" s="131">
        <v>42687</v>
      </c>
      <c r="G1418" s="295" t="s">
        <v>974</v>
      </c>
      <c r="H1418" s="134"/>
      <c r="I1418" s="134"/>
      <c r="J1418" s="353">
        <v>2</v>
      </c>
      <c r="K1418" s="30"/>
    </row>
    <row r="1419" spans="1:11" s="31" customFormat="1" ht="12" hidden="1" outlineLevel="2" thickBot="1" x14ac:dyDescent="0.25">
      <c r="A1419" s="128">
        <v>258</v>
      </c>
      <c r="B1419" s="136" t="s">
        <v>933</v>
      </c>
      <c r="C1419" s="128">
        <v>24354</v>
      </c>
      <c r="D1419" s="128" t="s">
        <v>985</v>
      </c>
      <c r="E1419" s="130" t="s">
        <v>986</v>
      </c>
      <c r="F1419" s="131">
        <v>42687</v>
      </c>
      <c r="G1419" s="295" t="s">
        <v>974</v>
      </c>
      <c r="H1419" s="134"/>
      <c r="I1419" s="134"/>
      <c r="J1419" s="353">
        <v>20</v>
      </c>
      <c r="K1419" s="30"/>
    </row>
    <row r="1420" spans="1:11" s="31" customFormat="1" ht="12" hidden="1" outlineLevel="2" thickBot="1" x14ac:dyDescent="0.25">
      <c r="A1420" s="128">
        <v>259</v>
      </c>
      <c r="B1420" s="136" t="s">
        <v>933</v>
      </c>
      <c r="C1420" s="128">
        <v>24026</v>
      </c>
      <c r="D1420" s="128" t="s">
        <v>987</v>
      </c>
      <c r="E1420" s="130" t="s">
        <v>988</v>
      </c>
      <c r="F1420" s="131">
        <v>42687</v>
      </c>
      <c r="G1420" s="295" t="s">
        <v>974</v>
      </c>
      <c r="H1420" s="134"/>
      <c r="I1420" s="134"/>
      <c r="J1420" s="353">
        <v>3</v>
      </c>
      <c r="K1420" s="30"/>
    </row>
    <row r="1421" spans="1:11" s="31" customFormat="1" ht="12" hidden="1" outlineLevel="2" thickBot="1" x14ac:dyDescent="0.25">
      <c r="A1421" s="128">
        <v>260</v>
      </c>
      <c r="B1421" s="136" t="s">
        <v>933</v>
      </c>
      <c r="C1421" s="128">
        <v>24347</v>
      </c>
      <c r="D1421" s="128" t="s">
        <v>989</v>
      </c>
      <c r="E1421" s="130" t="s">
        <v>74</v>
      </c>
      <c r="F1421" s="131">
        <v>42688</v>
      </c>
      <c r="G1421" s="295" t="s">
        <v>974</v>
      </c>
      <c r="H1421" s="134"/>
      <c r="I1421" s="134"/>
      <c r="J1421" s="353">
        <v>1</v>
      </c>
      <c r="K1421" s="30"/>
    </row>
    <row r="1422" spans="1:11" s="31" customFormat="1" ht="12" hidden="1" outlineLevel="2" thickBot="1" x14ac:dyDescent="0.25">
      <c r="A1422" s="128">
        <v>261</v>
      </c>
      <c r="B1422" s="129" t="s">
        <v>933</v>
      </c>
      <c r="C1422" s="128">
        <v>24353</v>
      </c>
      <c r="D1422" s="128" t="s">
        <v>929</v>
      </c>
      <c r="E1422" s="130" t="s">
        <v>990</v>
      </c>
      <c r="F1422" s="131">
        <v>42688</v>
      </c>
      <c r="G1422" s="292" t="s">
        <v>974</v>
      </c>
      <c r="H1422" s="128"/>
      <c r="I1422" s="128"/>
      <c r="J1422" s="353">
        <v>3</v>
      </c>
      <c r="K1422" s="30"/>
    </row>
    <row r="1423" spans="1:11" s="31" customFormat="1" ht="12" hidden="1" outlineLevel="2" thickBot="1" x14ac:dyDescent="0.25">
      <c r="A1423" s="128">
        <v>262</v>
      </c>
      <c r="B1423" s="129" t="s">
        <v>933</v>
      </c>
      <c r="C1423" s="128">
        <v>24024</v>
      </c>
      <c r="D1423" s="128" t="s">
        <v>991</v>
      </c>
      <c r="E1423" s="130" t="s">
        <v>992</v>
      </c>
      <c r="F1423" s="131">
        <v>42688</v>
      </c>
      <c r="G1423" s="292" t="s">
        <v>974</v>
      </c>
      <c r="H1423" s="128"/>
      <c r="I1423" s="128"/>
      <c r="J1423" s="353">
        <v>4</v>
      </c>
      <c r="K1423" s="30"/>
    </row>
    <row r="1424" spans="1:11" s="31" customFormat="1" ht="12" hidden="1" outlineLevel="2" thickBot="1" x14ac:dyDescent="0.25">
      <c r="A1424" s="128">
        <v>263</v>
      </c>
      <c r="B1424" s="129" t="s">
        <v>933</v>
      </c>
      <c r="C1424" s="128">
        <v>24172</v>
      </c>
      <c r="D1424" s="128" t="s">
        <v>993</v>
      </c>
      <c r="E1424" s="130" t="s">
        <v>119</v>
      </c>
      <c r="F1424" s="131">
        <v>42688</v>
      </c>
      <c r="G1424" s="292" t="s">
        <v>974</v>
      </c>
      <c r="H1424" s="128"/>
      <c r="I1424" s="128"/>
      <c r="J1424" s="353">
        <v>1</v>
      </c>
      <c r="K1424" s="30"/>
    </row>
    <row r="1425" spans="1:11" s="31" customFormat="1" ht="12" hidden="1" outlineLevel="2" thickBot="1" x14ac:dyDescent="0.25">
      <c r="A1425" s="128">
        <v>264</v>
      </c>
      <c r="B1425" s="129" t="s">
        <v>933</v>
      </c>
      <c r="C1425" s="128">
        <v>24350</v>
      </c>
      <c r="D1425" s="128" t="s">
        <v>904</v>
      </c>
      <c r="E1425" s="130" t="s">
        <v>994</v>
      </c>
      <c r="F1425" s="131">
        <v>42689</v>
      </c>
      <c r="G1425" s="292" t="s">
        <v>974</v>
      </c>
      <c r="H1425" s="128"/>
      <c r="I1425" s="128"/>
      <c r="J1425" s="353">
        <v>2</v>
      </c>
      <c r="K1425" s="30"/>
    </row>
    <row r="1426" spans="1:11" s="31" customFormat="1" ht="12" hidden="1" outlineLevel="2" thickBot="1" x14ac:dyDescent="0.25">
      <c r="A1426" s="128">
        <v>265</v>
      </c>
      <c r="B1426" s="136" t="s">
        <v>933</v>
      </c>
      <c r="C1426" s="128">
        <v>24353</v>
      </c>
      <c r="D1426" s="128" t="s">
        <v>995</v>
      </c>
      <c r="E1426" s="130" t="s">
        <v>35</v>
      </c>
      <c r="F1426" s="131">
        <v>42689</v>
      </c>
      <c r="G1426" s="295" t="s">
        <v>974</v>
      </c>
      <c r="H1426" s="134"/>
      <c r="I1426" s="134"/>
      <c r="J1426" s="353">
        <v>1</v>
      </c>
      <c r="K1426" s="30"/>
    </row>
    <row r="1427" spans="1:11" s="31" customFormat="1" ht="12" hidden="1" outlineLevel="2" thickBot="1" x14ac:dyDescent="0.25">
      <c r="A1427" s="128">
        <v>266</v>
      </c>
      <c r="B1427" s="136" t="s">
        <v>933</v>
      </c>
      <c r="C1427" s="128">
        <v>24172</v>
      </c>
      <c r="D1427" s="128" t="s">
        <v>905</v>
      </c>
      <c r="E1427" s="130" t="s">
        <v>73</v>
      </c>
      <c r="F1427" s="131">
        <v>42689</v>
      </c>
      <c r="G1427" s="295" t="s">
        <v>974</v>
      </c>
      <c r="H1427" s="134"/>
      <c r="I1427" s="134"/>
      <c r="J1427" s="353">
        <v>1</v>
      </c>
      <c r="K1427" s="30"/>
    </row>
    <row r="1428" spans="1:11" s="31" customFormat="1" ht="12" hidden="1" outlineLevel="2" thickBot="1" x14ac:dyDescent="0.25">
      <c r="A1428" s="128">
        <v>267</v>
      </c>
      <c r="B1428" s="136" t="s">
        <v>933</v>
      </c>
      <c r="C1428" s="128">
        <v>24354</v>
      </c>
      <c r="D1428" s="128" t="s">
        <v>996</v>
      </c>
      <c r="E1428" s="130" t="s">
        <v>997</v>
      </c>
      <c r="F1428" s="131">
        <v>42689</v>
      </c>
      <c r="G1428" s="295" t="s">
        <v>974</v>
      </c>
      <c r="H1428" s="134"/>
      <c r="I1428" s="134"/>
      <c r="J1428" s="353">
        <v>11</v>
      </c>
      <c r="K1428" s="30"/>
    </row>
    <row r="1429" spans="1:11" s="31" customFormat="1" ht="12" hidden="1" outlineLevel="2" thickBot="1" x14ac:dyDescent="0.25">
      <c r="A1429" s="128">
        <v>268</v>
      </c>
      <c r="B1429" s="136" t="s">
        <v>933</v>
      </c>
      <c r="C1429" s="128">
        <v>24024</v>
      </c>
      <c r="D1429" s="128" t="s">
        <v>998</v>
      </c>
      <c r="E1429" s="130" t="s">
        <v>999</v>
      </c>
      <c r="F1429" s="131">
        <v>42690</v>
      </c>
      <c r="G1429" s="295" t="s">
        <v>974</v>
      </c>
      <c r="H1429" s="134"/>
      <c r="I1429" s="134"/>
      <c r="J1429" s="353">
        <v>10</v>
      </c>
      <c r="K1429" s="30"/>
    </row>
    <row r="1430" spans="1:11" s="31" customFormat="1" ht="12" hidden="1" outlineLevel="2" thickBot="1" x14ac:dyDescent="0.25">
      <c r="A1430" s="128">
        <v>269</v>
      </c>
      <c r="B1430" s="136" t="s">
        <v>933</v>
      </c>
      <c r="C1430" s="128">
        <v>24334</v>
      </c>
      <c r="D1430" s="128" t="s">
        <v>859</v>
      </c>
      <c r="E1430" s="130" t="s">
        <v>1000</v>
      </c>
      <c r="F1430" s="131">
        <v>42690</v>
      </c>
      <c r="G1430" s="295" t="s">
        <v>974</v>
      </c>
      <c r="H1430" s="134"/>
      <c r="I1430" s="134"/>
      <c r="J1430" s="353">
        <v>9</v>
      </c>
      <c r="K1430" s="30"/>
    </row>
    <row r="1431" spans="1:11" s="31" customFormat="1" ht="12" hidden="1" outlineLevel="2" thickBot="1" x14ac:dyDescent="0.25">
      <c r="A1431" s="128">
        <v>270</v>
      </c>
      <c r="B1431" s="136" t="s">
        <v>933</v>
      </c>
      <c r="C1431" s="128">
        <v>24172</v>
      </c>
      <c r="D1431" s="128" t="s">
        <v>1001</v>
      </c>
      <c r="E1431" s="130" t="s">
        <v>153</v>
      </c>
      <c r="F1431" s="131">
        <v>42690</v>
      </c>
      <c r="G1431" s="295" t="s">
        <v>974</v>
      </c>
      <c r="H1431" s="134"/>
      <c r="I1431" s="134"/>
      <c r="J1431" s="353">
        <v>1</v>
      </c>
      <c r="K1431" s="30"/>
    </row>
    <row r="1432" spans="1:11" s="31" customFormat="1" ht="12" hidden="1" outlineLevel="2" thickBot="1" x14ac:dyDescent="0.25">
      <c r="A1432" s="128">
        <v>271</v>
      </c>
      <c r="B1432" s="136" t="s">
        <v>933</v>
      </c>
      <c r="C1432" s="128">
        <v>24347</v>
      </c>
      <c r="D1432" s="128" t="s">
        <v>1002</v>
      </c>
      <c r="E1432" s="130" t="s">
        <v>1003</v>
      </c>
      <c r="F1432" s="131">
        <v>42690</v>
      </c>
      <c r="G1432" s="295" t="s">
        <v>974</v>
      </c>
      <c r="H1432" s="134"/>
      <c r="I1432" s="134"/>
      <c r="J1432" s="353">
        <v>3</v>
      </c>
      <c r="K1432" s="30"/>
    </row>
    <row r="1433" spans="1:11" s="31" customFormat="1" ht="12" hidden="1" outlineLevel="2" thickBot="1" x14ac:dyDescent="0.25">
      <c r="A1433" s="128">
        <v>272</v>
      </c>
      <c r="B1433" s="136" t="s">
        <v>933</v>
      </c>
      <c r="C1433" s="128">
        <v>24027</v>
      </c>
      <c r="D1433" s="128" t="s">
        <v>907</v>
      </c>
      <c r="E1433" s="130" t="s">
        <v>119</v>
      </c>
      <c r="F1433" s="131">
        <v>42691</v>
      </c>
      <c r="G1433" s="295" t="s">
        <v>974</v>
      </c>
      <c r="H1433" s="134"/>
      <c r="I1433" s="134"/>
      <c r="J1433" s="353">
        <v>1</v>
      </c>
      <c r="K1433" s="30"/>
    </row>
    <row r="1434" spans="1:11" s="31" customFormat="1" ht="12" hidden="1" outlineLevel="2" thickBot="1" x14ac:dyDescent="0.25">
      <c r="A1434" s="128">
        <v>273</v>
      </c>
      <c r="B1434" s="136" t="s">
        <v>933</v>
      </c>
      <c r="C1434" s="128">
        <v>24263</v>
      </c>
      <c r="D1434" s="128" t="s">
        <v>550</v>
      </c>
      <c r="E1434" s="130" t="s">
        <v>1004</v>
      </c>
      <c r="F1434" s="131">
        <v>42691</v>
      </c>
      <c r="G1434" s="295" t="s">
        <v>974</v>
      </c>
      <c r="H1434" s="134"/>
      <c r="I1434" s="134"/>
      <c r="J1434" s="353">
        <v>3</v>
      </c>
      <c r="K1434" s="30"/>
    </row>
    <row r="1435" spans="1:11" s="31" customFormat="1" ht="12" hidden="1" outlineLevel="2" thickBot="1" x14ac:dyDescent="0.25">
      <c r="A1435" s="128">
        <v>274</v>
      </c>
      <c r="B1435" s="136" t="s">
        <v>933</v>
      </c>
      <c r="C1435" s="128">
        <v>24325</v>
      </c>
      <c r="D1435" s="128" t="s">
        <v>1005</v>
      </c>
      <c r="E1435" s="130" t="s">
        <v>1006</v>
      </c>
      <c r="F1435" s="131">
        <v>42691</v>
      </c>
      <c r="G1435" s="295" t="s">
        <v>974</v>
      </c>
      <c r="H1435" s="134"/>
      <c r="I1435" s="134"/>
      <c r="J1435" s="353">
        <v>2</v>
      </c>
      <c r="K1435" s="30"/>
    </row>
    <row r="1436" spans="1:11" s="31" customFormat="1" ht="12" hidden="1" outlineLevel="2" thickBot="1" x14ac:dyDescent="0.25">
      <c r="A1436" s="128">
        <v>275</v>
      </c>
      <c r="B1436" s="136" t="s">
        <v>933</v>
      </c>
      <c r="C1436" s="128">
        <v>24025</v>
      </c>
      <c r="D1436" s="128" t="s">
        <v>716</v>
      </c>
      <c r="E1436" s="130" t="s">
        <v>1007</v>
      </c>
      <c r="F1436" s="131">
        <v>42691</v>
      </c>
      <c r="G1436" s="295" t="s">
        <v>974</v>
      </c>
      <c r="H1436" s="134"/>
      <c r="I1436" s="134"/>
      <c r="J1436" s="353">
        <v>2</v>
      </c>
      <c r="K1436" s="30"/>
    </row>
    <row r="1437" spans="1:11" s="31" customFormat="1" ht="12" hidden="1" outlineLevel="2" thickBot="1" x14ac:dyDescent="0.25">
      <c r="A1437" s="128">
        <v>276</v>
      </c>
      <c r="B1437" s="136" t="s">
        <v>933</v>
      </c>
      <c r="C1437" s="128">
        <v>24263</v>
      </c>
      <c r="D1437" s="128" t="s">
        <v>1008</v>
      </c>
      <c r="E1437" s="130" t="s">
        <v>1009</v>
      </c>
      <c r="F1437" s="131">
        <v>42692</v>
      </c>
      <c r="G1437" s="295" t="s">
        <v>974</v>
      </c>
      <c r="H1437" s="134"/>
      <c r="I1437" s="134"/>
      <c r="J1437" s="353">
        <v>2</v>
      </c>
      <c r="K1437" s="30"/>
    </row>
    <row r="1438" spans="1:11" s="31" customFormat="1" ht="12" hidden="1" outlineLevel="2" thickBot="1" x14ac:dyDescent="0.25">
      <c r="A1438" s="128">
        <v>277</v>
      </c>
      <c r="B1438" s="136" t="s">
        <v>933</v>
      </c>
      <c r="C1438" s="128">
        <v>24024</v>
      </c>
      <c r="D1438" s="128" t="s">
        <v>1010</v>
      </c>
      <c r="E1438" s="130" t="s">
        <v>1011</v>
      </c>
      <c r="F1438" s="131">
        <v>42692</v>
      </c>
      <c r="G1438" s="295" t="s">
        <v>974</v>
      </c>
      <c r="H1438" s="134"/>
      <c r="I1438" s="134"/>
      <c r="J1438" s="353">
        <v>3</v>
      </c>
      <c r="K1438" s="30"/>
    </row>
    <row r="1439" spans="1:11" s="31" customFormat="1" ht="12" hidden="1" outlineLevel="2" thickBot="1" x14ac:dyDescent="0.25">
      <c r="A1439" s="128">
        <v>278</v>
      </c>
      <c r="B1439" s="136" t="s">
        <v>933</v>
      </c>
      <c r="C1439" s="128" t="s">
        <v>1012</v>
      </c>
      <c r="D1439" s="128" t="s">
        <v>870</v>
      </c>
      <c r="E1439" s="130" t="s">
        <v>1013</v>
      </c>
      <c r="F1439" s="131">
        <v>42692</v>
      </c>
      <c r="G1439" s="295" t="s">
        <v>974</v>
      </c>
      <c r="H1439" s="134"/>
      <c r="I1439" s="134"/>
      <c r="J1439" s="353">
        <v>2</v>
      </c>
      <c r="K1439" s="30"/>
    </row>
    <row r="1440" spans="1:11" s="31" customFormat="1" ht="12" hidden="1" outlineLevel="2" thickBot="1" x14ac:dyDescent="0.25">
      <c r="A1440" s="128">
        <v>279</v>
      </c>
      <c r="B1440" s="136" t="s">
        <v>933</v>
      </c>
      <c r="C1440" s="128">
        <v>24023</v>
      </c>
      <c r="D1440" s="128" t="s">
        <v>873</v>
      </c>
      <c r="E1440" s="130" t="s">
        <v>1014</v>
      </c>
      <c r="F1440" s="131">
        <v>42692</v>
      </c>
      <c r="G1440" s="295" t="s">
        <v>974</v>
      </c>
      <c r="H1440" s="134"/>
      <c r="I1440" s="134"/>
      <c r="J1440" s="353">
        <v>16</v>
      </c>
      <c r="K1440" s="30"/>
    </row>
    <row r="1441" spans="1:11" s="31" customFormat="1" ht="18.75" hidden="1" customHeight="1" outlineLevel="2" x14ac:dyDescent="0.2">
      <c r="A1441" s="128">
        <v>280</v>
      </c>
      <c r="B1441" s="136" t="s">
        <v>933</v>
      </c>
      <c r="C1441" s="128">
        <v>24341</v>
      </c>
      <c r="D1441" s="128" t="s">
        <v>1015</v>
      </c>
      <c r="E1441" s="130" t="s">
        <v>1016</v>
      </c>
      <c r="F1441" s="131">
        <v>42693</v>
      </c>
      <c r="G1441" s="295" t="s">
        <v>974</v>
      </c>
      <c r="H1441" s="134"/>
      <c r="I1441" s="134"/>
      <c r="J1441" s="353">
        <v>2</v>
      </c>
      <c r="K1441" s="30"/>
    </row>
    <row r="1442" spans="1:11" s="31" customFormat="1" ht="18.75" hidden="1" customHeight="1" outlineLevel="2" x14ac:dyDescent="0.2">
      <c r="A1442" s="128">
        <v>281</v>
      </c>
      <c r="B1442" s="136" t="s">
        <v>933</v>
      </c>
      <c r="C1442" s="128">
        <v>24343</v>
      </c>
      <c r="D1442" s="128" t="s">
        <v>1017</v>
      </c>
      <c r="E1442" s="130" t="s">
        <v>1018</v>
      </c>
      <c r="F1442" s="131">
        <v>42693</v>
      </c>
      <c r="G1442" s="295" t="s">
        <v>974</v>
      </c>
      <c r="H1442" s="134"/>
      <c r="I1442" s="134"/>
      <c r="J1442" s="353">
        <v>4</v>
      </c>
      <c r="K1442" s="30"/>
    </row>
    <row r="1443" spans="1:11" s="31" customFormat="1" ht="18.75" hidden="1" customHeight="1" outlineLevel="2" x14ac:dyDescent="0.2">
      <c r="A1443" s="128">
        <v>282</v>
      </c>
      <c r="B1443" s="136" t="s">
        <v>933</v>
      </c>
      <c r="C1443" s="128">
        <v>24028</v>
      </c>
      <c r="D1443" s="128" t="s">
        <v>1019</v>
      </c>
      <c r="E1443" s="130" t="s">
        <v>1020</v>
      </c>
      <c r="F1443" s="131">
        <v>42693</v>
      </c>
      <c r="G1443" s="295" t="s">
        <v>974</v>
      </c>
      <c r="H1443" s="134"/>
      <c r="I1443" s="134"/>
      <c r="J1443" s="353">
        <v>2</v>
      </c>
      <c r="K1443" s="30"/>
    </row>
    <row r="1444" spans="1:11" s="31" customFormat="1" ht="12" hidden="1" outlineLevel="2" thickBot="1" x14ac:dyDescent="0.25">
      <c r="A1444" s="128">
        <v>283</v>
      </c>
      <c r="B1444" s="136" t="s">
        <v>933</v>
      </c>
      <c r="C1444" s="128">
        <v>24360</v>
      </c>
      <c r="D1444" s="128" t="s">
        <v>1021</v>
      </c>
      <c r="E1444" s="130" t="s">
        <v>258</v>
      </c>
      <c r="F1444" s="131">
        <v>42693</v>
      </c>
      <c r="G1444" s="295" t="s">
        <v>974</v>
      </c>
      <c r="H1444" s="134"/>
      <c r="I1444" s="134"/>
      <c r="J1444" s="353">
        <v>1</v>
      </c>
      <c r="K1444" s="30"/>
    </row>
    <row r="1445" spans="1:11" s="31" customFormat="1" ht="18.75" hidden="1" customHeight="1" outlineLevel="2" x14ac:dyDescent="0.2">
      <c r="A1445" s="128">
        <v>284</v>
      </c>
      <c r="B1445" s="136" t="s">
        <v>933</v>
      </c>
      <c r="C1445" s="128">
        <v>24350</v>
      </c>
      <c r="D1445" s="128" t="s">
        <v>876</v>
      </c>
      <c r="E1445" s="130" t="s">
        <v>1022</v>
      </c>
      <c r="F1445" s="131">
        <v>42694</v>
      </c>
      <c r="G1445" s="295" t="s">
        <v>974</v>
      </c>
      <c r="H1445" s="134"/>
      <c r="I1445" s="134"/>
      <c r="J1445" s="353">
        <v>2</v>
      </c>
      <c r="K1445" s="30"/>
    </row>
    <row r="1446" spans="1:11" s="31" customFormat="1" ht="18.75" hidden="1" customHeight="1" outlineLevel="2" x14ac:dyDescent="0.2">
      <c r="A1446" s="128">
        <v>285</v>
      </c>
      <c r="B1446" s="136" t="s">
        <v>933</v>
      </c>
      <c r="C1446" s="128">
        <v>24342</v>
      </c>
      <c r="D1446" s="128" t="s">
        <v>877</v>
      </c>
      <c r="E1446" s="130" t="s">
        <v>1023</v>
      </c>
      <c r="F1446" s="131">
        <v>42694</v>
      </c>
      <c r="G1446" s="295" t="s">
        <v>974</v>
      </c>
      <c r="H1446" s="134"/>
      <c r="I1446" s="134"/>
      <c r="J1446" s="353">
        <v>1</v>
      </c>
      <c r="K1446" s="30"/>
    </row>
    <row r="1447" spans="1:11" s="31" customFormat="1" ht="18.75" hidden="1" customHeight="1" outlineLevel="2" x14ac:dyDescent="0.2">
      <c r="A1447" s="128">
        <v>286</v>
      </c>
      <c r="B1447" s="136" t="s">
        <v>933</v>
      </c>
      <c r="C1447" s="128">
        <v>24352</v>
      </c>
      <c r="D1447" s="128" t="s">
        <v>1024</v>
      </c>
      <c r="E1447" s="130" t="s">
        <v>75</v>
      </c>
      <c r="F1447" s="131">
        <v>42694</v>
      </c>
      <c r="G1447" s="295" t="s">
        <v>974</v>
      </c>
      <c r="H1447" s="134"/>
      <c r="I1447" s="134"/>
      <c r="J1447" s="353">
        <v>1</v>
      </c>
      <c r="K1447" s="30"/>
    </row>
    <row r="1448" spans="1:11" s="31" customFormat="1" ht="18.75" hidden="1" customHeight="1" outlineLevel="2" x14ac:dyDescent="0.2">
      <c r="A1448" s="128">
        <v>287</v>
      </c>
      <c r="B1448" s="136" t="s">
        <v>933</v>
      </c>
      <c r="C1448" s="128">
        <v>24345</v>
      </c>
      <c r="D1448" s="128" t="s">
        <v>1025</v>
      </c>
      <c r="E1448" s="130" t="s">
        <v>1026</v>
      </c>
      <c r="F1448" s="131">
        <v>42694</v>
      </c>
      <c r="G1448" s="295" t="s">
        <v>974</v>
      </c>
      <c r="H1448" s="134"/>
      <c r="I1448" s="134"/>
      <c r="J1448" s="353">
        <v>4</v>
      </c>
      <c r="K1448" s="30"/>
    </row>
    <row r="1449" spans="1:11" s="31" customFormat="1" ht="18.75" hidden="1" customHeight="1" outlineLevel="2" x14ac:dyDescent="0.2">
      <c r="A1449" s="128">
        <v>288</v>
      </c>
      <c r="B1449" s="136" t="s">
        <v>933</v>
      </c>
      <c r="C1449" s="128">
        <v>24345</v>
      </c>
      <c r="D1449" s="128" t="s">
        <v>1027</v>
      </c>
      <c r="E1449" s="130" t="s">
        <v>1028</v>
      </c>
      <c r="F1449" s="131">
        <v>42695</v>
      </c>
      <c r="G1449" s="295" t="s">
        <v>974</v>
      </c>
      <c r="H1449" s="134"/>
      <c r="I1449" s="134"/>
      <c r="J1449" s="353">
        <v>3</v>
      </c>
      <c r="K1449" s="30"/>
    </row>
    <row r="1450" spans="1:11" s="31" customFormat="1" ht="18.75" hidden="1" customHeight="1" outlineLevel="2" x14ac:dyDescent="0.2">
      <c r="A1450" s="128">
        <v>289</v>
      </c>
      <c r="B1450" s="136" t="s">
        <v>933</v>
      </c>
      <c r="C1450" s="128">
        <v>24172</v>
      </c>
      <c r="D1450" s="128" t="s">
        <v>1029</v>
      </c>
      <c r="E1450" s="130" t="s">
        <v>1030</v>
      </c>
      <c r="F1450" s="131">
        <v>42695</v>
      </c>
      <c r="G1450" s="295" t="s">
        <v>974</v>
      </c>
      <c r="H1450" s="134"/>
      <c r="I1450" s="134"/>
      <c r="J1450" s="353">
        <v>3</v>
      </c>
      <c r="K1450" s="30"/>
    </row>
    <row r="1451" spans="1:11" s="31" customFormat="1" ht="18.75" hidden="1" customHeight="1" outlineLevel="2" x14ac:dyDescent="0.2">
      <c r="A1451" s="128">
        <v>290</v>
      </c>
      <c r="B1451" s="136" t="s">
        <v>933</v>
      </c>
      <c r="C1451" s="128">
        <v>24025</v>
      </c>
      <c r="D1451" s="128" t="s">
        <v>1031</v>
      </c>
      <c r="E1451" s="130" t="s">
        <v>1032</v>
      </c>
      <c r="F1451" s="131">
        <v>42695</v>
      </c>
      <c r="G1451" s="295" t="s">
        <v>974</v>
      </c>
      <c r="H1451" s="134"/>
      <c r="I1451" s="134"/>
      <c r="J1451" s="353">
        <v>4</v>
      </c>
      <c r="K1451" s="30"/>
    </row>
    <row r="1452" spans="1:11" s="31" customFormat="1" ht="18.75" hidden="1" customHeight="1" outlineLevel="2" x14ac:dyDescent="0.2">
      <c r="A1452" s="128">
        <v>291</v>
      </c>
      <c r="B1452" s="136" t="s">
        <v>933</v>
      </c>
      <c r="C1452" s="128">
        <v>24350</v>
      </c>
      <c r="D1452" s="128" t="s">
        <v>883</v>
      </c>
      <c r="E1452" s="130" t="s">
        <v>1033</v>
      </c>
      <c r="F1452" s="131">
        <v>42695</v>
      </c>
      <c r="G1452" s="295" t="s">
        <v>974</v>
      </c>
      <c r="H1452" s="134"/>
      <c r="I1452" s="134"/>
      <c r="J1452" s="353">
        <v>2</v>
      </c>
      <c r="K1452" s="30"/>
    </row>
    <row r="1453" spans="1:11" s="31" customFormat="1" ht="18.75" hidden="1" customHeight="1" outlineLevel="2" x14ac:dyDescent="0.2">
      <c r="A1453" s="128">
        <v>292</v>
      </c>
      <c r="B1453" s="136" t="s">
        <v>933</v>
      </c>
      <c r="C1453" s="128">
        <v>24324</v>
      </c>
      <c r="D1453" s="128" t="s">
        <v>701</v>
      </c>
      <c r="E1453" s="130" t="s">
        <v>1034</v>
      </c>
      <c r="F1453" s="131">
        <v>42696</v>
      </c>
      <c r="G1453" s="295" t="s">
        <v>974</v>
      </c>
      <c r="H1453" s="134"/>
      <c r="I1453" s="134"/>
      <c r="J1453" s="353">
        <v>12</v>
      </c>
      <c r="K1453" s="30"/>
    </row>
    <row r="1454" spans="1:11" s="31" customFormat="1" ht="18.75" hidden="1" customHeight="1" outlineLevel="2" x14ac:dyDescent="0.2">
      <c r="A1454" s="128">
        <v>293</v>
      </c>
      <c r="B1454" s="136" t="s">
        <v>933</v>
      </c>
      <c r="C1454" s="128">
        <v>24350</v>
      </c>
      <c r="D1454" s="128" t="s">
        <v>1035</v>
      </c>
      <c r="E1454" s="130" t="s">
        <v>1036</v>
      </c>
      <c r="F1454" s="131">
        <v>42696</v>
      </c>
      <c r="G1454" s="295" t="s">
        <v>974</v>
      </c>
      <c r="H1454" s="134"/>
      <c r="I1454" s="134"/>
      <c r="J1454" s="353">
        <v>2</v>
      </c>
      <c r="K1454" s="30"/>
    </row>
    <row r="1455" spans="1:11" s="31" customFormat="1" ht="18.75" hidden="1" customHeight="1" outlineLevel="2" x14ac:dyDescent="0.2">
      <c r="A1455" s="128">
        <v>294</v>
      </c>
      <c r="B1455" s="136" t="s">
        <v>933</v>
      </c>
      <c r="C1455" s="128">
        <v>24360</v>
      </c>
      <c r="D1455" s="128" t="s">
        <v>1037</v>
      </c>
      <c r="E1455" s="130" t="s">
        <v>1038</v>
      </c>
      <c r="F1455" s="131">
        <v>42696</v>
      </c>
      <c r="G1455" s="295" t="s">
        <v>974</v>
      </c>
      <c r="H1455" s="134"/>
      <c r="I1455" s="134"/>
      <c r="J1455" s="353">
        <v>4</v>
      </c>
      <c r="K1455" s="30"/>
    </row>
    <row r="1456" spans="1:11" s="31" customFormat="1" ht="18.75" hidden="1" customHeight="1" outlineLevel="2" x14ac:dyDescent="0.2">
      <c r="A1456" s="128">
        <v>295</v>
      </c>
      <c r="B1456" s="136" t="s">
        <v>292</v>
      </c>
      <c r="C1456" s="128">
        <v>37</v>
      </c>
      <c r="D1456" s="128" t="s">
        <v>124</v>
      </c>
      <c r="E1456" s="130" t="s">
        <v>1039</v>
      </c>
      <c r="F1456" s="131" t="s">
        <v>1040</v>
      </c>
      <c r="G1456" s="295" t="s">
        <v>1041</v>
      </c>
      <c r="H1456" s="134"/>
      <c r="I1456" s="134"/>
      <c r="J1456" s="353">
        <v>42</v>
      </c>
      <c r="K1456" s="30"/>
    </row>
    <row r="1457" spans="1:11" s="31" customFormat="1" ht="18.75" hidden="1" customHeight="1" outlineLevel="2" x14ac:dyDescent="0.2">
      <c r="A1457" s="128">
        <v>296</v>
      </c>
      <c r="B1457" s="136" t="s">
        <v>292</v>
      </c>
      <c r="C1457" s="128">
        <v>37</v>
      </c>
      <c r="D1457" s="128" t="s">
        <v>493</v>
      </c>
      <c r="E1457" s="130" t="s">
        <v>1042</v>
      </c>
      <c r="F1457" s="131" t="s">
        <v>1043</v>
      </c>
      <c r="G1457" s="295" t="s">
        <v>1041</v>
      </c>
      <c r="H1457" s="134"/>
      <c r="I1457" s="134"/>
      <c r="J1457" s="353">
        <v>24</v>
      </c>
      <c r="K1457" s="30"/>
    </row>
    <row r="1458" spans="1:11" s="31" customFormat="1" ht="18.75" hidden="1" customHeight="1" outlineLevel="2" x14ac:dyDescent="0.2">
      <c r="A1458" s="128">
        <v>297</v>
      </c>
      <c r="B1458" s="136" t="s">
        <v>292</v>
      </c>
      <c r="C1458" s="128" t="s">
        <v>1044</v>
      </c>
      <c r="D1458" s="128" t="s">
        <v>520</v>
      </c>
      <c r="E1458" s="130" t="s">
        <v>1045</v>
      </c>
      <c r="F1458" s="131" t="s">
        <v>1046</v>
      </c>
      <c r="G1458" s="295" t="s">
        <v>1041</v>
      </c>
      <c r="H1458" s="134"/>
      <c r="I1458" s="134"/>
      <c r="J1458" s="353">
        <v>19</v>
      </c>
      <c r="K1458" s="30"/>
    </row>
    <row r="1459" spans="1:11" s="31" customFormat="1" ht="18.75" hidden="1" customHeight="1" outlineLevel="2" x14ac:dyDescent="0.2">
      <c r="A1459" s="128">
        <v>298</v>
      </c>
      <c r="B1459" s="136" t="s">
        <v>292</v>
      </c>
      <c r="C1459" s="128">
        <v>37</v>
      </c>
      <c r="D1459" s="128" t="s">
        <v>7</v>
      </c>
      <c r="E1459" s="130" t="s">
        <v>1047</v>
      </c>
      <c r="F1459" s="131" t="s">
        <v>1048</v>
      </c>
      <c r="G1459" s="295" t="s">
        <v>1041</v>
      </c>
      <c r="H1459" s="134"/>
      <c r="I1459" s="134"/>
      <c r="J1459" s="353">
        <v>55</v>
      </c>
      <c r="K1459" s="30"/>
    </row>
    <row r="1460" spans="1:11" s="31" customFormat="1" ht="18.75" hidden="1" customHeight="1" outlineLevel="2" x14ac:dyDescent="0.2">
      <c r="A1460" s="128">
        <v>299</v>
      </c>
      <c r="B1460" s="136" t="s">
        <v>292</v>
      </c>
      <c r="C1460" s="128">
        <v>37</v>
      </c>
      <c r="D1460" s="128" t="s">
        <v>58</v>
      </c>
      <c r="E1460" s="130" t="s">
        <v>1049</v>
      </c>
      <c r="F1460" s="131" t="s">
        <v>1050</v>
      </c>
      <c r="G1460" s="295" t="s">
        <v>1041</v>
      </c>
      <c r="H1460" s="134"/>
      <c r="I1460" s="134"/>
      <c r="J1460" s="353">
        <v>13</v>
      </c>
      <c r="K1460" s="30"/>
    </row>
    <row r="1461" spans="1:11" s="31" customFormat="1" ht="18.75" hidden="1" customHeight="1" outlineLevel="2" x14ac:dyDescent="0.2">
      <c r="A1461" s="128">
        <v>300</v>
      </c>
      <c r="B1461" s="136" t="s">
        <v>292</v>
      </c>
      <c r="C1461" s="128">
        <v>37</v>
      </c>
      <c r="D1461" s="128" t="s">
        <v>1051</v>
      </c>
      <c r="E1461" s="130" t="s">
        <v>1052</v>
      </c>
      <c r="F1461" s="131" t="s">
        <v>1053</v>
      </c>
      <c r="G1461" s="295" t="s">
        <v>1054</v>
      </c>
      <c r="H1461" s="134"/>
      <c r="I1461" s="134"/>
      <c r="J1461" s="353">
        <v>15</v>
      </c>
      <c r="K1461" s="30"/>
    </row>
    <row r="1462" spans="1:11" s="31" customFormat="1" ht="18.75" hidden="1" customHeight="1" outlineLevel="2" x14ac:dyDescent="0.2">
      <c r="A1462" s="128">
        <v>301</v>
      </c>
      <c r="B1462" s="136" t="s">
        <v>292</v>
      </c>
      <c r="C1462" s="128">
        <v>37</v>
      </c>
      <c r="D1462" s="128" t="s">
        <v>1055</v>
      </c>
      <c r="E1462" s="130" t="s">
        <v>1056</v>
      </c>
      <c r="F1462" s="131" t="s">
        <v>1057</v>
      </c>
      <c r="G1462" s="295" t="s">
        <v>1054</v>
      </c>
      <c r="H1462" s="134"/>
      <c r="I1462" s="134"/>
      <c r="J1462" s="353">
        <v>31</v>
      </c>
      <c r="K1462" s="30"/>
    </row>
    <row r="1463" spans="1:11" s="31" customFormat="1" ht="18.75" hidden="1" customHeight="1" outlineLevel="2" x14ac:dyDescent="0.2">
      <c r="A1463" s="128">
        <v>302</v>
      </c>
      <c r="B1463" s="136" t="s">
        <v>292</v>
      </c>
      <c r="C1463" s="128">
        <v>37</v>
      </c>
      <c r="D1463" s="128" t="s">
        <v>174</v>
      </c>
      <c r="E1463" s="130" t="s">
        <v>1058</v>
      </c>
      <c r="F1463" s="131" t="s">
        <v>1046</v>
      </c>
      <c r="G1463" s="295" t="s">
        <v>1054</v>
      </c>
      <c r="H1463" s="134"/>
      <c r="I1463" s="134"/>
      <c r="J1463" s="353">
        <v>24</v>
      </c>
      <c r="K1463" s="30"/>
    </row>
    <row r="1464" spans="1:11" s="31" customFormat="1" ht="18.75" hidden="1" customHeight="1" outlineLevel="2" x14ac:dyDescent="0.2">
      <c r="A1464" s="128">
        <v>303</v>
      </c>
      <c r="B1464" s="136" t="s">
        <v>292</v>
      </c>
      <c r="C1464" s="128">
        <v>37</v>
      </c>
      <c r="D1464" s="128" t="s">
        <v>346</v>
      </c>
      <c r="E1464" s="130" t="s">
        <v>1059</v>
      </c>
      <c r="F1464" s="131" t="s">
        <v>1048</v>
      </c>
      <c r="G1464" s="295" t="s">
        <v>1054</v>
      </c>
      <c r="H1464" s="134"/>
      <c r="I1464" s="134"/>
      <c r="J1464" s="353">
        <v>35</v>
      </c>
      <c r="K1464" s="30"/>
    </row>
    <row r="1465" spans="1:11" s="31" customFormat="1" ht="18.75" hidden="1" customHeight="1" outlineLevel="2" x14ac:dyDescent="0.2">
      <c r="A1465" s="128">
        <v>304</v>
      </c>
      <c r="B1465" s="136" t="s">
        <v>292</v>
      </c>
      <c r="C1465" s="128">
        <v>37</v>
      </c>
      <c r="D1465" s="128" t="s">
        <v>1060</v>
      </c>
      <c r="E1465" s="130" t="s">
        <v>1061</v>
      </c>
      <c r="F1465" s="131" t="s">
        <v>1050</v>
      </c>
      <c r="G1465" s="295" t="s">
        <v>1054</v>
      </c>
      <c r="H1465" s="134"/>
      <c r="I1465" s="134"/>
      <c r="J1465" s="353">
        <v>25</v>
      </c>
      <c r="K1465" s="30"/>
    </row>
    <row r="1466" spans="1:11" s="31" customFormat="1" ht="18.75" hidden="1" customHeight="1" outlineLevel="2" x14ac:dyDescent="0.2">
      <c r="A1466" s="128">
        <v>305</v>
      </c>
      <c r="B1466" s="136" t="s">
        <v>292</v>
      </c>
      <c r="C1466" s="128">
        <v>37</v>
      </c>
      <c r="D1466" s="128" t="s">
        <v>115</v>
      </c>
      <c r="E1466" s="130" t="s">
        <v>1062</v>
      </c>
      <c r="F1466" s="131" t="s">
        <v>1053</v>
      </c>
      <c r="G1466" s="295" t="s">
        <v>1054</v>
      </c>
      <c r="H1466" s="377"/>
      <c r="I1466" s="377"/>
      <c r="J1466" s="353">
        <v>16</v>
      </c>
      <c r="K1466" s="30"/>
    </row>
    <row r="1467" spans="1:11" s="54" customFormat="1" ht="12" outlineLevel="1" collapsed="1" thickBot="1" x14ac:dyDescent="0.25">
      <c r="A1467" s="8" t="s">
        <v>52</v>
      </c>
      <c r="B1467" s="578" t="s">
        <v>41</v>
      </c>
      <c r="C1467" s="577"/>
      <c r="D1467" s="577"/>
      <c r="E1467" s="577"/>
      <c r="F1467" s="577"/>
      <c r="G1467" s="571"/>
      <c r="H1467" s="205"/>
      <c r="I1467" s="145"/>
      <c r="J1467" s="145">
        <f>SUM(J1468:J1618)</f>
        <v>1348</v>
      </c>
      <c r="K1467" s="53"/>
    </row>
    <row r="1468" spans="1:11" s="54" customFormat="1" outlineLevel="2" x14ac:dyDescent="0.2">
      <c r="A1468" s="6">
        <v>1</v>
      </c>
      <c r="B1468" s="23" t="s">
        <v>172</v>
      </c>
      <c r="C1468" s="137" t="s">
        <v>1063</v>
      </c>
      <c r="D1468" s="138" t="s">
        <v>1064</v>
      </c>
      <c r="E1468" s="105" t="s">
        <v>1065</v>
      </c>
      <c r="F1468" s="12">
        <v>42681</v>
      </c>
      <c r="G1468" s="139" t="s">
        <v>168</v>
      </c>
      <c r="H1468" s="105"/>
      <c r="I1468" s="105"/>
      <c r="J1468" s="354">
        <v>5</v>
      </c>
      <c r="K1468" s="53"/>
    </row>
    <row r="1469" spans="1:11" s="54" customFormat="1" outlineLevel="2" x14ac:dyDescent="0.2">
      <c r="A1469" s="6">
        <v>2</v>
      </c>
      <c r="B1469" s="23" t="s">
        <v>172</v>
      </c>
      <c r="C1469" s="137" t="s">
        <v>1063</v>
      </c>
      <c r="D1469" s="138" t="s">
        <v>1066</v>
      </c>
      <c r="E1469" s="105" t="s">
        <v>1067</v>
      </c>
      <c r="F1469" s="12">
        <v>42682</v>
      </c>
      <c r="G1469" s="260" t="s">
        <v>168</v>
      </c>
      <c r="H1469" s="23"/>
      <c r="I1469" s="23"/>
      <c r="J1469" s="200">
        <v>10</v>
      </c>
      <c r="K1469" s="53"/>
    </row>
    <row r="1470" spans="1:11" s="54" customFormat="1" outlineLevel="2" x14ac:dyDescent="0.2">
      <c r="A1470" s="6">
        <v>3</v>
      </c>
      <c r="B1470" s="23" t="s">
        <v>172</v>
      </c>
      <c r="C1470" s="137" t="s">
        <v>1063</v>
      </c>
      <c r="D1470" s="138" t="s">
        <v>158</v>
      </c>
      <c r="E1470" s="105" t="s">
        <v>1068</v>
      </c>
      <c r="F1470" s="12">
        <v>42683</v>
      </c>
      <c r="G1470" s="260" t="s">
        <v>168</v>
      </c>
      <c r="H1470" s="23"/>
      <c r="I1470" s="23"/>
      <c r="J1470" s="200">
        <v>12</v>
      </c>
      <c r="K1470" s="53"/>
    </row>
    <row r="1471" spans="1:11" s="54" customFormat="1" outlineLevel="2" x14ac:dyDescent="0.2">
      <c r="A1471" s="6">
        <v>4</v>
      </c>
      <c r="B1471" s="23" t="s">
        <v>172</v>
      </c>
      <c r="C1471" s="137" t="s">
        <v>1063</v>
      </c>
      <c r="D1471" s="140" t="s">
        <v>158</v>
      </c>
      <c r="E1471" s="105" t="s">
        <v>1069</v>
      </c>
      <c r="F1471" s="12">
        <v>42684</v>
      </c>
      <c r="G1471" s="260" t="s">
        <v>168</v>
      </c>
      <c r="H1471" s="23"/>
      <c r="I1471" s="23"/>
      <c r="J1471" s="200">
        <v>12</v>
      </c>
      <c r="K1471" s="53"/>
    </row>
    <row r="1472" spans="1:11" s="54" customFormat="1" outlineLevel="2" x14ac:dyDescent="0.2">
      <c r="A1472" s="6">
        <v>5</v>
      </c>
      <c r="B1472" s="23" t="s">
        <v>172</v>
      </c>
      <c r="C1472" s="137" t="s">
        <v>1063</v>
      </c>
      <c r="D1472" s="140" t="s">
        <v>1070</v>
      </c>
      <c r="E1472" s="105" t="s">
        <v>1071</v>
      </c>
      <c r="F1472" s="12">
        <v>42685</v>
      </c>
      <c r="G1472" s="260" t="s">
        <v>168</v>
      </c>
      <c r="H1472" s="23"/>
      <c r="I1472" s="23"/>
      <c r="J1472" s="200">
        <v>1</v>
      </c>
      <c r="K1472" s="53"/>
    </row>
    <row r="1473" spans="1:11" s="54" customFormat="1" outlineLevel="2" x14ac:dyDescent="0.2">
      <c r="A1473" s="6">
        <v>6</v>
      </c>
      <c r="B1473" s="23" t="s">
        <v>172</v>
      </c>
      <c r="C1473" s="137" t="s">
        <v>1063</v>
      </c>
      <c r="D1473" s="140" t="s">
        <v>1072</v>
      </c>
      <c r="E1473" s="105" t="s">
        <v>1073</v>
      </c>
      <c r="F1473" s="12">
        <v>42688</v>
      </c>
      <c r="G1473" s="260" t="s">
        <v>168</v>
      </c>
      <c r="H1473" s="23"/>
      <c r="I1473" s="23"/>
      <c r="J1473" s="200">
        <v>13</v>
      </c>
      <c r="K1473" s="53"/>
    </row>
    <row r="1474" spans="1:11" s="54" customFormat="1" outlineLevel="2" x14ac:dyDescent="0.2">
      <c r="A1474" s="6">
        <v>7</v>
      </c>
      <c r="B1474" s="23" t="s">
        <v>172</v>
      </c>
      <c r="C1474" s="137" t="s">
        <v>1063</v>
      </c>
      <c r="D1474" s="140" t="s">
        <v>1072</v>
      </c>
      <c r="E1474" s="105" t="s">
        <v>1074</v>
      </c>
      <c r="F1474" s="12">
        <v>42688</v>
      </c>
      <c r="G1474" s="260" t="s">
        <v>168</v>
      </c>
      <c r="H1474" s="23"/>
      <c r="I1474" s="23"/>
      <c r="J1474" s="200">
        <v>14</v>
      </c>
      <c r="K1474" s="53"/>
    </row>
    <row r="1475" spans="1:11" s="54" customFormat="1" outlineLevel="2" x14ac:dyDescent="0.2">
      <c r="A1475" s="6">
        <v>8</v>
      </c>
      <c r="B1475" s="23" t="s">
        <v>172</v>
      </c>
      <c r="C1475" s="137" t="s">
        <v>1063</v>
      </c>
      <c r="D1475" s="140" t="s">
        <v>1075</v>
      </c>
      <c r="E1475" s="105" t="s">
        <v>1076</v>
      </c>
      <c r="F1475" s="12">
        <v>42689</v>
      </c>
      <c r="G1475" s="260" t="s">
        <v>168</v>
      </c>
      <c r="H1475" s="23"/>
      <c r="I1475" s="23"/>
      <c r="J1475" s="200">
        <v>4</v>
      </c>
      <c r="K1475" s="53"/>
    </row>
    <row r="1476" spans="1:11" s="54" customFormat="1" outlineLevel="2" x14ac:dyDescent="0.2">
      <c r="A1476" s="6">
        <v>9</v>
      </c>
      <c r="B1476" s="23" t="s">
        <v>1077</v>
      </c>
      <c r="C1476" s="137" t="s">
        <v>1078</v>
      </c>
      <c r="D1476" s="140" t="s">
        <v>1079</v>
      </c>
      <c r="E1476" s="105" t="s">
        <v>1080</v>
      </c>
      <c r="F1476" s="12">
        <v>42690</v>
      </c>
      <c r="G1476" s="260" t="s">
        <v>168</v>
      </c>
      <c r="H1476" s="23"/>
      <c r="I1476" s="23"/>
      <c r="J1476" s="200">
        <v>13</v>
      </c>
      <c r="K1476" s="53"/>
    </row>
    <row r="1477" spans="1:11" s="54" customFormat="1" outlineLevel="2" x14ac:dyDescent="0.2">
      <c r="A1477" s="6">
        <v>10</v>
      </c>
      <c r="B1477" s="23" t="s">
        <v>1077</v>
      </c>
      <c r="C1477" s="137" t="s">
        <v>1078</v>
      </c>
      <c r="D1477" s="140" t="s">
        <v>1079</v>
      </c>
      <c r="E1477" s="105" t="s">
        <v>1081</v>
      </c>
      <c r="F1477" s="12">
        <v>42691</v>
      </c>
      <c r="G1477" s="260" t="s">
        <v>168</v>
      </c>
      <c r="H1477" s="23"/>
      <c r="I1477" s="23"/>
      <c r="J1477" s="200">
        <v>14</v>
      </c>
      <c r="K1477" s="53"/>
    </row>
    <row r="1478" spans="1:11" s="54" customFormat="1" outlineLevel="2" x14ac:dyDescent="0.2">
      <c r="A1478" s="6">
        <v>11</v>
      </c>
      <c r="B1478" s="23" t="s">
        <v>1077</v>
      </c>
      <c r="C1478" s="137" t="s">
        <v>1078</v>
      </c>
      <c r="D1478" s="140" t="s">
        <v>446</v>
      </c>
      <c r="E1478" s="105" t="s">
        <v>1082</v>
      </c>
      <c r="F1478" s="12">
        <v>42692</v>
      </c>
      <c r="G1478" s="260" t="s">
        <v>168</v>
      </c>
      <c r="H1478" s="23"/>
      <c r="I1478" s="23"/>
      <c r="J1478" s="200">
        <v>2</v>
      </c>
      <c r="K1478" s="53"/>
    </row>
    <row r="1479" spans="1:11" s="54" customFormat="1" outlineLevel="2" x14ac:dyDescent="0.2">
      <c r="A1479" s="6">
        <v>12</v>
      </c>
      <c r="B1479" s="23" t="s">
        <v>1077</v>
      </c>
      <c r="C1479" s="137" t="s">
        <v>1078</v>
      </c>
      <c r="D1479" s="140" t="s">
        <v>1083</v>
      </c>
      <c r="E1479" s="105" t="s">
        <v>1084</v>
      </c>
      <c r="F1479" s="12">
        <v>42695</v>
      </c>
      <c r="G1479" s="260" t="s">
        <v>168</v>
      </c>
      <c r="H1479" s="23"/>
      <c r="I1479" s="23"/>
      <c r="J1479" s="201">
        <v>15</v>
      </c>
      <c r="K1479" s="53"/>
    </row>
    <row r="1480" spans="1:11" s="54" customFormat="1" outlineLevel="2" x14ac:dyDescent="0.2">
      <c r="A1480" s="6">
        <v>13</v>
      </c>
      <c r="B1480" s="23" t="s">
        <v>1077</v>
      </c>
      <c r="C1480" s="137" t="s">
        <v>1078</v>
      </c>
      <c r="D1480" s="140" t="s">
        <v>1083</v>
      </c>
      <c r="E1480" s="105" t="s">
        <v>1085</v>
      </c>
      <c r="F1480" s="12">
        <v>42696</v>
      </c>
      <c r="G1480" s="260" t="s">
        <v>168</v>
      </c>
      <c r="H1480" s="23"/>
      <c r="I1480" s="23"/>
      <c r="J1480" s="201">
        <v>12</v>
      </c>
      <c r="K1480" s="53"/>
    </row>
    <row r="1481" spans="1:11" s="54" customFormat="1" outlineLevel="2" x14ac:dyDescent="0.2">
      <c r="A1481" s="6">
        <v>14</v>
      </c>
      <c r="B1481" s="23" t="s">
        <v>1077</v>
      </c>
      <c r="C1481" s="137" t="s">
        <v>1078</v>
      </c>
      <c r="D1481" s="89" t="s">
        <v>1086</v>
      </c>
      <c r="E1481" s="105" t="s">
        <v>1087</v>
      </c>
      <c r="F1481" s="12">
        <v>42697</v>
      </c>
      <c r="G1481" s="260" t="s">
        <v>168</v>
      </c>
      <c r="H1481" s="23"/>
      <c r="I1481" s="23"/>
      <c r="J1481" s="201">
        <v>5</v>
      </c>
      <c r="K1481" s="53"/>
    </row>
    <row r="1482" spans="1:11" s="54" customFormat="1" outlineLevel="2" x14ac:dyDescent="0.2">
      <c r="A1482" s="6">
        <v>15</v>
      </c>
      <c r="B1482" s="23" t="s">
        <v>1077</v>
      </c>
      <c r="C1482" s="137" t="s">
        <v>1078</v>
      </c>
      <c r="D1482" s="89" t="s">
        <v>1088</v>
      </c>
      <c r="E1482" s="105" t="s">
        <v>1089</v>
      </c>
      <c r="F1482" s="12">
        <v>42698</v>
      </c>
      <c r="G1482" s="260" t="s">
        <v>168</v>
      </c>
      <c r="H1482" s="23"/>
      <c r="I1482" s="23"/>
      <c r="J1482" s="201">
        <v>10</v>
      </c>
      <c r="K1482" s="53"/>
    </row>
    <row r="1483" spans="1:11" s="54" customFormat="1" outlineLevel="2" x14ac:dyDescent="0.2">
      <c r="A1483" s="6">
        <v>16</v>
      </c>
      <c r="B1483" s="23" t="s">
        <v>1077</v>
      </c>
      <c r="C1483" s="137" t="s">
        <v>1078</v>
      </c>
      <c r="D1483" s="89" t="s">
        <v>1088</v>
      </c>
      <c r="E1483" s="105" t="s">
        <v>1090</v>
      </c>
      <c r="F1483" s="12">
        <v>42699</v>
      </c>
      <c r="G1483" s="260" t="s">
        <v>168</v>
      </c>
      <c r="H1483" s="23"/>
      <c r="I1483" s="23"/>
      <c r="J1483" s="201">
        <v>10</v>
      </c>
      <c r="K1483" s="53"/>
    </row>
    <row r="1484" spans="1:11" s="54" customFormat="1" outlineLevel="2" x14ac:dyDescent="0.2">
      <c r="A1484" s="6">
        <v>17</v>
      </c>
      <c r="B1484" s="23" t="s">
        <v>1077</v>
      </c>
      <c r="C1484" s="137" t="s">
        <v>1091</v>
      </c>
      <c r="D1484" s="138" t="s">
        <v>120</v>
      </c>
      <c r="E1484" s="105" t="s">
        <v>1092</v>
      </c>
      <c r="F1484" s="12">
        <v>42681</v>
      </c>
      <c r="G1484" s="260" t="s">
        <v>400</v>
      </c>
      <c r="H1484" s="23"/>
      <c r="I1484" s="23"/>
      <c r="J1484" s="201">
        <v>8</v>
      </c>
      <c r="K1484" s="53"/>
    </row>
    <row r="1485" spans="1:11" s="54" customFormat="1" outlineLevel="2" x14ac:dyDescent="0.2">
      <c r="A1485" s="6">
        <v>18</v>
      </c>
      <c r="B1485" s="23" t="s">
        <v>1077</v>
      </c>
      <c r="C1485" s="137" t="s">
        <v>1091</v>
      </c>
      <c r="D1485" s="138" t="s">
        <v>139</v>
      </c>
      <c r="E1485" s="105" t="s">
        <v>1093</v>
      </c>
      <c r="F1485" s="12">
        <v>42682</v>
      </c>
      <c r="G1485" s="260" t="s">
        <v>400</v>
      </c>
      <c r="H1485" s="23"/>
      <c r="I1485" s="23"/>
      <c r="J1485" s="201">
        <v>17</v>
      </c>
      <c r="K1485" s="53"/>
    </row>
    <row r="1486" spans="1:11" s="54" customFormat="1" outlineLevel="2" x14ac:dyDescent="0.2">
      <c r="A1486" s="6">
        <v>19</v>
      </c>
      <c r="B1486" s="23" t="s">
        <v>1077</v>
      </c>
      <c r="C1486" s="137" t="s">
        <v>1091</v>
      </c>
      <c r="D1486" s="141" t="s">
        <v>139</v>
      </c>
      <c r="E1486" s="105" t="s">
        <v>1094</v>
      </c>
      <c r="F1486" s="12">
        <v>42683</v>
      </c>
      <c r="G1486" s="260" t="s">
        <v>400</v>
      </c>
      <c r="H1486" s="23"/>
      <c r="I1486" s="23"/>
      <c r="J1486" s="201">
        <v>18</v>
      </c>
      <c r="K1486" s="53"/>
    </row>
    <row r="1487" spans="1:11" s="54" customFormat="1" outlineLevel="2" x14ac:dyDescent="0.2">
      <c r="A1487" s="6">
        <v>20</v>
      </c>
      <c r="B1487" s="23" t="s">
        <v>1077</v>
      </c>
      <c r="C1487" s="137" t="s">
        <v>1091</v>
      </c>
      <c r="D1487" s="141" t="s">
        <v>139</v>
      </c>
      <c r="E1487" s="105" t="s">
        <v>1095</v>
      </c>
      <c r="F1487" s="12">
        <v>42684</v>
      </c>
      <c r="G1487" s="260" t="s">
        <v>400</v>
      </c>
      <c r="H1487" s="23"/>
      <c r="I1487" s="23"/>
      <c r="J1487" s="201">
        <v>13</v>
      </c>
      <c r="K1487" s="53"/>
    </row>
    <row r="1488" spans="1:11" s="54" customFormat="1" outlineLevel="2" x14ac:dyDescent="0.2">
      <c r="A1488" s="6">
        <v>21</v>
      </c>
      <c r="B1488" s="23" t="s">
        <v>1077</v>
      </c>
      <c r="C1488" s="137" t="s">
        <v>1091</v>
      </c>
      <c r="D1488" s="140" t="s">
        <v>242</v>
      </c>
      <c r="E1488" s="105" t="s">
        <v>1096</v>
      </c>
      <c r="F1488" s="12">
        <v>42685</v>
      </c>
      <c r="G1488" s="260" t="s">
        <v>400</v>
      </c>
      <c r="H1488" s="23"/>
      <c r="I1488" s="23"/>
      <c r="J1488" s="201">
        <v>10</v>
      </c>
      <c r="K1488" s="53"/>
    </row>
    <row r="1489" spans="1:11" s="54" customFormat="1" outlineLevel="2" x14ac:dyDescent="0.2">
      <c r="A1489" s="6">
        <v>22</v>
      </c>
      <c r="B1489" s="23" t="s">
        <v>1077</v>
      </c>
      <c r="C1489" s="137" t="s">
        <v>1091</v>
      </c>
      <c r="D1489" s="138" t="s">
        <v>242</v>
      </c>
      <c r="E1489" s="105" t="s">
        <v>1097</v>
      </c>
      <c r="F1489" s="12">
        <v>42688</v>
      </c>
      <c r="G1489" s="260" t="s">
        <v>400</v>
      </c>
      <c r="H1489" s="23"/>
      <c r="I1489" s="23"/>
      <c r="J1489" s="201">
        <v>13</v>
      </c>
      <c r="K1489" s="53"/>
    </row>
    <row r="1490" spans="1:11" s="54" customFormat="1" outlineLevel="2" x14ac:dyDescent="0.2">
      <c r="A1490" s="6">
        <v>23</v>
      </c>
      <c r="B1490" s="23" t="s">
        <v>1077</v>
      </c>
      <c r="C1490" s="137" t="s">
        <v>1091</v>
      </c>
      <c r="D1490" s="138" t="s">
        <v>1098</v>
      </c>
      <c r="E1490" s="105" t="s">
        <v>1099</v>
      </c>
      <c r="F1490" s="12">
        <v>42688</v>
      </c>
      <c r="G1490" s="260" t="s">
        <v>400</v>
      </c>
      <c r="H1490" s="23"/>
      <c r="I1490" s="23"/>
      <c r="J1490" s="201">
        <v>10</v>
      </c>
      <c r="K1490" s="53"/>
    </row>
    <row r="1491" spans="1:11" s="54" customFormat="1" outlineLevel="2" x14ac:dyDescent="0.2">
      <c r="A1491" s="6">
        <v>24</v>
      </c>
      <c r="B1491" s="23" t="s">
        <v>1077</v>
      </c>
      <c r="C1491" s="137" t="s">
        <v>1091</v>
      </c>
      <c r="D1491" s="89" t="s">
        <v>1100</v>
      </c>
      <c r="E1491" s="105" t="s">
        <v>1101</v>
      </c>
      <c r="F1491" s="12">
        <v>42689</v>
      </c>
      <c r="G1491" s="260" t="s">
        <v>400</v>
      </c>
      <c r="H1491" s="23"/>
      <c r="I1491" s="23"/>
      <c r="J1491" s="201">
        <v>11</v>
      </c>
      <c r="K1491" s="53"/>
    </row>
    <row r="1492" spans="1:11" s="54" customFormat="1" outlineLevel="2" x14ac:dyDescent="0.2">
      <c r="A1492" s="6">
        <v>25</v>
      </c>
      <c r="B1492" s="23" t="s">
        <v>1077</v>
      </c>
      <c r="C1492" s="137" t="s">
        <v>1091</v>
      </c>
      <c r="D1492" s="89" t="s">
        <v>1100</v>
      </c>
      <c r="E1492" s="105" t="s">
        <v>1102</v>
      </c>
      <c r="F1492" s="12">
        <v>42690</v>
      </c>
      <c r="G1492" s="260" t="s">
        <v>400</v>
      </c>
      <c r="H1492" s="23"/>
      <c r="I1492" s="23"/>
      <c r="J1492" s="201">
        <v>11</v>
      </c>
      <c r="K1492" s="53"/>
    </row>
    <row r="1493" spans="1:11" s="54" customFormat="1" outlineLevel="2" x14ac:dyDescent="0.2">
      <c r="A1493" s="6">
        <v>26</v>
      </c>
      <c r="B1493" s="23" t="s">
        <v>1077</v>
      </c>
      <c r="C1493" s="137" t="s">
        <v>1091</v>
      </c>
      <c r="D1493" s="89" t="s">
        <v>199</v>
      </c>
      <c r="E1493" s="105" t="s">
        <v>1103</v>
      </c>
      <c r="F1493" s="12">
        <v>42691</v>
      </c>
      <c r="G1493" s="260" t="s">
        <v>400</v>
      </c>
      <c r="H1493" s="23"/>
      <c r="I1493" s="23"/>
      <c r="J1493" s="201">
        <v>7</v>
      </c>
      <c r="K1493" s="53"/>
    </row>
    <row r="1494" spans="1:11" s="54" customFormat="1" outlineLevel="2" x14ac:dyDescent="0.2">
      <c r="A1494" s="6">
        <v>27</v>
      </c>
      <c r="B1494" s="23" t="s">
        <v>1077</v>
      </c>
      <c r="C1494" s="137" t="s">
        <v>1091</v>
      </c>
      <c r="D1494" s="89" t="s">
        <v>160</v>
      </c>
      <c r="E1494" s="105" t="s">
        <v>1104</v>
      </c>
      <c r="F1494" s="12">
        <v>42692</v>
      </c>
      <c r="G1494" s="260" t="s">
        <v>400</v>
      </c>
      <c r="H1494" s="23"/>
      <c r="I1494" s="23"/>
      <c r="J1494" s="201">
        <v>18</v>
      </c>
      <c r="K1494" s="53"/>
    </row>
    <row r="1495" spans="1:11" s="54" customFormat="1" outlineLevel="2" x14ac:dyDescent="0.2">
      <c r="A1495" s="6">
        <v>28</v>
      </c>
      <c r="B1495" s="23" t="s">
        <v>1077</v>
      </c>
      <c r="C1495" s="137" t="s">
        <v>1091</v>
      </c>
      <c r="D1495" s="89" t="s">
        <v>160</v>
      </c>
      <c r="E1495" s="105" t="s">
        <v>1105</v>
      </c>
      <c r="F1495" s="12">
        <v>42695</v>
      </c>
      <c r="G1495" s="260" t="s">
        <v>400</v>
      </c>
      <c r="H1495" s="23"/>
      <c r="I1495" s="23"/>
      <c r="J1495" s="201">
        <v>18</v>
      </c>
      <c r="K1495" s="53"/>
    </row>
    <row r="1496" spans="1:11" s="54" customFormat="1" outlineLevel="2" x14ac:dyDescent="0.2">
      <c r="A1496" s="6">
        <v>29</v>
      </c>
      <c r="B1496" s="23" t="s">
        <v>1106</v>
      </c>
      <c r="C1496" s="137" t="s">
        <v>1107</v>
      </c>
      <c r="D1496" s="89" t="s">
        <v>1108</v>
      </c>
      <c r="E1496" s="105" t="s">
        <v>1109</v>
      </c>
      <c r="F1496" s="12">
        <v>42681</v>
      </c>
      <c r="G1496" s="260" t="s">
        <v>1110</v>
      </c>
      <c r="H1496" s="23"/>
      <c r="I1496" s="23"/>
      <c r="J1496" s="201">
        <v>11</v>
      </c>
      <c r="K1496" s="53"/>
    </row>
    <row r="1497" spans="1:11" s="54" customFormat="1" outlineLevel="2" x14ac:dyDescent="0.2">
      <c r="A1497" s="6">
        <v>30</v>
      </c>
      <c r="B1497" s="140" t="s">
        <v>1106</v>
      </c>
      <c r="C1497" s="137" t="s">
        <v>1107</v>
      </c>
      <c r="D1497" s="138" t="s">
        <v>1108</v>
      </c>
      <c r="E1497" s="140" t="s">
        <v>1111</v>
      </c>
      <c r="F1497" s="12">
        <v>42682</v>
      </c>
      <c r="G1497" s="103" t="s">
        <v>1110</v>
      </c>
      <c r="H1497" s="140"/>
      <c r="I1497" s="140"/>
      <c r="J1497" s="355">
        <v>9</v>
      </c>
      <c r="K1497" s="53"/>
    </row>
    <row r="1498" spans="1:11" s="54" customFormat="1" outlineLevel="2" x14ac:dyDescent="0.2">
      <c r="A1498" s="6">
        <v>31</v>
      </c>
      <c r="B1498" s="140" t="s">
        <v>1106</v>
      </c>
      <c r="C1498" s="137" t="s">
        <v>1107</v>
      </c>
      <c r="D1498" s="138" t="s">
        <v>1112</v>
      </c>
      <c r="E1498" s="142" t="s">
        <v>1113</v>
      </c>
      <c r="F1498" s="12">
        <v>42683</v>
      </c>
      <c r="G1498" s="103" t="s">
        <v>1110</v>
      </c>
      <c r="H1498" s="140"/>
      <c r="I1498" s="140"/>
      <c r="J1498" s="354">
        <v>15</v>
      </c>
      <c r="K1498" s="53"/>
    </row>
    <row r="1499" spans="1:11" s="54" customFormat="1" outlineLevel="2" x14ac:dyDescent="0.2">
      <c r="A1499" s="6">
        <v>32</v>
      </c>
      <c r="B1499" s="140" t="s">
        <v>1106</v>
      </c>
      <c r="C1499" s="137" t="s">
        <v>1107</v>
      </c>
      <c r="D1499" s="140" t="s">
        <v>1112</v>
      </c>
      <c r="E1499" s="142" t="s">
        <v>1114</v>
      </c>
      <c r="F1499" s="12">
        <v>42684</v>
      </c>
      <c r="G1499" s="103" t="s">
        <v>1110</v>
      </c>
      <c r="H1499" s="140"/>
      <c r="I1499" s="140"/>
      <c r="J1499" s="200">
        <v>15</v>
      </c>
      <c r="K1499" s="53"/>
    </row>
    <row r="1500" spans="1:11" s="54" customFormat="1" outlineLevel="2" x14ac:dyDescent="0.2">
      <c r="A1500" s="6">
        <v>33</v>
      </c>
      <c r="B1500" s="140" t="s">
        <v>1106</v>
      </c>
      <c r="C1500" s="137" t="s">
        <v>1107</v>
      </c>
      <c r="D1500" s="140" t="s">
        <v>1064</v>
      </c>
      <c r="E1500" s="142" t="s">
        <v>1115</v>
      </c>
      <c r="F1500" s="12">
        <v>42685</v>
      </c>
      <c r="G1500" s="103" t="s">
        <v>1110</v>
      </c>
      <c r="H1500" s="140"/>
      <c r="I1500" s="140"/>
      <c r="J1500" s="201">
        <v>16</v>
      </c>
      <c r="K1500" s="53"/>
    </row>
    <row r="1501" spans="1:11" s="54" customFormat="1" outlineLevel="2" x14ac:dyDescent="0.2">
      <c r="A1501" s="6">
        <v>34</v>
      </c>
      <c r="B1501" s="140" t="s">
        <v>1106</v>
      </c>
      <c r="C1501" s="137" t="s">
        <v>1107</v>
      </c>
      <c r="D1501" s="140" t="s">
        <v>450</v>
      </c>
      <c r="E1501" s="142" t="s">
        <v>1116</v>
      </c>
      <c r="F1501" s="12">
        <v>42688</v>
      </c>
      <c r="G1501" s="103" t="s">
        <v>1110</v>
      </c>
      <c r="H1501" s="140"/>
      <c r="I1501" s="140"/>
      <c r="J1501" s="201">
        <v>9</v>
      </c>
      <c r="K1501" s="53"/>
    </row>
    <row r="1502" spans="1:11" s="54" customFormat="1" outlineLevel="2" x14ac:dyDescent="0.2">
      <c r="A1502" s="6">
        <v>35</v>
      </c>
      <c r="B1502" s="23" t="s">
        <v>1106</v>
      </c>
      <c r="C1502" s="137" t="s">
        <v>1107</v>
      </c>
      <c r="D1502" s="89" t="s">
        <v>1117</v>
      </c>
      <c r="E1502" s="142">
        <v>1.3</v>
      </c>
      <c r="F1502" s="12">
        <v>42688</v>
      </c>
      <c r="G1502" s="103" t="s">
        <v>1110</v>
      </c>
      <c r="H1502" s="140"/>
      <c r="I1502" s="140"/>
      <c r="J1502" s="201">
        <v>2</v>
      </c>
      <c r="K1502" s="53"/>
    </row>
    <row r="1503" spans="1:11" s="54" customFormat="1" outlineLevel="2" x14ac:dyDescent="0.2">
      <c r="A1503" s="6">
        <v>36</v>
      </c>
      <c r="B1503" s="23" t="s">
        <v>1106</v>
      </c>
      <c r="C1503" s="137" t="s">
        <v>1118</v>
      </c>
      <c r="D1503" s="89" t="s">
        <v>1072</v>
      </c>
      <c r="E1503" s="142" t="s">
        <v>1119</v>
      </c>
      <c r="F1503" s="12">
        <v>42689</v>
      </c>
      <c r="G1503" s="103" t="s">
        <v>1110</v>
      </c>
      <c r="H1503" s="140"/>
      <c r="I1503" s="140"/>
      <c r="J1503" s="201">
        <v>19</v>
      </c>
      <c r="K1503" s="53"/>
    </row>
    <row r="1504" spans="1:11" s="54" customFormat="1" outlineLevel="2" x14ac:dyDescent="0.2">
      <c r="A1504" s="6">
        <v>37</v>
      </c>
      <c r="B1504" s="23" t="s">
        <v>1106</v>
      </c>
      <c r="C1504" s="137" t="s">
        <v>1118</v>
      </c>
      <c r="D1504" s="140" t="s">
        <v>1072</v>
      </c>
      <c r="E1504" s="142" t="s">
        <v>1120</v>
      </c>
      <c r="F1504" s="12">
        <v>42690</v>
      </c>
      <c r="G1504" s="103" t="s">
        <v>1110</v>
      </c>
      <c r="H1504" s="140"/>
      <c r="I1504" s="140"/>
      <c r="J1504" s="201">
        <v>18</v>
      </c>
      <c r="K1504" s="53"/>
    </row>
    <row r="1505" spans="1:11" s="54" customFormat="1" outlineLevel="2" x14ac:dyDescent="0.2">
      <c r="A1505" s="6">
        <v>38</v>
      </c>
      <c r="B1505" s="23" t="s">
        <v>1106</v>
      </c>
      <c r="C1505" s="137" t="s">
        <v>1118</v>
      </c>
      <c r="D1505" s="140" t="s">
        <v>1121</v>
      </c>
      <c r="E1505" s="142" t="s">
        <v>1122</v>
      </c>
      <c r="F1505" s="12">
        <v>42691</v>
      </c>
      <c r="G1505" s="103" t="s">
        <v>1110</v>
      </c>
      <c r="H1505" s="140"/>
      <c r="I1505" s="140"/>
      <c r="J1505" s="201">
        <v>2</v>
      </c>
      <c r="K1505" s="53"/>
    </row>
    <row r="1506" spans="1:11" s="54" customFormat="1" outlineLevel="2" x14ac:dyDescent="0.2">
      <c r="A1506" s="6">
        <v>39</v>
      </c>
      <c r="B1506" s="140" t="s">
        <v>1106</v>
      </c>
      <c r="C1506" s="137" t="s">
        <v>1118</v>
      </c>
      <c r="D1506" s="140" t="s">
        <v>171</v>
      </c>
      <c r="E1506" s="142" t="s">
        <v>1123</v>
      </c>
      <c r="F1506" s="12">
        <v>42692</v>
      </c>
      <c r="G1506" s="103" t="s">
        <v>1110</v>
      </c>
      <c r="H1506" s="140"/>
      <c r="I1506" s="140"/>
      <c r="J1506" s="201">
        <v>15</v>
      </c>
      <c r="K1506" s="53"/>
    </row>
    <row r="1507" spans="1:11" s="54" customFormat="1" outlineLevel="2" x14ac:dyDescent="0.2">
      <c r="A1507" s="6">
        <v>40</v>
      </c>
      <c r="B1507" s="140" t="s">
        <v>1106</v>
      </c>
      <c r="C1507" s="137" t="s">
        <v>1118</v>
      </c>
      <c r="D1507" s="141" t="s">
        <v>171</v>
      </c>
      <c r="E1507" s="140" t="s">
        <v>1124</v>
      </c>
      <c r="F1507" s="12">
        <v>42695</v>
      </c>
      <c r="G1507" s="103" t="s">
        <v>1110</v>
      </c>
      <c r="H1507" s="140"/>
      <c r="I1507" s="140"/>
      <c r="J1507" s="201">
        <v>15</v>
      </c>
      <c r="K1507" s="53"/>
    </row>
    <row r="1508" spans="1:11" s="54" customFormat="1" outlineLevel="2" x14ac:dyDescent="0.2">
      <c r="A1508" s="6">
        <v>41</v>
      </c>
      <c r="B1508" s="140" t="s">
        <v>1106</v>
      </c>
      <c r="C1508" s="137" t="s">
        <v>1118</v>
      </c>
      <c r="D1508" s="138" t="s">
        <v>171</v>
      </c>
      <c r="E1508" s="142" t="s">
        <v>1125</v>
      </c>
      <c r="F1508" s="12">
        <v>42696</v>
      </c>
      <c r="G1508" s="103" t="s">
        <v>1110</v>
      </c>
      <c r="H1508" s="140"/>
      <c r="I1508" s="140"/>
      <c r="J1508" s="201">
        <v>17</v>
      </c>
      <c r="K1508" s="53"/>
    </row>
    <row r="1509" spans="1:11" s="54" customFormat="1" outlineLevel="2" x14ac:dyDescent="0.2">
      <c r="A1509" s="6">
        <v>42</v>
      </c>
      <c r="B1509" s="23" t="s">
        <v>1126</v>
      </c>
      <c r="C1509" s="137" t="s">
        <v>1127</v>
      </c>
      <c r="D1509" s="138" t="s">
        <v>1128</v>
      </c>
      <c r="E1509" s="142" t="s">
        <v>1129</v>
      </c>
      <c r="F1509" s="12">
        <v>42688</v>
      </c>
      <c r="G1509" s="103" t="s">
        <v>361</v>
      </c>
      <c r="H1509" s="140"/>
      <c r="I1509" s="140"/>
      <c r="J1509" s="201">
        <v>13</v>
      </c>
      <c r="K1509" s="53"/>
    </row>
    <row r="1510" spans="1:11" s="54" customFormat="1" outlineLevel="2" x14ac:dyDescent="0.2">
      <c r="A1510" s="6">
        <v>43</v>
      </c>
      <c r="B1510" s="23" t="s">
        <v>1126</v>
      </c>
      <c r="C1510" s="137" t="s">
        <v>1127</v>
      </c>
      <c r="D1510" s="138" t="s">
        <v>447</v>
      </c>
      <c r="E1510" s="142" t="s">
        <v>1130</v>
      </c>
      <c r="F1510" s="12">
        <v>42689</v>
      </c>
      <c r="G1510" s="103" t="s">
        <v>361</v>
      </c>
      <c r="H1510" s="140"/>
      <c r="I1510" s="140"/>
      <c r="J1510" s="201">
        <v>7</v>
      </c>
      <c r="K1510" s="53"/>
    </row>
    <row r="1511" spans="1:11" s="54" customFormat="1" outlineLevel="2" x14ac:dyDescent="0.2">
      <c r="A1511" s="6">
        <v>44</v>
      </c>
      <c r="B1511" s="23" t="s">
        <v>1126</v>
      </c>
      <c r="C1511" s="137" t="s">
        <v>1127</v>
      </c>
      <c r="D1511" s="89" t="s">
        <v>347</v>
      </c>
      <c r="E1511" s="142" t="s">
        <v>1131</v>
      </c>
      <c r="F1511" s="12">
        <v>42690</v>
      </c>
      <c r="G1511" s="103" t="s">
        <v>361</v>
      </c>
      <c r="H1511" s="140"/>
      <c r="I1511" s="140"/>
      <c r="J1511" s="201">
        <v>12</v>
      </c>
      <c r="K1511" s="53"/>
    </row>
    <row r="1512" spans="1:11" s="54" customFormat="1" outlineLevel="2" x14ac:dyDescent="0.2">
      <c r="A1512" s="6">
        <v>45</v>
      </c>
      <c r="B1512" s="23" t="s">
        <v>1126</v>
      </c>
      <c r="C1512" s="137" t="s">
        <v>1127</v>
      </c>
      <c r="D1512" s="89" t="s">
        <v>242</v>
      </c>
      <c r="E1512" s="142" t="s">
        <v>1132</v>
      </c>
      <c r="F1512" s="12">
        <v>42691</v>
      </c>
      <c r="G1512" s="103" t="s">
        <v>361</v>
      </c>
      <c r="H1512" s="140"/>
      <c r="I1512" s="140"/>
      <c r="J1512" s="201">
        <v>11</v>
      </c>
      <c r="K1512" s="53"/>
    </row>
    <row r="1513" spans="1:11" s="54" customFormat="1" outlineLevel="2" x14ac:dyDescent="0.2">
      <c r="A1513" s="6">
        <v>46</v>
      </c>
      <c r="B1513" s="23" t="s">
        <v>1126</v>
      </c>
      <c r="C1513" s="137" t="s">
        <v>1127</v>
      </c>
      <c r="D1513" s="89" t="s">
        <v>242</v>
      </c>
      <c r="E1513" s="142" t="s">
        <v>1133</v>
      </c>
      <c r="F1513" s="12">
        <v>42692</v>
      </c>
      <c r="G1513" s="103" t="s">
        <v>361</v>
      </c>
      <c r="H1513" s="140"/>
      <c r="I1513" s="140"/>
      <c r="J1513" s="201">
        <v>12</v>
      </c>
      <c r="K1513" s="53"/>
    </row>
    <row r="1514" spans="1:11" s="54" customFormat="1" outlineLevel="2" x14ac:dyDescent="0.2">
      <c r="A1514" s="6">
        <v>47</v>
      </c>
      <c r="B1514" s="23" t="s">
        <v>1126</v>
      </c>
      <c r="C1514" s="137" t="s">
        <v>1127</v>
      </c>
      <c r="D1514" s="89" t="s">
        <v>242</v>
      </c>
      <c r="E1514" s="142" t="s">
        <v>1134</v>
      </c>
      <c r="F1514" s="12">
        <v>42695</v>
      </c>
      <c r="G1514" s="103" t="s">
        <v>361</v>
      </c>
      <c r="H1514" s="140"/>
      <c r="I1514" s="140"/>
      <c r="J1514" s="201">
        <v>12</v>
      </c>
      <c r="K1514" s="53"/>
    </row>
    <row r="1515" spans="1:11" s="54" customFormat="1" outlineLevel="2" x14ac:dyDescent="0.2">
      <c r="A1515" s="6">
        <v>48</v>
      </c>
      <c r="B1515" s="23" t="s">
        <v>1126</v>
      </c>
      <c r="C1515" s="137" t="s">
        <v>1127</v>
      </c>
      <c r="D1515" s="138" t="s">
        <v>242</v>
      </c>
      <c r="E1515" s="142" t="s">
        <v>1135</v>
      </c>
      <c r="F1515" s="12">
        <v>42696</v>
      </c>
      <c r="G1515" s="103" t="s">
        <v>361</v>
      </c>
      <c r="H1515" s="140"/>
      <c r="I1515" s="140"/>
      <c r="J1515" s="201">
        <v>11</v>
      </c>
      <c r="K1515" s="53"/>
    </row>
    <row r="1516" spans="1:11" s="54" customFormat="1" outlineLevel="2" x14ac:dyDescent="0.2">
      <c r="A1516" s="6">
        <v>49</v>
      </c>
      <c r="B1516" s="23" t="s">
        <v>1126</v>
      </c>
      <c r="C1516" s="137" t="s">
        <v>1127</v>
      </c>
      <c r="D1516" s="138" t="s">
        <v>242</v>
      </c>
      <c r="E1516" s="142" t="s">
        <v>1136</v>
      </c>
      <c r="F1516" s="12">
        <v>42697</v>
      </c>
      <c r="G1516" s="103" t="s">
        <v>361</v>
      </c>
      <c r="H1516" s="140"/>
      <c r="I1516" s="140"/>
      <c r="J1516" s="201">
        <v>12</v>
      </c>
      <c r="K1516" s="53"/>
    </row>
    <row r="1517" spans="1:11" s="54" customFormat="1" outlineLevel="2" x14ac:dyDescent="0.2">
      <c r="A1517" s="6">
        <v>50</v>
      </c>
      <c r="B1517" s="23" t="s">
        <v>1126</v>
      </c>
      <c r="C1517" s="137" t="s">
        <v>1127</v>
      </c>
      <c r="D1517" s="138" t="s">
        <v>242</v>
      </c>
      <c r="E1517" s="142" t="s">
        <v>1137</v>
      </c>
      <c r="F1517" s="12">
        <v>42698</v>
      </c>
      <c r="G1517" s="103" t="s">
        <v>361</v>
      </c>
      <c r="H1517" s="140"/>
      <c r="I1517" s="140"/>
      <c r="J1517" s="201">
        <v>13</v>
      </c>
      <c r="K1517" s="53"/>
    </row>
    <row r="1518" spans="1:11" s="54" customFormat="1" outlineLevel="2" x14ac:dyDescent="0.2">
      <c r="A1518" s="6">
        <v>51</v>
      </c>
      <c r="B1518" s="23" t="s">
        <v>1126</v>
      </c>
      <c r="C1518" s="137" t="s">
        <v>1127</v>
      </c>
      <c r="D1518" s="138" t="s">
        <v>1138</v>
      </c>
      <c r="E1518" s="105">
        <v>1</v>
      </c>
      <c r="F1518" s="12">
        <v>42698</v>
      </c>
      <c r="G1518" s="139" t="s">
        <v>361</v>
      </c>
      <c r="H1518" s="23"/>
      <c r="I1518" s="23"/>
      <c r="J1518" s="354">
        <v>1</v>
      </c>
      <c r="K1518" s="53"/>
    </row>
    <row r="1519" spans="1:11" s="54" customFormat="1" outlineLevel="2" x14ac:dyDescent="0.2">
      <c r="A1519" s="6">
        <v>52</v>
      </c>
      <c r="B1519" s="23" t="s">
        <v>1139</v>
      </c>
      <c r="C1519" s="137" t="s">
        <v>1140</v>
      </c>
      <c r="D1519" s="138" t="s">
        <v>1141</v>
      </c>
      <c r="E1519" s="105" t="s">
        <v>1142</v>
      </c>
      <c r="F1519" s="12">
        <v>42681</v>
      </c>
      <c r="G1519" s="260" t="s">
        <v>362</v>
      </c>
      <c r="H1519" s="23"/>
      <c r="I1519" s="23"/>
      <c r="J1519" s="200">
        <v>14</v>
      </c>
      <c r="K1519" s="53"/>
    </row>
    <row r="1520" spans="1:11" s="54" customFormat="1" outlineLevel="2" x14ac:dyDescent="0.2">
      <c r="A1520" s="6">
        <v>53</v>
      </c>
      <c r="B1520" s="23" t="s">
        <v>1139</v>
      </c>
      <c r="C1520" s="137" t="s">
        <v>1140</v>
      </c>
      <c r="D1520" s="138" t="s">
        <v>1141</v>
      </c>
      <c r="E1520" s="105" t="s">
        <v>1143</v>
      </c>
      <c r="F1520" s="12">
        <v>42682</v>
      </c>
      <c r="G1520" s="260" t="s">
        <v>362</v>
      </c>
      <c r="H1520" s="23"/>
      <c r="I1520" s="23"/>
      <c r="J1520" s="200">
        <v>14</v>
      </c>
      <c r="K1520" s="53"/>
    </row>
    <row r="1521" spans="1:11" s="54" customFormat="1" outlineLevel="2" x14ac:dyDescent="0.2">
      <c r="A1521" s="6">
        <v>54</v>
      </c>
      <c r="B1521" s="23" t="s">
        <v>1139</v>
      </c>
      <c r="C1521" s="137" t="s">
        <v>1140</v>
      </c>
      <c r="D1521" s="140" t="s">
        <v>1141</v>
      </c>
      <c r="E1521" s="105" t="s">
        <v>1144</v>
      </c>
      <c r="F1521" s="12">
        <v>42683</v>
      </c>
      <c r="G1521" s="260" t="s">
        <v>362</v>
      </c>
      <c r="H1521" s="23"/>
      <c r="I1521" s="23"/>
      <c r="J1521" s="200">
        <v>14</v>
      </c>
      <c r="K1521" s="53"/>
    </row>
    <row r="1522" spans="1:11" s="54" customFormat="1" outlineLevel="2" x14ac:dyDescent="0.2">
      <c r="A1522" s="6">
        <v>55</v>
      </c>
      <c r="B1522" s="23" t="s">
        <v>1139</v>
      </c>
      <c r="C1522" s="137" t="s">
        <v>1140</v>
      </c>
      <c r="D1522" s="140" t="s">
        <v>242</v>
      </c>
      <c r="E1522" s="105" t="s">
        <v>1145</v>
      </c>
      <c r="F1522" s="12">
        <v>42684</v>
      </c>
      <c r="G1522" s="260" t="s">
        <v>362</v>
      </c>
      <c r="H1522" s="23"/>
      <c r="I1522" s="23"/>
      <c r="J1522" s="201">
        <v>2</v>
      </c>
      <c r="K1522" s="53"/>
    </row>
    <row r="1523" spans="1:11" s="54" customFormat="1" outlineLevel="2" x14ac:dyDescent="0.2">
      <c r="A1523" s="6">
        <v>56</v>
      </c>
      <c r="B1523" s="23" t="s">
        <v>1139</v>
      </c>
      <c r="C1523" s="137" t="s">
        <v>1140</v>
      </c>
      <c r="D1523" s="140" t="s">
        <v>402</v>
      </c>
      <c r="E1523" s="105" t="s">
        <v>1146</v>
      </c>
      <c r="F1523" s="12">
        <v>42685</v>
      </c>
      <c r="G1523" s="260" t="s">
        <v>362</v>
      </c>
      <c r="H1523" s="23"/>
      <c r="I1523" s="23"/>
      <c r="J1523" s="201">
        <v>13</v>
      </c>
      <c r="K1523" s="53"/>
    </row>
    <row r="1524" spans="1:11" s="54" customFormat="1" outlineLevel="2" x14ac:dyDescent="0.2">
      <c r="A1524" s="6">
        <v>57</v>
      </c>
      <c r="B1524" s="23" t="s">
        <v>1139</v>
      </c>
      <c r="C1524" s="137" t="s">
        <v>1140</v>
      </c>
      <c r="D1524" s="89" t="s">
        <v>402</v>
      </c>
      <c r="E1524" s="105" t="s">
        <v>1147</v>
      </c>
      <c r="F1524" s="12">
        <v>42688</v>
      </c>
      <c r="G1524" s="260" t="s">
        <v>362</v>
      </c>
      <c r="H1524" s="23"/>
      <c r="I1524" s="23"/>
      <c r="J1524" s="201">
        <v>14</v>
      </c>
      <c r="K1524" s="53"/>
    </row>
    <row r="1525" spans="1:11" s="54" customFormat="1" outlineLevel="2" x14ac:dyDescent="0.2">
      <c r="A1525" s="6">
        <v>58</v>
      </c>
      <c r="B1525" s="23" t="s">
        <v>1139</v>
      </c>
      <c r="C1525" s="137" t="s">
        <v>1140</v>
      </c>
      <c r="D1525" s="89" t="s">
        <v>1148</v>
      </c>
      <c r="E1525" s="105" t="s">
        <v>1149</v>
      </c>
      <c r="F1525" s="12">
        <v>42688</v>
      </c>
      <c r="G1525" s="260" t="s">
        <v>362</v>
      </c>
      <c r="H1525" s="23"/>
      <c r="I1525" s="23"/>
      <c r="J1525" s="201">
        <v>11</v>
      </c>
      <c r="K1525" s="53"/>
    </row>
    <row r="1526" spans="1:11" s="54" customFormat="1" outlineLevel="2" x14ac:dyDescent="0.2">
      <c r="A1526" s="6">
        <v>59</v>
      </c>
      <c r="B1526" s="23" t="s">
        <v>1139</v>
      </c>
      <c r="C1526" s="137" t="s">
        <v>1150</v>
      </c>
      <c r="D1526" s="89" t="s">
        <v>515</v>
      </c>
      <c r="E1526" s="105" t="s">
        <v>1151</v>
      </c>
      <c r="F1526" s="12">
        <v>42689</v>
      </c>
      <c r="G1526" s="260" t="s">
        <v>362</v>
      </c>
      <c r="H1526" s="23"/>
      <c r="I1526" s="23"/>
      <c r="J1526" s="201">
        <v>11</v>
      </c>
      <c r="K1526" s="53"/>
    </row>
    <row r="1527" spans="1:11" s="54" customFormat="1" outlineLevel="2" x14ac:dyDescent="0.2">
      <c r="A1527" s="6">
        <v>60</v>
      </c>
      <c r="B1527" s="23" t="s">
        <v>1139</v>
      </c>
      <c r="C1527" s="137" t="s">
        <v>1150</v>
      </c>
      <c r="D1527" s="138" t="s">
        <v>515</v>
      </c>
      <c r="E1527" s="105" t="s">
        <v>1152</v>
      </c>
      <c r="F1527" s="12">
        <v>42690</v>
      </c>
      <c r="G1527" s="260" t="s">
        <v>362</v>
      </c>
      <c r="H1527" s="23"/>
      <c r="I1527" s="23"/>
      <c r="J1527" s="201">
        <v>11</v>
      </c>
      <c r="K1527" s="53"/>
    </row>
    <row r="1528" spans="1:11" s="54" customFormat="1" outlineLevel="2" x14ac:dyDescent="0.2">
      <c r="A1528" s="6">
        <v>61</v>
      </c>
      <c r="B1528" s="23" t="s">
        <v>1139</v>
      </c>
      <c r="C1528" s="137" t="s">
        <v>1150</v>
      </c>
      <c r="D1528" s="138" t="s">
        <v>1153</v>
      </c>
      <c r="E1528" s="105" t="s">
        <v>1154</v>
      </c>
      <c r="F1528" s="12">
        <v>42691</v>
      </c>
      <c r="G1528" s="260" t="s">
        <v>362</v>
      </c>
      <c r="H1528" s="23"/>
      <c r="I1528" s="23"/>
      <c r="J1528" s="201">
        <v>11</v>
      </c>
      <c r="K1528" s="53"/>
    </row>
    <row r="1529" spans="1:11" s="54" customFormat="1" outlineLevel="2" x14ac:dyDescent="0.2">
      <c r="A1529" s="6">
        <v>62</v>
      </c>
      <c r="B1529" s="23" t="s">
        <v>1139</v>
      </c>
      <c r="C1529" s="137" t="s">
        <v>1150</v>
      </c>
      <c r="D1529" s="141" t="s">
        <v>1153</v>
      </c>
      <c r="E1529" s="105" t="s">
        <v>1155</v>
      </c>
      <c r="F1529" s="12">
        <v>42692</v>
      </c>
      <c r="G1529" s="260" t="s">
        <v>362</v>
      </c>
      <c r="H1529" s="23"/>
      <c r="I1529" s="23"/>
      <c r="J1529" s="201">
        <v>10</v>
      </c>
      <c r="K1529" s="53"/>
    </row>
    <row r="1530" spans="1:11" s="54" customFormat="1" outlineLevel="2" x14ac:dyDescent="0.2">
      <c r="A1530" s="6">
        <v>63</v>
      </c>
      <c r="B1530" s="23" t="s">
        <v>1139</v>
      </c>
      <c r="C1530" s="137" t="s">
        <v>1150</v>
      </c>
      <c r="D1530" s="141" t="s">
        <v>1153</v>
      </c>
      <c r="E1530" s="105" t="s">
        <v>1156</v>
      </c>
      <c r="F1530" s="12">
        <v>42695</v>
      </c>
      <c r="G1530" s="260" t="s">
        <v>362</v>
      </c>
      <c r="H1530" s="23"/>
      <c r="I1530" s="23"/>
      <c r="J1530" s="201">
        <v>11</v>
      </c>
      <c r="K1530" s="53"/>
    </row>
    <row r="1531" spans="1:11" s="54" customFormat="1" outlineLevel="2" x14ac:dyDescent="0.2">
      <c r="A1531" s="6">
        <v>64</v>
      </c>
      <c r="B1531" s="23" t="s">
        <v>1157</v>
      </c>
      <c r="C1531" s="137" t="s">
        <v>1158</v>
      </c>
      <c r="D1531" s="140" t="s">
        <v>96</v>
      </c>
      <c r="E1531" s="105" t="s">
        <v>1159</v>
      </c>
      <c r="F1531" s="12">
        <v>42675</v>
      </c>
      <c r="G1531" s="260" t="s">
        <v>403</v>
      </c>
      <c r="H1531" s="23"/>
      <c r="I1531" s="23"/>
      <c r="J1531" s="201">
        <v>7</v>
      </c>
      <c r="K1531" s="53"/>
    </row>
    <row r="1532" spans="1:11" s="54" customFormat="1" outlineLevel="2" x14ac:dyDescent="0.2">
      <c r="A1532" s="6">
        <v>65</v>
      </c>
      <c r="B1532" s="23" t="s">
        <v>1157</v>
      </c>
      <c r="C1532" s="137" t="s">
        <v>1160</v>
      </c>
      <c r="D1532" s="138" t="s">
        <v>1161</v>
      </c>
      <c r="E1532" s="105" t="s">
        <v>1162</v>
      </c>
      <c r="F1532" s="12">
        <v>42676</v>
      </c>
      <c r="G1532" s="260" t="s">
        <v>403</v>
      </c>
      <c r="H1532" s="23"/>
      <c r="I1532" s="23"/>
      <c r="J1532" s="201">
        <v>2</v>
      </c>
      <c r="K1532" s="53"/>
    </row>
    <row r="1533" spans="1:11" s="54" customFormat="1" outlineLevel="2" x14ac:dyDescent="0.2">
      <c r="A1533" s="6">
        <v>66</v>
      </c>
      <c r="B1533" s="23" t="s">
        <v>1157</v>
      </c>
      <c r="C1533" s="137" t="s">
        <v>1163</v>
      </c>
      <c r="D1533" s="138" t="s">
        <v>170</v>
      </c>
      <c r="E1533" s="105" t="s">
        <v>1164</v>
      </c>
      <c r="F1533" s="12">
        <v>42677</v>
      </c>
      <c r="G1533" s="260" t="s">
        <v>403</v>
      </c>
      <c r="H1533" s="23"/>
      <c r="I1533" s="23"/>
      <c r="J1533" s="201">
        <v>7</v>
      </c>
      <c r="K1533" s="53"/>
    </row>
    <row r="1534" spans="1:11" s="54" customFormat="1" outlineLevel="2" x14ac:dyDescent="0.2">
      <c r="A1534" s="6">
        <v>67</v>
      </c>
      <c r="B1534" s="23" t="s">
        <v>1157</v>
      </c>
      <c r="C1534" s="137" t="s">
        <v>1165</v>
      </c>
      <c r="D1534" s="89" t="s">
        <v>127</v>
      </c>
      <c r="E1534" s="105" t="s">
        <v>1166</v>
      </c>
      <c r="F1534" s="12">
        <v>42678</v>
      </c>
      <c r="G1534" s="260" t="s">
        <v>403</v>
      </c>
      <c r="H1534" s="23"/>
      <c r="I1534" s="23"/>
      <c r="J1534" s="201">
        <v>3</v>
      </c>
      <c r="K1534" s="53"/>
    </row>
    <row r="1535" spans="1:11" s="54" customFormat="1" outlineLevel="2" x14ac:dyDescent="0.2">
      <c r="A1535" s="6">
        <v>68</v>
      </c>
      <c r="B1535" s="23" t="s">
        <v>1157</v>
      </c>
      <c r="C1535" s="137" t="s">
        <v>1167</v>
      </c>
      <c r="D1535" s="89" t="s">
        <v>1168</v>
      </c>
      <c r="E1535" s="105" t="s">
        <v>1169</v>
      </c>
      <c r="F1535" s="12">
        <v>42682</v>
      </c>
      <c r="G1535" s="260" t="s">
        <v>403</v>
      </c>
      <c r="H1535" s="23"/>
      <c r="I1535" s="23"/>
      <c r="J1535" s="201">
        <v>9</v>
      </c>
      <c r="K1535" s="53"/>
    </row>
    <row r="1536" spans="1:11" s="54" customFormat="1" outlineLevel="2" x14ac:dyDescent="0.2">
      <c r="A1536" s="6">
        <v>69</v>
      </c>
      <c r="B1536" s="23" t="s">
        <v>1157</v>
      </c>
      <c r="C1536" s="137" t="s">
        <v>1160</v>
      </c>
      <c r="D1536" s="89" t="s">
        <v>1168</v>
      </c>
      <c r="E1536" s="105" t="s">
        <v>1170</v>
      </c>
      <c r="F1536" s="12">
        <v>42683</v>
      </c>
      <c r="G1536" s="260" t="s">
        <v>403</v>
      </c>
      <c r="H1536" s="23"/>
      <c r="I1536" s="23"/>
      <c r="J1536" s="201">
        <v>8</v>
      </c>
      <c r="K1536" s="53"/>
    </row>
    <row r="1537" spans="1:37" s="54" customFormat="1" outlineLevel="2" x14ac:dyDescent="0.2">
      <c r="A1537" s="6">
        <v>70</v>
      </c>
      <c r="B1537" s="23" t="s">
        <v>146</v>
      </c>
      <c r="C1537" s="137" t="s">
        <v>1171</v>
      </c>
      <c r="D1537" s="138" t="s">
        <v>1172</v>
      </c>
      <c r="E1537" s="105" t="s">
        <v>1173</v>
      </c>
      <c r="F1537" s="12">
        <v>42684</v>
      </c>
      <c r="G1537" s="139" t="s">
        <v>403</v>
      </c>
      <c r="H1537" s="23"/>
      <c r="I1537" s="23"/>
      <c r="J1537" s="354">
        <v>4</v>
      </c>
      <c r="K1537" s="53"/>
    </row>
    <row r="1538" spans="1:37" s="54" customFormat="1" outlineLevel="2" x14ac:dyDescent="0.2">
      <c r="A1538" s="6">
        <v>71</v>
      </c>
      <c r="B1538" s="23" t="s">
        <v>146</v>
      </c>
      <c r="C1538" s="137" t="s">
        <v>1171</v>
      </c>
      <c r="D1538" s="138" t="s">
        <v>224</v>
      </c>
      <c r="E1538" s="105" t="s">
        <v>1174</v>
      </c>
      <c r="F1538" s="12">
        <v>42685</v>
      </c>
      <c r="G1538" s="260" t="s">
        <v>403</v>
      </c>
      <c r="H1538" s="23"/>
      <c r="I1538" s="23"/>
      <c r="J1538" s="200">
        <v>4</v>
      </c>
      <c r="K1538" s="53"/>
    </row>
    <row r="1539" spans="1:37" s="54" customFormat="1" outlineLevel="2" x14ac:dyDescent="0.2">
      <c r="A1539" s="6">
        <v>72</v>
      </c>
      <c r="B1539" s="23" t="s">
        <v>146</v>
      </c>
      <c r="C1539" s="137" t="s">
        <v>1171</v>
      </c>
      <c r="D1539" s="138" t="s">
        <v>31</v>
      </c>
      <c r="E1539" s="105" t="s">
        <v>1175</v>
      </c>
      <c r="F1539" s="12">
        <v>42688</v>
      </c>
      <c r="G1539" s="260" t="s">
        <v>403</v>
      </c>
      <c r="H1539" s="23"/>
      <c r="I1539" s="23"/>
      <c r="J1539" s="200">
        <v>7</v>
      </c>
      <c r="K1539" s="53"/>
    </row>
    <row r="1540" spans="1:37" s="54" customFormat="1" outlineLevel="2" x14ac:dyDescent="0.2">
      <c r="A1540" s="385">
        <v>73</v>
      </c>
      <c r="B1540" s="23" t="s">
        <v>360</v>
      </c>
      <c r="C1540" s="137"/>
      <c r="D1540" s="138" t="s">
        <v>3313</v>
      </c>
      <c r="E1540" s="105">
        <v>19</v>
      </c>
      <c r="F1540" s="12"/>
      <c r="G1540" s="139"/>
      <c r="H1540" s="105" t="s">
        <v>3312</v>
      </c>
      <c r="I1540" s="105" t="s">
        <v>3312</v>
      </c>
      <c r="J1540" s="354">
        <v>5</v>
      </c>
      <c r="K1540" s="53"/>
    </row>
    <row r="1541" spans="1:37" s="54" customFormat="1" outlineLevel="2" x14ac:dyDescent="0.2">
      <c r="A1541" s="385">
        <v>74</v>
      </c>
      <c r="B1541" s="23" t="s">
        <v>360</v>
      </c>
      <c r="C1541" s="137"/>
      <c r="D1541" s="138" t="s">
        <v>3313</v>
      </c>
      <c r="E1541" s="105">
        <v>24</v>
      </c>
      <c r="F1541" s="12"/>
      <c r="G1541" s="260"/>
      <c r="H1541" s="105" t="s">
        <v>3312</v>
      </c>
      <c r="I1541" s="105" t="s">
        <v>3312</v>
      </c>
      <c r="J1541" s="200">
        <v>10</v>
      </c>
      <c r="K1541" s="53"/>
    </row>
    <row r="1542" spans="1:37" s="54" customFormat="1" outlineLevel="2" x14ac:dyDescent="0.2">
      <c r="A1542" s="385">
        <v>75</v>
      </c>
      <c r="B1542" s="23" t="s">
        <v>360</v>
      </c>
      <c r="C1542" s="137"/>
      <c r="D1542" s="138" t="s">
        <v>3314</v>
      </c>
      <c r="E1542" s="105">
        <v>17</v>
      </c>
      <c r="F1542" s="12"/>
      <c r="G1542" s="260"/>
      <c r="H1542" s="105" t="s">
        <v>3312</v>
      </c>
      <c r="I1542" s="105" t="s">
        <v>3312</v>
      </c>
      <c r="J1542" s="200">
        <v>12</v>
      </c>
      <c r="K1542" s="53"/>
    </row>
    <row r="1543" spans="1:37" s="54" customFormat="1" outlineLevel="2" x14ac:dyDescent="0.2">
      <c r="A1543" s="385">
        <v>76</v>
      </c>
      <c r="B1543" s="23" t="s">
        <v>360</v>
      </c>
      <c r="C1543" s="137"/>
      <c r="D1543" s="140" t="s">
        <v>115</v>
      </c>
      <c r="E1543" s="105">
        <v>18</v>
      </c>
      <c r="F1543" s="12"/>
      <c r="G1543" s="260"/>
      <c r="H1543" s="105" t="s">
        <v>3312</v>
      </c>
      <c r="I1543" s="105" t="s">
        <v>3312</v>
      </c>
      <c r="J1543" s="200">
        <v>12</v>
      </c>
      <c r="K1543" s="53"/>
    </row>
    <row r="1544" spans="1:37" s="54" customFormat="1" outlineLevel="2" x14ac:dyDescent="0.2">
      <c r="A1544" s="385">
        <v>77</v>
      </c>
      <c r="B1544" s="23" t="s">
        <v>360</v>
      </c>
      <c r="C1544" s="137"/>
      <c r="D1544" s="140" t="s">
        <v>266</v>
      </c>
      <c r="E1544" s="105">
        <v>3</v>
      </c>
      <c r="F1544" s="12"/>
      <c r="G1544" s="260"/>
      <c r="H1544" s="105" t="s">
        <v>3312</v>
      </c>
      <c r="I1544" s="105" t="s">
        <v>3312</v>
      </c>
      <c r="J1544" s="200">
        <v>1</v>
      </c>
      <c r="K1544" s="53"/>
    </row>
    <row r="1545" spans="1:37" s="54" customFormat="1" outlineLevel="2" x14ac:dyDescent="0.2">
      <c r="A1545" s="385">
        <v>78</v>
      </c>
      <c r="B1545" s="23" t="s">
        <v>360</v>
      </c>
      <c r="C1545" s="137"/>
      <c r="D1545" s="140" t="s">
        <v>1286</v>
      </c>
      <c r="E1545" s="105">
        <v>1</v>
      </c>
      <c r="F1545" s="12"/>
      <c r="G1545" s="260"/>
      <c r="H1545" s="105" t="s">
        <v>3312</v>
      </c>
      <c r="I1545" s="105" t="s">
        <v>3312</v>
      </c>
      <c r="J1545" s="200">
        <v>13</v>
      </c>
      <c r="K1545" s="53"/>
    </row>
    <row r="1546" spans="1:37" s="54" customFormat="1" outlineLevel="2" x14ac:dyDescent="0.2">
      <c r="A1546" s="385">
        <v>79</v>
      </c>
      <c r="B1546" s="23" t="s">
        <v>360</v>
      </c>
      <c r="C1546" s="137"/>
      <c r="D1546" s="140" t="s">
        <v>1286</v>
      </c>
      <c r="E1546" s="105">
        <v>2</v>
      </c>
      <c r="F1546" s="12"/>
      <c r="G1546" s="260"/>
      <c r="H1546" s="105" t="s">
        <v>3312</v>
      </c>
      <c r="I1546" s="105" t="s">
        <v>3312</v>
      </c>
      <c r="J1546" s="200">
        <v>14</v>
      </c>
      <c r="K1546" s="53"/>
    </row>
    <row r="1547" spans="1:37" s="386" customFormat="1" outlineLevel="2" x14ac:dyDescent="0.2">
      <c r="A1547" s="385">
        <v>80</v>
      </c>
      <c r="B1547" s="23" t="s">
        <v>360</v>
      </c>
      <c r="C1547" s="137"/>
      <c r="D1547" s="140" t="s">
        <v>1286</v>
      </c>
      <c r="E1547" s="105">
        <v>4</v>
      </c>
      <c r="F1547" s="12"/>
      <c r="G1547" s="260"/>
      <c r="H1547" s="105" t="s">
        <v>3312</v>
      </c>
      <c r="I1547" s="105" t="s">
        <v>3312</v>
      </c>
      <c r="J1547" s="200">
        <v>4</v>
      </c>
      <c r="K1547" s="393"/>
      <c r="L1547" s="394"/>
      <c r="M1547" s="394"/>
      <c r="N1547" s="394"/>
      <c r="O1547" s="394"/>
      <c r="P1547" s="394"/>
      <c r="Q1547" s="394"/>
      <c r="R1547" s="394"/>
      <c r="S1547" s="394"/>
      <c r="T1547" s="394"/>
      <c r="U1547" s="394"/>
      <c r="V1547" s="394"/>
      <c r="W1547" s="394"/>
      <c r="X1547" s="394"/>
      <c r="Y1547" s="394"/>
      <c r="Z1547" s="394"/>
      <c r="AA1547" s="394"/>
      <c r="AB1547" s="394"/>
      <c r="AC1547" s="394"/>
      <c r="AD1547" s="394"/>
      <c r="AE1547" s="394"/>
      <c r="AF1547" s="394"/>
      <c r="AG1547" s="394"/>
      <c r="AH1547" s="394"/>
      <c r="AI1547" s="394"/>
      <c r="AJ1547" s="394"/>
      <c r="AK1547" s="394"/>
    </row>
    <row r="1548" spans="1:37" s="386" customFormat="1" outlineLevel="2" x14ac:dyDescent="0.2">
      <c r="A1548" s="385">
        <v>81</v>
      </c>
      <c r="B1548" s="23" t="s">
        <v>360</v>
      </c>
      <c r="C1548" s="137"/>
      <c r="D1548" s="140" t="s">
        <v>1191</v>
      </c>
      <c r="E1548" s="105">
        <v>5</v>
      </c>
      <c r="F1548" s="12"/>
      <c r="G1548" s="260"/>
      <c r="H1548" s="105" t="s">
        <v>3312</v>
      </c>
      <c r="I1548" s="105" t="s">
        <v>3312</v>
      </c>
      <c r="J1548" s="200">
        <v>13</v>
      </c>
      <c r="K1548" s="393"/>
      <c r="L1548" s="394"/>
      <c r="M1548" s="394"/>
      <c r="N1548" s="394"/>
      <c r="O1548" s="394"/>
      <c r="P1548" s="394"/>
      <c r="Q1548" s="394"/>
      <c r="R1548" s="394"/>
      <c r="S1548" s="394"/>
      <c r="T1548" s="394"/>
      <c r="U1548" s="394"/>
      <c r="V1548" s="394"/>
      <c r="W1548" s="394"/>
      <c r="X1548" s="394"/>
      <c r="Y1548" s="394"/>
      <c r="Z1548" s="394"/>
      <c r="AA1548" s="394"/>
      <c r="AB1548" s="394"/>
      <c r="AC1548" s="394"/>
      <c r="AD1548" s="394"/>
      <c r="AE1548" s="394"/>
      <c r="AF1548" s="394"/>
      <c r="AG1548" s="394"/>
      <c r="AH1548" s="394"/>
      <c r="AI1548" s="394"/>
      <c r="AJ1548" s="394"/>
      <c r="AK1548" s="394"/>
    </row>
    <row r="1549" spans="1:37" s="386" customFormat="1" outlineLevel="2" x14ac:dyDescent="0.2">
      <c r="A1549" s="385">
        <v>82</v>
      </c>
      <c r="B1549" s="23" t="s">
        <v>360</v>
      </c>
      <c r="C1549" s="137"/>
      <c r="D1549" s="140" t="s">
        <v>1191</v>
      </c>
      <c r="E1549" s="105">
        <v>6</v>
      </c>
      <c r="F1549" s="12"/>
      <c r="G1549" s="260"/>
      <c r="H1549" s="105" t="s">
        <v>3312</v>
      </c>
      <c r="I1549" s="105" t="s">
        <v>3312</v>
      </c>
      <c r="J1549" s="200">
        <v>14</v>
      </c>
      <c r="K1549" s="393"/>
      <c r="L1549" s="394"/>
      <c r="M1549" s="394"/>
      <c r="N1549" s="394"/>
      <c r="O1549" s="394"/>
      <c r="P1549" s="394"/>
      <c r="Q1549" s="394"/>
      <c r="R1549" s="394"/>
      <c r="S1549" s="394"/>
      <c r="T1549" s="394"/>
      <c r="U1549" s="394"/>
      <c r="V1549" s="394"/>
      <c r="W1549" s="394"/>
      <c r="X1549" s="394"/>
      <c r="Y1549" s="394"/>
      <c r="Z1549" s="394"/>
      <c r="AA1549" s="394"/>
      <c r="AB1549" s="394"/>
      <c r="AC1549" s="394"/>
      <c r="AD1549" s="394"/>
      <c r="AE1549" s="394"/>
      <c r="AF1549" s="394"/>
      <c r="AG1549" s="394"/>
      <c r="AH1549" s="394"/>
      <c r="AI1549" s="394"/>
      <c r="AJ1549" s="394"/>
      <c r="AK1549" s="394"/>
    </row>
    <row r="1550" spans="1:37" s="386" customFormat="1" outlineLevel="2" x14ac:dyDescent="0.2">
      <c r="A1550" s="385">
        <v>83</v>
      </c>
      <c r="B1550" s="23" t="s">
        <v>360</v>
      </c>
      <c r="C1550" s="137"/>
      <c r="D1550" s="140" t="s">
        <v>1191</v>
      </c>
      <c r="E1550" s="105">
        <v>7</v>
      </c>
      <c r="F1550" s="12"/>
      <c r="G1550" s="260"/>
      <c r="H1550" s="105" t="s">
        <v>3312</v>
      </c>
      <c r="I1550" s="105" t="s">
        <v>3312</v>
      </c>
      <c r="J1550" s="200">
        <v>2</v>
      </c>
      <c r="K1550" s="393"/>
      <c r="L1550" s="394"/>
      <c r="M1550" s="394"/>
      <c r="N1550" s="394"/>
      <c r="O1550" s="394"/>
      <c r="P1550" s="394"/>
      <c r="Q1550" s="394"/>
      <c r="R1550" s="394"/>
      <c r="S1550" s="394"/>
      <c r="T1550" s="394"/>
      <c r="U1550" s="394"/>
      <c r="V1550" s="394"/>
      <c r="W1550" s="394"/>
      <c r="X1550" s="394"/>
      <c r="Y1550" s="394"/>
      <c r="Z1550" s="394"/>
      <c r="AA1550" s="394"/>
      <c r="AB1550" s="394"/>
      <c r="AC1550" s="394"/>
      <c r="AD1550" s="394"/>
      <c r="AE1550" s="394"/>
      <c r="AF1550" s="394"/>
      <c r="AG1550" s="394"/>
      <c r="AH1550" s="394"/>
      <c r="AI1550" s="394"/>
      <c r="AJ1550" s="394"/>
      <c r="AK1550" s="394"/>
    </row>
    <row r="1551" spans="1:37" s="386" customFormat="1" outlineLevel="2" x14ac:dyDescent="0.2">
      <c r="A1551" s="385">
        <v>84</v>
      </c>
      <c r="B1551" s="23" t="s">
        <v>360</v>
      </c>
      <c r="C1551" s="137"/>
      <c r="D1551" s="140" t="s">
        <v>1191</v>
      </c>
      <c r="E1551" s="105">
        <v>8</v>
      </c>
      <c r="F1551" s="12"/>
      <c r="G1551" s="260"/>
      <c r="H1551" s="105" t="s">
        <v>3312</v>
      </c>
      <c r="I1551" s="105" t="s">
        <v>3312</v>
      </c>
      <c r="J1551" s="201">
        <v>15</v>
      </c>
      <c r="K1551" s="393"/>
      <c r="L1551" s="394"/>
      <c r="M1551" s="394"/>
      <c r="N1551" s="394"/>
      <c r="O1551" s="394"/>
      <c r="P1551" s="394"/>
      <c r="Q1551" s="394"/>
      <c r="R1551" s="394"/>
      <c r="S1551" s="394"/>
      <c r="T1551" s="394"/>
      <c r="U1551" s="394"/>
      <c r="V1551" s="394"/>
      <c r="W1551" s="394"/>
      <c r="X1551" s="394"/>
      <c r="Y1551" s="394"/>
      <c r="Z1551" s="394"/>
      <c r="AA1551" s="394"/>
      <c r="AB1551" s="394"/>
      <c r="AC1551" s="394"/>
      <c r="AD1551" s="394"/>
      <c r="AE1551" s="394"/>
      <c r="AF1551" s="394"/>
      <c r="AG1551" s="394"/>
      <c r="AH1551" s="394"/>
      <c r="AI1551" s="394"/>
      <c r="AJ1551" s="394"/>
      <c r="AK1551" s="394"/>
    </row>
    <row r="1552" spans="1:37" s="386" customFormat="1" outlineLevel="2" x14ac:dyDescent="0.2">
      <c r="A1552" s="385">
        <v>85</v>
      </c>
      <c r="B1552" s="23" t="s">
        <v>360</v>
      </c>
      <c r="C1552" s="137"/>
      <c r="D1552" s="140" t="s">
        <v>1191</v>
      </c>
      <c r="E1552" s="105">
        <v>9</v>
      </c>
      <c r="F1552" s="12"/>
      <c r="G1552" s="260"/>
      <c r="H1552" s="105" t="s">
        <v>3312</v>
      </c>
      <c r="I1552" s="105" t="s">
        <v>3312</v>
      </c>
      <c r="J1552" s="201">
        <v>12</v>
      </c>
      <c r="K1552" s="393"/>
      <c r="L1552" s="394"/>
      <c r="M1552" s="394"/>
      <c r="N1552" s="394"/>
      <c r="O1552" s="394"/>
      <c r="P1552" s="394"/>
      <c r="Q1552" s="394"/>
      <c r="R1552" s="394"/>
      <c r="S1552" s="394"/>
      <c r="T1552" s="394"/>
      <c r="U1552" s="394"/>
      <c r="V1552" s="394"/>
      <c r="W1552" s="394"/>
      <c r="X1552" s="394"/>
      <c r="Y1552" s="394"/>
      <c r="Z1552" s="394"/>
      <c r="AA1552" s="394"/>
      <c r="AB1552" s="394"/>
      <c r="AC1552" s="394"/>
      <c r="AD1552" s="394"/>
      <c r="AE1552" s="394"/>
      <c r="AF1552" s="394"/>
      <c r="AG1552" s="394"/>
      <c r="AH1552" s="394"/>
      <c r="AI1552" s="394"/>
      <c r="AJ1552" s="394"/>
      <c r="AK1552" s="394"/>
    </row>
    <row r="1553" spans="1:37" s="386" customFormat="1" outlineLevel="2" x14ac:dyDescent="0.2">
      <c r="A1553" s="385">
        <v>86</v>
      </c>
      <c r="B1553" s="23" t="s">
        <v>360</v>
      </c>
      <c r="C1553" s="137"/>
      <c r="D1553" s="140" t="s">
        <v>1191</v>
      </c>
      <c r="E1553" s="105">
        <v>10</v>
      </c>
      <c r="F1553" s="12"/>
      <c r="G1553" s="260"/>
      <c r="H1553" s="105" t="s">
        <v>3312</v>
      </c>
      <c r="I1553" s="105" t="s">
        <v>3312</v>
      </c>
      <c r="J1553" s="201">
        <v>5</v>
      </c>
      <c r="K1553" s="393"/>
      <c r="L1553" s="394"/>
      <c r="M1553" s="394"/>
      <c r="N1553" s="394"/>
      <c r="O1553" s="394"/>
      <c r="P1553" s="394"/>
      <c r="Q1553" s="394"/>
      <c r="R1553" s="394"/>
      <c r="S1553" s="394"/>
      <c r="T1553" s="394"/>
      <c r="U1553" s="394"/>
      <c r="V1553" s="394"/>
      <c r="W1553" s="394"/>
      <c r="X1553" s="394"/>
      <c r="Y1553" s="394"/>
      <c r="Z1553" s="394"/>
      <c r="AA1553" s="394"/>
      <c r="AB1553" s="394"/>
      <c r="AC1553" s="394"/>
      <c r="AD1553" s="394"/>
      <c r="AE1553" s="394"/>
      <c r="AF1553" s="394"/>
      <c r="AG1553" s="394"/>
      <c r="AH1553" s="394"/>
      <c r="AI1553" s="394"/>
      <c r="AJ1553" s="394"/>
      <c r="AK1553" s="394"/>
    </row>
    <row r="1554" spans="1:37" s="54" customFormat="1" outlineLevel="2" x14ac:dyDescent="0.2">
      <c r="A1554" s="6">
        <v>87</v>
      </c>
      <c r="B1554" s="140" t="s">
        <v>1157</v>
      </c>
      <c r="C1554" s="137" t="s">
        <v>1160</v>
      </c>
      <c r="D1554" s="140" t="s">
        <v>1168</v>
      </c>
      <c r="E1554" s="142" t="s">
        <v>1213</v>
      </c>
      <c r="F1554" s="12">
        <v>42690</v>
      </c>
      <c r="G1554" s="103" t="s">
        <v>403</v>
      </c>
      <c r="H1554" s="140"/>
      <c r="I1554" s="140"/>
      <c r="J1554" s="200">
        <v>10</v>
      </c>
      <c r="K1554" s="53"/>
    </row>
    <row r="1555" spans="1:37" s="54" customFormat="1" outlineLevel="2" x14ac:dyDescent="0.2">
      <c r="A1555" s="6">
        <v>88</v>
      </c>
      <c r="B1555" s="140" t="s">
        <v>1214</v>
      </c>
      <c r="C1555" s="137" t="s">
        <v>1215</v>
      </c>
      <c r="D1555" s="140" t="s">
        <v>176</v>
      </c>
      <c r="E1555" s="142" t="s">
        <v>1216</v>
      </c>
      <c r="F1555" s="12">
        <v>42691</v>
      </c>
      <c r="G1555" s="103" t="s">
        <v>403</v>
      </c>
      <c r="H1555" s="140"/>
      <c r="I1555" s="140"/>
      <c r="J1555" s="201">
        <v>10</v>
      </c>
      <c r="K1555" s="53"/>
    </row>
    <row r="1556" spans="1:37" s="54" customFormat="1" outlineLevel="2" x14ac:dyDescent="0.2">
      <c r="A1556" s="6">
        <v>89</v>
      </c>
      <c r="B1556" s="140" t="s">
        <v>1214</v>
      </c>
      <c r="C1556" s="137" t="s">
        <v>1217</v>
      </c>
      <c r="D1556" s="140" t="s">
        <v>96</v>
      </c>
      <c r="E1556" s="142" t="s">
        <v>1218</v>
      </c>
      <c r="F1556" s="12">
        <v>42692</v>
      </c>
      <c r="G1556" s="103" t="s">
        <v>403</v>
      </c>
      <c r="H1556" s="140"/>
      <c r="I1556" s="140"/>
      <c r="J1556" s="201">
        <v>10</v>
      </c>
      <c r="K1556" s="53"/>
    </row>
    <row r="1557" spans="1:37" s="54" customFormat="1" outlineLevel="2" x14ac:dyDescent="0.2">
      <c r="A1557" s="6">
        <v>90</v>
      </c>
      <c r="B1557" s="23" t="s">
        <v>1157</v>
      </c>
      <c r="C1557" s="137" t="s">
        <v>1158</v>
      </c>
      <c r="D1557" s="89" t="s">
        <v>96</v>
      </c>
      <c r="E1557" s="142" t="s">
        <v>1219</v>
      </c>
      <c r="F1557" s="12">
        <v>42675</v>
      </c>
      <c r="G1557" s="103" t="s">
        <v>1220</v>
      </c>
      <c r="H1557" s="140"/>
      <c r="I1557" s="140"/>
      <c r="J1557" s="201">
        <v>8</v>
      </c>
      <c r="K1557" s="53"/>
    </row>
    <row r="1558" spans="1:37" s="54" customFormat="1" outlineLevel="2" x14ac:dyDescent="0.2">
      <c r="A1558" s="6">
        <v>91</v>
      </c>
      <c r="B1558" s="23" t="s">
        <v>1157</v>
      </c>
      <c r="C1558" s="137" t="s">
        <v>1160</v>
      </c>
      <c r="D1558" s="89" t="s">
        <v>1168</v>
      </c>
      <c r="E1558" s="142" t="s">
        <v>1221</v>
      </c>
      <c r="F1558" s="12">
        <v>42676</v>
      </c>
      <c r="G1558" s="103" t="s">
        <v>1220</v>
      </c>
      <c r="H1558" s="140"/>
      <c r="I1558" s="140"/>
      <c r="J1558" s="201">
        <v>10</v>
      </c>
      <c r="K1558" s="53"/>
    </row>
    <row r="1559" spans="1:37" s="54" customFormat="1" outlineLevel="2" x14ac:dyDescent="0.2">
      <c r="A1559" s="6">
        <v>92</v>
      </c>
      <c r="B1559" s="23" t="s">
        <v>1157</v>
      </c>
      <c r="C1559" s="137" t="s">
        <v>1163</v>
      </c>
      <c r="D1559" s="140" t="s">
        <v>120</v>
      </c>
      <c r="E1559" s="142" t="s">
        <v>1222</v>
      </c>
      <c r="F1559" s="12">
        <v>42677</v>
      </c>
      <c r="G1559" s="103" t="s">
        <v>1220</v>
      </c>
      <c r="H1559" s="140"/>
      <c r="I1559" s="140"/>
      <c r="J1559" s="201">
        <v>7</v>
      </c>
      <c r="K1559" s="53"/>
    </row>
    <row r="1560" spans="1:37" s="54" customFormat="1" outlineLevel="2" x14ac:dyDescent="0.2">
      <c r="A1560" s="6">
        <v>93</v>
      </c>
      <c r="B1560" s="23" t="s">
        <v>1157</v>
      </c>
      <c r="C1560" s="137" t="s">
        <v>1223</v>
      </c>
      <c r="D1560" s="140" t="s">
        <v>68</v>
      </c>
      <c r="E1560" s="142" t="s">
        <v>1224</v>
      </c>
      <c r="F1560" s="12">
        <v>42678</v>
      </c>
      <c r="G1560" s="103" t="s">
        <v>1220</v>
      </c>
      <c r="H1560" s="140"/>
      <c r="I1560" s="140"/>
      <c r="J1560" s="201">
        <v>3</v>
      </c>
      <c r="K1560" s="53"/>
    </row>
    <row r="1561" spans="1:37" s="54" customFormat="1" outlineLevel="2" x14ac:dyDescent="0.2">
      <c r="A1561" s="6">
        <v>94</v>
      </c>
      <c r="B1561" s="140" t="s">
        <v>146</v>
      </c>
      <c r="C1561" s="137" t="s">
        <v>1171</v>
      </c>
      <c r="D1561" s="140" t="s">
        <v>31</v>
      </c>
      <c r="E1561" s="142" t="s">
        <v>1225</v>
      </c>
      <c r="F1561" s="12">
        <v>42682</v>
      </c>
      <c r="G1561" s="103" t="s">
        <v>1220</v>
      </c>
      <c r="H1561" s="140"/>
      <c r="I1561" s="140"/>
      <c r="J1561" s="201">
        <v>6</v>
      </c>
      <c r="K1561" s="53"/>
    </row>
    <row r="1562" spans="1:37" s="54" customFormat="1" outlineLevel="2" x14ac:dyDescent="0.2">
      <c r="A1562" s="6">
        <v>95</v>
      </c>
      <c r="B1562" s="140" t="s">
        <v>146</v>
      </c>
      <c r="C1562" s="137" t="s">
        <v>1171</v>
      </c>
      <c r="D1562" s="141" t="s">
        <v>1226</v>
      </c>
      <c r="E1562" s="140" t="s">
        <v>1227</v>
      </c>
      <c r="F1562" s="12">
        <v>42683</v>
      </c>
      <c r="G1562" s="103" t="s">
        <v>1220</v>
      </c>
      <c r="H1562" s="140"/>
      <c r="I1562" s="140"/>
      <c r="J1562" s="201">
        <v>2</v>
      </c>
      <c r="K1562" s="53"/>
    </row>
    <row r="1563" spans="1:37" s="54" customFormat="1" outlineLevel="2" x14ac:dyDescent="0.2">
      <c r="A1563" s="6">
        <v>96</v>
      </c>
      <c r="B1563" s="140" t="s">
        <v>146</v>
      </c>
      <c r="C1563" s="137" t="s">
        <v>1171</v>
      </c>
      <c r="D1563" s="138" t="s">
        <v>212</v>
      </c>
      <c r="E1563" s="142" t="s">
        <v>1228</v>
      </c>
      <c r="F1563" s="12">
        <v>42684</v>
      </c>
      <c r="G1563" s="103" t="s">
        <v>1220</v>
      </c>
      <c r="H1563" s="140"/>
      <c r="I1563" s="140"/>
      <c r="J1563" s="201">
        <v>11</v>
      </c>
      <c r="K1563" s="53"/>
    </row>
    <row r="1564" spans="1:37" s="54" customFormat="1" outlineLevel="2" x14ac:dyDescent="0.2">
      <c r="A1564" s="6">
        <v>97</v>
      </c>
      <c r="B1564" s="23" t="s">
        <v>1181</v>
      </c>
      <c r="C1564" s="137" t="s">
        <v>1182</v>
      </c>
      <c r="D1564" s="138" t="s">
        <v>134</v>
      </c>
      <c r="E1564" s="142" t="s">
        <v>1229</v>
      </c>
      <c r="F1564" s="12">
        <v>42685</v>
      </c>
      <c r="G1564" s="103" t="s">
        <v>1220</v>
      </c>
      <c r="H1564" s="140"/>
      <c r="I1564" s="140"/>
      <c r="J1564" s="201">
        <v>10</v>
      </c>
      <c r="K1564" s="53"/>
    </row>
    <row r="1565" spans="1:37" s="54" customFormat="1" outlineLevel="2" x14ac:dyDescent="0.2">
      <c r="A1565" s="6">
        <v>98</v>
      </c>
      <c r="B1565" s="23" t="s">
        <v>1181</v>
      </c>
      <c r="C1565" s="137" t="s">
        <v>1230</v>
      </c>
      <c r="D1565" s="138" t="s">
        <v>19</v>
      </c>
      <c r="E1565" s="142" t="s">
        <v>1231</v>
      </c>
      <c r="F1565" s="12">
        <v>42688</v>
      </c>
      <c r="G1565" s="103" t="s">
        <v>1220</v>
      </c>
      <c r="H1565" s="140"/>
      <c r="I1565" s="140"/>
      <c r="J1565" s="201">
        <v>7</v>
      </c>
      <c r="K1565" s="53"/>
    </row>
    <row r="1566" spans="1:37" s="54" customFormat="1" outlineLevel="2" x14ac:dyDescent="0.2">
      <c r="A1566" s="6">
        <v>99</v>
      </c>
      <c r="B1566" s="23" t="s">
        <v>1181</v>
      </c>
      <c r="C1566" s="137" t="s">
        <v>1230</v>
      </c>
      <c r="D1566" s="89" t="s">
        <v>128</v>
      </c>
      <c r="E1566" s="142" t="s">
        <v>1232</v>
      </c>
      <c r="F1566" s="12">
        <v>42689</v>
      </c>
      <c r="G1566" s="103" t="s">
        <v>1220</v>
      </c>
      <c r="H1566" s="140"/>
      <c r="I1566" s="140"/>
      <c r="J1566" s="201">
        <v>2</v>
      </c>
      <c r="K1566" s="53"/>
    </row>
    <row r="1567" spans="1:37" s="54" customFormat="1" outlineLevel="2" x14ac:dyDescent="0.2">
      <c r="A1567" s="6">
        <v>100</v>
      </c>
      <c r="B1567" s="23" t="s">
        <v>146</v>
      </c>
      <c r="C1567" s="137" t="s">
        <v>1178</v>
      </c>
      <c r="D1567" s="89" t="s">
        <v>1233</v>
      </c>
      <c r="E1567" s="142" t="s">
        <v>1234</v>
      </c>
      <c r="F1567" s="12">
        <v>42690</v>
      </c>
      <c r="G1567" s="103" t="s">
        <v>1220</v>
      </c>
      <c r="H1567" s="140"/>
      <c r="I1567" s="140"/>
      <c r="J1567" s="201">
        <v>2</v>
      </c>
      <c r="K1567" s="53"/>
    </row>
    <row r="1568" spans="1:37" s="54" customFormat="1" outlineLevel="2" x14ac:dyDescent="0.2">
      <c r="A1568" s="6">
        <v>101</v>
      </c>
      <c r="B1568" s="23" t="s">
        <v>146</v>
      </c>
      <c r="C1568" s="137" t="s">
        <v>1178</v>
      </c>
      <c r="D1568" s="89" t="s">
        <v>1235</v>
      </c>
      <c r="E1568" s="142" t="s">
        <v>1236</v>
      </c>
      <c r="F1568" s="12">
        <v>42691</v>
      </c>
      <c r="G1568" s="103" t="s">
        <v>1220</v>
      </c>
      <c r="H1568" s="140"/>
      <c r="I1568" s="140"/>
      <c r="J1568" s="201">
        <v>8</v>
      </c>
      <c r="K1568" s="53"/>
    </row>
    <row r="1569" spans="1:11" s="54" customFormat="1" outlineLevel="2" x14ac:dyDescent="0.2">
      <c r="A1569" s="6">
        <v>102</v>
      </c>
      <c r="B1569" s="23" t="s">
        <v>146</v>
      </c>
      <c r="C1569" s="137" t="s">
        <v>1178</v>
      </c>
      <c r="D1569" s="89" t="s">
        <v>195</v>
      </c>
      <c r="E1569" s="142" t="s">
        <v>1237</v>
      </c>
      <c r="F1569" s="12">
        <v>42692</v>
      </c>
      <c r="G1569" s="103" t="s">
        <v>1220</v>
      </c>
      <c r="H1569" s="140"/>
      <c r="I1569" s="140"/>
      <c r="J1569" s="201">
        <v>3</v>
      </c>
      <c r="K1569" s="53"/>
    </row>
    <row r="1570" spans="1:11" s="54" customFormat="1" outlineLevel="2" x14ac:dyDescent="0.2">
      <c r="A1570" s="6">
        <v>103</v>
      </c>
      <c r="B1570" s="23" t="s">
        <v>146</v>
      </c>
      <c r="C1570" s="137" t="s">
        <v>1210</v>
      </c>
      <c r="D1570" s="138" t="s">
        <v>1193</v>
      </c>
      <c r="E1570" s="142" t="s">
        <v>1238</v>
      </c>
      <c r="F1570" s="12">
        <v>42695</v>
      </c>
      <c r="G1570" s="103" t="s">
        <v>1220</v>
      </c>
      <c r="H1570" s="140"/>
      <c r="I1570" s="140"/>
      <c r="J1570" s="201">
        <v>2</v>
      </c>
      <c r="K1570" s="53"/>
    </row>
    <row r="1571" spans="1:11" s="54" customFormat="1" outlineLevel="2" x14ac:dyDescent="0.2">
      <c r="A1571" s="6">
        <v>104</v>
      </c>
      <c r="B1571" s="23" t="s">
        <v>146</v>
      </c>
      <c r="C1571" s="137" t="s">
        <v>1210</v>
      </c>
      <c r="D1571" s="138" t="s">
        <v>1239</v>
      </c>
      <c r="E1571" s="142" t="s">
        <v>1240</v>
      </c>
      <c r="F1571" s="12">
        <v>42696</v>
      </c>
      <c r="G1571" s="103" t="s">
        <v>1220</v>
      </c>
      <c r="H1571" s="140"/>
      <c r="I1571" s="140"/>
      <c r="J1571" s="201">
        <v>1</v>
      </c>
      <c r="K1571" s="53"/>
    </row>
    <row r="1572" spans="1:11" s="54" customFormat="1" outlineLevel="2" x14ac:dyDescent="0.2">
      <c r="A1572" s="6">
        <v>105</v>
      </c>
      <c r="B1572" s="23" t="s">
        <v>1214</v>
      </c>
      <c r="C1572" s="137" t="s">
        <v>1241</v>
      </c>
      <c r="D1572" s="138" t="s">
        <v>120</v>
      </c>
      <c r="E1572" s="142" t="s">
        <v>1242</v>
      </c>
      <c r="F1572" s="12">
        <v>42697</v>
      </c>
      <c r="G1572" s="103" t="s">
        <v>1220</v>
      </c>
      <c r="H1572" s="140"/>
      <c r="I1572" s="140"/>
      <c r="J1572" s="201">
        <v>12</v>
      </c>
      <c r="K1572" s="53"/>
    </row>
    <row r="1573" spans="1:11" s="54" customFormat="1" outlineLevel="2" x14ac:dyDescent="0.2">
      <c r="A1573" s="6">
        <v>106</v>
      </c>
      <c r="B1573" s="23" t="s">
        <v>1214</v>
      </c>
      <c r="C1573" s="137" t="s">
        <v>1241</v>
      </c>
      <c r="D1573" s="138" t="s">
        <v>120</v>
      </c>
      <c r="E1573" s="105" t="s">
        <v>1243</v>
      </c>
      <c r="F1573" s="12">
        <v>42698</v>
      </c>
      <c r="G1573" s="139" t="s">
        <v>1220</v>
      </c>
      <c r="H1573" s="23"/>
      <c r="I1573" s="23"/>
      <c r="J1573" s="354">
        <v>12</v>
      </c>
      <c r="K1573" s="53"/>
    </row>
    <row r="1574" spans="1:11" s="54" customFormat="1" outlineLevel="2" x14ac:dyDescent="0.2">
      <c r="A1574" s="6">
        <v>107</v>
      </c>
      <c r="B1574" s="23" t="s">
        <v>1214</v>
      </c>
      <c r="C1574" s="137" t="s">
        <v>1241</v>
      </c>
      <c r="D1574" s="138" t="s">
        <v>1244</v>
      </c>
      <c r="E1574" s="105" t="s">
        <v>1245</v>
      </c>
      <c r="F1574" s="12">
        <v>42699</v>
      </c>
      <c r="G1574" s="260" t="s">
        <v>1220</v>
      </c>
      <c r="H1574" s="23"/>
      <c r="I1574" s="23"/>
      <c r="J1574" s="200">
        <v>16</v>
      </c>
      <c r="K1574" s="53"/>
    </row>
    <row r="1575" spans="1:11" s="54" customFormat="1" outlineLevel="2" x14ac:dyDescent="0.2">
      <c r="A1575" s="6">
        <v>108</v>
      </c>
      <c r="B1575" s="23" t="s">
        <v>1214</v>
      </c>
      <c r="C1575" s="137" t="s">
        <v>1215</v>
      </c>
      <c r="D1575" s="138" t="s">
        <v>120</v>
      </c>
      <c r="E1575" s="105" t="s">
        <v>1246</v>
      </c>
      <c r="F1575" s="12">
        <v>42676</v>
      </c>
      <c r="G1575" s="260" t="s">
        <v>1220</v>
      </c>
      <c r="H1575" s="23"/>
      <c r="I1575" s="23"/>
      <c r="J1575" s="200">
        <v>6</v>
      </c>
      <c r="K1575" s="53"/>
    </row>
    <row r="1576" spans="1:11" s="54" customFormat="1" outlineLevel="2" x14ac:dyDescent="0.2">
      <c r="A1576" s="6">
        <v>109</v>
      </c>
      <c r="B1576" s="23" t="s">
        <v>1214</v>
      </c>
      <c r="C1576" s="137" t="s">
        <v>1217</v>
      </c>
      <c r="D1576" s="140" t="s">
        <v>1247</v>
      </c>
      <c r="E1576" s="105" t="s">
        <v>1248</v>
      </c>
      <c r="F1576" s="12">
        <v>42677</v>
      </c>
      <c r="G1576" s="260" t="s">
        <v>1220</v>
      </c>
      <c r="H1576" s="23"/>
      <c r="I1576" s="23"/>
      <c r="J1576" s="200">
        <v>3</v>
      </c>
      <c r="K1576" s="53"/>
    </row>
    <row r="1577" spans="1:11" s="54" customFormat="1" outlineLevel="2" x14ac:dyDescent="0.2">
      <c r="A1577" s="6">
        <v>110</v>
      </c>
      <c r="B1577" s="23" t="s">
        <v>1249</v>
      </c>
      <c r="C1577" s="137" t="s">
        <v>1250</v>
      </c>
      <c r="D1577" s="140" t="s">
        <v>42</v>
      </c>
      <c r="E1577" s="105" t="s">
        <v>1251</v>
      </c>
      <c r="F1577" s="12">
        <v>42678</v>
      </c>
      <c r="G1577" s="260" t="s">
        <v>1220</v>
      </c>
      <c r="H1577" s="23"/>
      <c r="I1577" s="23"/>
      <c r="J1577" s="201">
        <v>7</v>
      </c>
      <c r="K1577" s="53"/>
    </row>
    <row r="1578" spans="1:11" s="54" customFormat="1" outlineLevel="2" x14ac:dyDescent="0.2">
      <c r="A1578" s="6">
        <v>111</v>
      </c>
      <c r="B1578" s="23" t="s">
        <v>1157</v>
      </c>
      <c r="C1578" s="137" t="s">
        <v>1160</v>
      </c>
      <c r="D1578" s="140" t="s">
        <v>7</v>
      </c>
      <c r="E1578" s="105">
        <v>1</v>
      </c>
      <c r="F1578" s="12">
        <v>42682</v>
      </c>
      <c r="G1578" s="260" t="s">
        <v>1220</v>
      </c>
      <c r="H1578" s="23"/>
      <c r="I1578" s="23"/>
      <c r="J1578" s="201">
        <v>1</v>
      </c>
      <c r="K1578" s="53"/>
    </row>
    <row r="1579" spans="1:11" s="54" customFormat="1" outlineLevel="2" x14ac:dyDescent="0.2">
      <c r="A1579" s="6">
        <v>112</v>
      </c>
      <c r="B1579" s="23" t="s">
        <v>1157</v>
      </c>
      <c r="C1579" s="137" t="s">
        <v>1163</v>
      </c>
      <c r="D1579" s="89" t="s">
        <v>59</v>
      </c>
      <c r="E1579" s="105" t="s">
        <v>1252</v>
      </c>
      <c r="F1579" s="12">
        <v>42683</v>
      </c>
      <c r="G1579" s="260" t="s">
        <v>1220</v>
      </c>
      <c r="H1579" s="23"/>
      <c r="I1579" s="23"/>
      <c r="J1579" s="201">
        <v>8</v>
      </c>
      <c r="K1579" s="53"/>
    </row>
    <row r="1580" spans="1:11" s="54" customFormat="1" outlineLevel="2" x14ac:dyDescent="0.2">
      <c r="A1580" s="6">
        <v>113</v>
      </c>
      <c r="B1580" s="23" t="s">
        <v>1157</v>
      </c>
      <c r="C1580" s="137" t="s">
        <v>1163</v>
      </c>
      <c r="D1580" s="89" t="s">
        <v>59</v>
      </c>
      <c r="E1580" s="105" t="s">
        <v>1253</v>
      </c>
      <c r="F1580" s="12">
        <v>42684</v>
      </c>
      <c r="G1580" s="260" t="s">
        <v>1220</v>
      </c>
      <c r="H1580" s="23"/>
      <c r="I1580" s="23"/>
      <c r="J1580" s="201">
        <v>5</v>
      </c>
      <c r="K1580" s="53"/>
    </row>
    <row r="1581" spans="1:11" s="54" customFormat="1" outlineLevel="2" x14ac:dyDescent="0.2">
      <c r="A1581" s="6">
        <v>114</v>
      </c>
      <c r="B1581" s="23" t="s">
        <v>146</v>
      </c>
      <c r="C1581" s="137" t="s">
        <v>1171</v>
      </c>
      <c r="D1581" s="89" t="s">
        <v>166</v>
      </c>
      <c r="E1581" s="105" t="s">
        <v>1254</v>
      </c>
      <c r="F1581" s="12">
        <v>42685</v>
      </c>
      <c r="G1581" s="260" t="s">
        <v>1220</v>
      </c>
      <c r="H1581" s="23"/>
      <c r="I1581" s="23"/>
      <c r="J1581" s="201">
        <v>3</v>
      </c>
      <c r="K1581" s="53"/>
    </row>
    <row r="1582" spans="1:11" s="54" customFormat="1" outlineLevel="2" x14ac:dyDescent="0.2">
      <c r="A1582" s="6">
        <v>115</v>
      </c>
      <c r="B1582" s="23" t="s">
        <v>146</v>
      </c>
      <c r="C1582" s="137" t="s">
        <v>1171</v>
      </c>
      <c r="D1582" s="138" t="s">
        <v>212</v>
      </c>
      <c r="E1582" s="105" t="s">
        <v>1255</v>
      </c>
      <c r="F1582" s="12">
        <v>42702</v>
      </c>
      <c r="G1582" s="260" t="s">
        <v>1220</v>
      </c>
      <c r="H1582" s="23"/>
      <c r="I1582" s="23"/>
      <c r="J1582" s="201">
        <v>13</v>
      </c>
      <c r="K1582" s="53"/>
    </row>
    <row r="1583" spans="1:11" s="54" customFormat="1" outlineLevel="2" x14ac:dyDescent="0.2">
      <c r="A1583" s="6">
        <v>116</v>
      </c>
      <c r="B1583" s="23" t="s">
        <v>1181</v>
      </c>
      <c r="C1583" s="137" t="s">
        <v>1182</v>
      </c>
      <c r="D1583" s="138" t="s">
        <v>134</v>
      </c>
      <c r="E1583" s="105" t="s">
        <v>1256</v>
      </c>
      <c r="F1583" s="12">
        <v>42703</v>
      </c>
      <c r="G1583" s="260" t="s">
        <v>1220</v>
      </c>
      <c r="H1583" s="23"/>
      <c r="I1583" s="23"/>
      <c r="J1583" s="201">
        <v>11</v>
      </c>
      <c r="K1583" s="53"/>
    </row>
    <row r="1584" spans="1:11" s="54" customFormat="1" outlineLevel="2" x14ac:dyDescent="0.2">
      <c r="A1584" s="6">
        <v>117</v>
      </c>
      <c r="B1584" s="23" t="s">
        <v>1181</v>
      </c>
      <c r="C1584" s="137" t="s">
        <v>1257</v>
      </c>
      <c r="D1584" s="141" t="s">
        <v>129</v>
      </c>
      <c r="E1584" s="105" t="s">
        <v>1258</v>
      </c>
      <c r="F1584" s="12">
        <v>42704</v>
      </c>
      <c r="G1584" s="260" t="s">
        <v>1220</v>
      </c>
      <c r="H1584" s="23"/>
      <c r="I1584" s="23"/>
      <c r="J1584" s="201">
        <v>7</v>
      </c>
      <c r="K1584" s="53"/>
    </row>
    <row r="1585" spans="1:11" s="54" customFormat="1" outlineLevel="2" x14ac:dyDescent="0.2">
      <c r="A1585" s="6">
        <v>118</v>
      </c>
      <c r="B1585" s="23" t="s">
        <v>1214</v>
      </c>
      <c r="C1585" s="137" t="s">
        <v>1259</v>
      </c>
      <c r="D1585" s="141" t="s">
        <v>177</v>
      </c>
      <c r="E1585" s="105" t="s">
        <v>1260</v>
      </c>
      <c r="F1585" s="12">
        <v>42688</v>
      </c>
      <c r="G1585" s="260" t="s">
        <v>1220</v>
      </c>
      <c r="H1585" s="23"/>
      <c r="I1585" s="23"/>
      <c r="J1585" s="201">
        <v>19</v>
      </c>
      <c r="K1585" s="53"/>
    </row>
    <row r="1586" spans="1:11" s="54" customFormat="1" outlineLevel="2" x14ac:dyDescent="0.2">
      <c r="A1586" s="6">
        <v>119</v>
      </c>
      <c r="B1586" s="23" t="s">
        <v>1261</v>
      </c>
      <c r="C1586" s="137" t="s">
        <v>1182</v>
      </c>
      <c r="D1586" s="140" t="s">
        <v>134</v>
      </c>
      <c r="E1586" s="105"/>
      <c r="F1586" s="12">
        <v>42689</v>
      </c>
      <c r="G1586" s="260" t="s">
        <v>1220</v>
      </c>
      <c r="H1586" s="23"/>
      <c r="I1586" s="23"/>
      <c r="J1586" s="201">
        <v>8</v>
      </c>
      <c r="K1586" s="53"/>
    </row>
    <row r="1587" spans="1:11" s="54" customFormat="1" outlineLevel="2" x14ac:dyDescent="0.2">
      <c r="A1587" s="6">
        <v>120</v>
      </c>
      <c r="B1587" s="23" t="s">
        <v>1157</v>
      </c>
      <c r="C1587" s="137" t="s">
        <v>1158</v>
      </c>
      <c r="D1587" s="138" t="s">
        <v>96</v>
      </c>
      <c r="E1587" s="105" t="s">
        <v>1262</v>
      </c>
      <c r="F1587" s="12">
        <v>42675</v>
      </c>
      <c r="G1587" s="260" t="s">
        <v>519</v>
      </c>
      <c r="H1587" s="23"/>
      <c r="I1587" s="23"/>
      <c r="J1587" s="201">
        <v>8</v>
      </c>
      <c r="K1587" s="53"/>
    </row>
    <row r="1588" spans="1:11" s="54" customFormat="1" outlineLevel="2" x14ac:dyDescent="0.2">
      <c r="A1588" s="6">
        <v>121</v>
      </c>
      <c r="B1588" s="23" t="s">
        <v>1157</v>
      </c>
      <c r="C1588" s="137" t="s">
        <v>1165</v>
      </c>
      <c r="D1588" s="138" t="s">
        <v>96</v>
      </c>
      <c r="E1588" s="105">
        <v>18.29</v>
      </c>
      <c r="F1588" s="12">
        <v>42676</v>
      </c>
      <c r="G1588" s="260" t="s">
        <v>519</v>
      </c>
      <c r="H1588" s="23"/>
      <c r="I1588" s="23"/>
      <c r="J1588" s="201">
        <v>2</v>
      </c>
      <c r="K1588" s="53"/>
    </row>
    <row r="1589" spans="1:11" s="54" customFormat="1" outlineLevel="2" x14ac:dyDescent="0.2">
      <c r="A1589" s="6">
        <v>122</v>
      </c>
      <c r="B1589" s="23" t="s">
        <v>1157</v>
      </c>
      <c r="C1589" s="137" t="s">
        <v>1165</v>
      </c>
      <c r="D1589" s="89" t="s">
        <v>21</v>
      </c>
      <c r="E1589" s="105" t="s">
        <v>1263</v>
      </c>
      <c r="F1589" s="12">
        <v>42677</v>
      </c>
      <c r="G1589" s="260" t="s">
        <v>519</v>
      </c>
      <c r="H1589" s="23"/>
      <c r="I1589" s="23"/>
      <c r="J1589" s="201">
        <v>2</v>
      </c>
      <c r="K1589" s="53"/>
    </row>
    <row r="1590" spans="1:11" s="54" customFormat="1" outlineLevel="2" x14ac:dyDescent="0.2">
      <c r="A1590" s="6">
        <v>123</v>
      </c>
      <c r="B1590" s="23" t="s">
        <v>1181</v>
      </c>
      <c r="C1590" s="137" t="s">
        <v>1230</v>
      </c>
      <c r="D1590" s="89" t="s">
        <v>19</v>
      </c>
      <c r="E1590" s="105" t="s">
        <v>1264</v>
      </c>
      <c r="F1590" s="12">
        <v>42678</v>
      </c>
      <c r="G1590" s="260" t="s">
        <v>519</v>
      </c>
      <c r="H1590" s="23"/>
      <c r="I1590" s="23"/>
      <c r="J1590" s="201">
        <v>7</v>
      </c>
      <c r="K1590" s="53"/>
    </row>
    <row r="1591" spans="1:11" s="54" customFormat="1" outlineLevel="2" x14ac:dyDescent="0.2">
      <c r="A1591" s="6">
        <v>124</v>
      </c>
      <c r="B1591" s="23" t="s">
        <v>1181</v>
      </c>
      <c r="C1591" s="137" t="s">
        <v>1230</v>
      </c>
      <c r="D1591" s="89" t="s">
        <v>901</v>
      </c>
      <c r="E1591" s="105" t="s">
        <v>1265</v>
      </c>
      <c r="F1591" s="12">
        <v>42682</v>
      </c>
      <c r="G1591" s="260" t="s">
        <v>519</v>
      </c>
      <c r="H1591" s="23"/>
      <c r="I1591" s="23"/>
      <c r="J1591" s="201">
        <v>1</v>
      </c>
      <c r="K1591" s="53"/>
    </row>
    <row r="1592" spans="1:11" s="54" customFormat="1" outlineLevel="2" x14ac:dyDescent="0.2">
      <c r="A1592" s="6">
        <v>125</v>
      </c>
      <c r="B1592" s="23" t="s">
        <v>1181</v>
      </c>
      <c r="C1592" s="137" t="s">
        <v>1230</v>
      </c>
      <c r="D1592" s="89" t="s">
        <v>1266</v>
      </c>
      <c r="E1592" s="105" t="s">
        <v>1267</v>
      </c>
      <c r="F1592" s="12">
        <v>42683</v>
      </c>
      <c r="G1592" s="260" t="s">
        <v>519</v>
      </c>
      <c r="H1592" s="23"/>
      <c r="I1592" s="23"/>
      <c r="J1592" s="201">
        <v>1</v>
      </c>
      <c r="K1592" s="53"/>
    </row>
    <row r="1593" spans="1:11" s="54" customFormat="1" outlineLevel="2" x14ac:dyDescent="0.2">
      <c r="A1593" s="6">
        <v>126</v>
      </c>
      <c r="B1593" s="23" t="s">
        <v>1181</v>
      </c>
      <c r="C1593" s="137" t="s">
        <v>1230</v>
      </c>
      <c r="D1593" s="89" t="s">
        <v>129</v>
      </c>
      <c r="E1593" s="105">
        <v>2.2999999999999998</v>
      </c>
      <c r="F1593" s="12">
        <v>42684</v>
      </c>
      <c r="G1593" s="260" t="s">
        <v>519</v>
      </c>
      <c r="H1593" s="23"/>
      <c r="I1593" s="23"/>
      <c r="J1593" s="201">
        <v>2</v>
      </c>
      <c r="K1593" s="53"/>
    </row>
    <row r="1594" spans="1:11" s="54" customFormat="1" outlineLevel="2" x14ac:dyDescent="0.2">
      <c r="A1594" s="6">
        <v>127</v>
      </c>
      <c r="B1594" s="140" t="s">
        <v>1214</v>
      </c>
      <c r="C1594" s="137" t="s">
        <v>1215</v>
      </c>
      <c r="D1594" s="138" t="s">
        <v>170</v>
      </c>
      <c r="E1594" s="140" t="s">
        <v>1164</v>
      </c>
      <c r="F1594" s="12">
        <v>42685</v>
      </c>
      <c r="G1594" s="103" t="s">
        <v>519</v>
      </c>
      <c r="H1594" s="140"/>
      <c r="I1594" s="140"/>
      <c r="J1594" s="355">
        <v>7</v>
      </c>
      <c r="K1594" s="53"/>
    </row>
    <row r="1595" spans="1:11" s="54" customFormat="1" outlineLevel="2" x14ac:dyDescent="0.2">
      <c r="A1595" s="6">
        <v>128</v>
      </c>
      <c r="B1595" s="140" t="s">
        <v>1214</v>
      </c>
      <c r="C1595" s="137" t="s">
        <v>1215</v>
      </c>
      <c r="D1595" s="138" t="s">
        <v>59</v>
      </c>
      <c r="E1595" s="142" t="s">
        <v>1268</v>
      </c>
      <c r="F1595" s="12">
        <v>42688</v>
      </c>
      <c r="G1595" s="103" t="s">
        <v>519</v>
      </c>
      <c r="H1595" s="140"/>
      <c r="I1595" s="140"/>
      <c r="J1595" s="354">
        <v>13</v>
      </c>
      <c r="K1595" s="53"/>
    </row>
    <row r="1596" spans="1:11" s="54" customFormat="1" outlineLevel="2" x14ac:dyDescent="0.2">
      <c r="A1596" s="6">
        <v>129</v>
      </c>
      <c r="B1596" s="140" t="s">
        <v>1214</v>
      </c>
      <c r="C1596" s="137" t="s">
        <v>1215</v>
      </c>
      <c r="D1596" s="140" t="s">
        <v>1269</v>
      </c>
      <c r="E1596" s="142">
        <v>57</v>
      </c>
      <c r="F1596" s="12">
        <v>42689</v>
      </c>
      <c r="G1596" s="103" t="s">
        <v>519</v>
      </c>
      <c r="H1596" s="140"/>
      <c r="I1596" s="140"/>
      <c r="J1596" s="200">
        <v>1</v>
      </c>
      <c r="K1596" s="53"/>
    </row>
    <row r="1597" spans="1:11" s="54" customFormat="1" outlineLevel="2" x14ac:dyDescent="0.2">
      <c r="A1597" s="6">
        <v>130</v>
      </c>
      <c r="B1597" s="140" t="s">
        <v>1214</v>
      </c>
      <c r="C1597" s="137" t="s">
        <v>1241</v>
      </c>
      <c r="D1597" s="140" t="s">
        <v>1244</v>
      </c>
      <c r="E1597" s="142" t="s">
        <v>1270</v>
      </c>
      <c r="F1597" s="12">
        <v>42690</v>
      </c>
      <c r="G1597" s="103" t="s">
        <v>519</v>
      </c>
      <c r="H1597" s="140"/>
      <c r="I1597" s="140"/>
      <c r="J1597" s="201">
        <v>13</v>
      </c>
      <c r="K1597" s="53"/>
    </row>
    <row r="1598" spans="1:11" s="54" customFormat="1" outlineLevel="2" x14ac:dyDescent="0.2">
      <c r="A1598" s="6">
        <v>131</v>
      </c>
      <c r="B1598" s="140" t="s">
        <v>1214</v>
      </c>
      <c r="C1598" s="137" t="s">
        <v>1241</v>
      </c>
      <c r="D1598" s="140" t="s">
        <v>1244</v>
      </c>
      <c r="E1598" s="142" t="s">
        <v>1271</v>
      </c>
      <c r="F1598" s="12">
        <v>42691</v>
      </c>
      <c r="G1598" s="103" t="s">
        <v>519</v>
      </c>
      <c r="H1598" s="140"/>
      <c r="I1598" s="140"/>
      <c r="J1598" s="201">
        <v>9</v>
      </c>
      <c r="K1598" s="53"/>
    </row>
    <row r="1599" spans="1:11" s="54" customFormat="1" outlineLevel="2" x14ac:dyDescent="0.2">
      <c r="A1599" s="6">
        <v>132</v>
      </c>
      <c r="B1599" s="23" t="s">
        <v>1214</v>
      </c>
      <c r="C1599" s="137" t="s">
        <v>1241</v>
      </c>
      <c r="D1599" s="89" t="s">
        <v>176</v>
      </c>
      <c r="E1599" s="142" t="s">
        <v>1272</v>
      </c>
      <c r="F1599" s="12">
        <v>42692</v>
      </c>
      <c r="G1599" s="103" t="s">
        <v>519</v>
      </c>
      <c r="H1599" s="140"/>
      <c r="I1599" s="140"/>
      <c r="J1599" s="201">
        <v>7</v>
      </c>
      <c r="K1599" s="53"/>
    </row>
    <row r="1600" spans="1:11" s="54" customFormat="1" outlineLevel="2" x14ac:dyDescent="0.2">
      <c r="A1600" s="6">
        <v>133</v>
      </c>
      <c r="B1600" s="23" t="s">
        <v>146</v>
      </c>
      <c r="C1600" s="137" t="s">
        <v>1184</v>
      </c>
      <c r="D1600" s="89" t="s">
        <v>148</v>
      </c>
      <c r="E1600" s="142" t="s">
        <v>1273</v>
      </c>
      <c r="F1600" s="12">
        <v>42695</v>
      </c>
      <c r="G1600" s="103" t="s">
        <v>519</v>
      </c>
      <c r="H1600" s="140"/>
      <c r="I1600" s="140"/>
      <c r="J1600" s="201">
        <v>3</v>
      </c>
      <c r="K1600" s="53"/>
    </row>
    <row r="1601" spans="1:11" s="54" customFormat="1" outlineLevel="2" x14ac:dyDescent="0.2">
      <c r="A1601" s="6">
        <v>134</v>
      </c>
      <c r="B1601" s="23" t="s">
        <v>146</v>
      </c>
      <c r="C1601" s="137" t="s">
        <v>1184</v>
      </c>
      <c r="D1601" s="140" t="s">
        <v>1274</v>
      </c>
      <c r="E1601" s="142">
        <v>2</v>
      </c>
      <c r="F1601" s="12">
        <v>42696</v>
      </c>
      <c r="G1601" s="103" t="s">
        <v>519</v>
      </c>
      <c r="H1601" s="140"/>
      <c r="I1601" s="140"/>
      <c r="J1601" s="201">
        <v>1</v>
      </c>
      <c r="K1601" s="53"/>
    </row>
    <row r="1602" spans="1:11" s="54" customFormat="1" outlineLevel="2" x14ac:dyDescent="0.2">
      <c r="A1602" s="6">
        <v>135</v>
      </c>
      <c r="B1602" s="23" t="s">
        <v>146</v>
      </c>
      <c r="C1602" s="137" t="s">
        <v>1184</v>
      </c>
      <c r="D1602" s="140" t="s">
        <v>149</v>
      </c>
      <c r="E1602" s="142" t="s">
        <v>1275</v>
      </c>
      <c r="F1602" s="12">
        <v>42697</v>
      </c>
      <c r="G1602" s="103" t="s">
        <v>519</v>
      </c>
      <c r="H1602" s="140"/>
      <c r="I1602" s="140"/>
      <c r="J1602" s="201">
        <v>1</v>
      </c>
      <c r="K1602" s="53"/>
    </row>
    <row r="1603" spans="1:11" s="54" customFormat="1" outlineLevel="2" x14ac:dyDescent="0.2">
      <c r="A1603" s="6">
        <v>136</v>
      </c>
      <c r="B1603" s="140" t="s">
        <v>146</v>
      </c>
      <c r="C1603" s="137" t="s">
        <v>1178</v>
      </c>
      <c r="D1603" s="140" t="s">
        <v>247</v>
      </c>
      <c r="E1603" s="142">
        <v>8.16</v>
      </c>
      <c r="F1603" s="12">
        <v>42698</v>
      </c>
      <c r="G1603" s="103" t="s">
        <v>519</v>
      </c>
      <c r="H1603" s="140"/>
      <c r="I1603" s="140"/>
      <c r="J1603" s="201">
        <v>2</v>
      </c>
      <c r="K1603" s="53"/>
    </row>
    <row r="1604" spans="1:11" s="54" customFormat="1" outlineLevel="2" x14ac:dyDescent="0.2">
      <c r="A1604" s="6">
        <v>137</v>
      </c>
      <c r="B1604" s="140" t="s">
        <v>146</v>
      </c>
      <c r="C1604" s="137" t="s">
        <v>1178</v>
      </c>
      <c r="D1604" s="141" t="s">
        <v>59</v>
      </c>
      <c r="E1604" s="140" t="s">
        <v>1276</v>
      </c>
      <c r="F1604" s="12">
        <v>42699</v>
      </c>
      <c r="G1604" s="103" t="s">
        <v>519</v>
      </c>
      <c r="H1604" s="140"/>
      <c r="I1604" s="140"/>
      <c r="J1604" s="201">
        <v>7</v>
      </c>
      <c r="K1604" s="53"/>
    </row>
    <row r="1605" spans="1:11" s="54" customFormat="1" outlineLevel="2" x14ac:dyDescent="0.2">
      <c r="A1605" s="6">
        <v>138</v>
      </c>
      <c r="B1605" s="140" t="s">
        <v>1214</v>
      </c>
      <c r="C1605" s="137" t="s">
        <v>1217</v>
      </c>
      <c r="D1605" s="138" t="s">
        <v>59</v>
      </c>
      <c r="E1605" s="142" t="s">
        <v>1277</v>
      </c>
      <c r="F1605" s="12">
        <v>42676</v>
      </c>
      <c r="G1605" s="103" t="s">
        <v>519</v>
      </c>
      <c r="H1605" s="140"/>
      <c r="I1605" s="140"/>
      <c r="J1605" s="201">
        <v>16</v>
      </c>
      <c r="K1605" s="53"/>
    </row>
    <row r="1606" spans="1:11" s="54" customFormat="1" outlineLevel="2" x14ac:dyDescent="0.2">
      <c r="A1606" s="6">
        <v>139</v>
      </c>
      <c r="B1606" s="23" t="s">
        <v>1214</v>
      </c>
      <c r="C1606" s="137" t="s">
        <v>1217</v>
      </c>
      <c r="D1606" s="138" t="s">
        <v>59</v>
      </c>
      <c r="E1606" s="142" t="s">
        <v>1278</v>
      </c>
      <c r="F1606" s="12">
        <v>42677</v>
      </c>
      <c r="G1606" s="103" t="s">
        <v>519</v>
      </c>
      <c r="H1606" s="140"/>
      <c r="I1606" s="140"/>
      <c r="J1606" s="201">
        <v>13</v>
      </c>
      <c r="K1606" s="53"/>
    </row>
    <row r="1607" spans="1:11" s="54" customFormat="1" outlineLevel="2" x14ac:dyDescent="0.2">
      <c r="A1607" s="6">
        <v>140</v>
      </c>
      <c r="B1607" s="23" t="s">
        <v>1214</v>
      </c>
      <c r="C1607" s="137" t="s">
        <v>1217</v>
      </c>
      <c r="D1607" s="138" t="s">
        <v>59</v>
      </c>
      <c r="E1607" s="142" t="s">
        <v>1279</v>
      </c>
      <c r="F1607" s="12">
        <v>42678</v>
      </c>
      <c r="G1607" s="103" t="s">
        <v>519</v>
      </c>
      <c r="H1607" s="140"/>
      <c r="I1607" s="140"/>
      <c r="J1607" s="201">
        <v>16</v>
      </c>
      <c r="K1607" s="53"/>
    </row>
    <row r="1608" spans="1:11" s="54" customFormat="1" outlineLevel="2" x14ac:dyDescent="0.2">
      <c r="A1608" s="6">
        <v>141</v>
      </c>
      <c r="B1608" s="23" t="s">
        <v>1214</v>
      </c>
      <c r="C1608" s="137" t="s">
        <v>1217</v>
      </c>
      <c r="D1608" s="89" t="s">
        <v>68</v>
      </c>
      <c r="E1608" s="142">
        <v>18</v>
      </c>
      <c r="F1608" s="12">
        <v>42682</v>
      </c>
      <c r="G1608" s="103" t="s">
        <v>519</v>
      </c>
      <c r="H1608" s="140"/>
      <c r="I1608" s="140"/>
      <c r="J1608" s="201">
        <v>1</v>
      </c>
      <c r="K1608" s="53"/>
    </row>
    <row r="1609" spans="1:11" s="54" customFormat="1" outlineLevel="2" x14ac:dyDescent="0.2">
      <c r="A1609" s="6">
        <v>142</v>
      </c>
      <c r="B1609" s="23" t="s">
        <v>1214</v>
      </c>
      <c r="C1609" s="137" t="s">
        <v>1259</v>
      </c>
      <c r="D1609" s="89" t="s">
        <v>1269</v>
      </c>
      <c r="E1609" s="142" t="s">
        <v>1280</v>
      </c>
      <c r="F1609" s="12">
        <v>42683</v>
      </c>
      <c r="G1609" s="103" t="s">
        <v>519</v>
      </c>
      <c r="H1609" s="140"/>
      <c r="I1609" s="140"/>
      <c r="J1609" s="201">
        <v>14</v>
      </c>
      <c r="K1609" s="53"/>
    </row>
    <row r="1610" spans="1:11" s="54" customFormat="1" outlineLevel="2" x14ac:dyDescent="0.2">
      <c r="A1610" s="6">
        <v>143</v>
      </c>
      <c r="B1610" s="140" t="s">
        <v>1214</v>
      </c>
      <c r="C1610" s="137" t="s">
        <v>1259</v>
      </c>
      <c r="D1610" s="138" t="s">
        <v>1269</v>
      </c>
      <c r="E1610" s="142" t="s">
        <v>1281</v>
      </c>
      <c r="F1610" s="12">
        <v>42684</v>
      </c>
      <c r="G1610" s="103" t="s">
        <v>519</v>
      </c>
      <c r="H1610" s="140"/>
      <c r="I1610" s="140"/>
      <c r="J1610" s="354">
        <v>13</v>
      </c>
      <c r="K1610" s="53"/>
    </row>
    <row r="1611" spans="1:11" s="54" customFormat="1" outlineLevel="2" x14ac:dyDescent="0.2">
      <c r="A1611" s="6">
        <v>144</v>
      </c>
      <c r="B1611" s="140" t="s">
        <v>1214</v>
      </c>
      <c r="C1611" s="137" t="s">
        <v>1259</v>
      </c>
      <c r="D1611" s="140" t="s">
        <v>68</v>
      </c>
      <c r="E1611" s="142" t="s">
        <v>1282</v>
      </c>
      <c r="F1611" s="12">
        <v>42685</v>
      </c>
      <c r="G1611" s="103" t="s">
        <v>519</v>
      </c>
      <c r="H1611" s="140"/>
      <c r="I1611" s="140"/>
      <c r="J1611" s="200">
        <v>9</v>
      </c>
      <c r="K1611" s="53"/>
    </row>
    <row r="1612" spans="1:11" s="54" customFormat="1" outlineLevel="2" x14ac:dyDescent="0.2">
      <c r="A1612" s="6">
        <v>145</v>
      </c>
      <c r="B1612" s="140" t="s">
        <v>1214</v>
      </c>
      <c r="C1612" s="137" t="s">
        <v>1259</v>
      </c>
      <c r="D1612" s="140" t="s">
        <v>42</v>
      </c>
      <c r="E1612" s="142" t="s">
        <v>1283</v>
      </c>
      <c r="F1612" s="12">
        <v>42702</v>
      </c>
      <c r="G1612" s="103" t="s">
        <v>519</v>
      </c>
      <c r="H1612" s="140"/>
      <c r="I1612" s="140"/>
      <c r="J1612" s="201">
        <v>15</v>
      </c>
      <c r="K1612" s="53"/>
    </row>
    <row r="1613" spans="1:11" s="54" customFormat="1" outlineLevel="2" x14ac:dyDescent="0.2">
      <c r="A1613" s="6">
        <v>146</v>
      </c>
      <c r="B1613" s="140" t="s">
        <v>1214</v>
      </c>
      <c r="C1613" s="137" t="s">
        <v>1259</v>
      </c>
      <c r="D1613" s="140" t="s">
        <v>42</v>
      </c>
      <c r="E1613" s="142" t="s">
        <v>1284</v>
      </c>
      <c r="F1613" s="12">
        <v>42703</v>
      </c>
      <c r="G1613" s="103" t="s">
        <v>519</v>
      </c>
      <c r="H1613" s="140"/>
      <c r="I1613" s="140"/>
      <c r="J1613" s="201">
        <v>14</v>
      </c>
      <c r="K1613" s="53"/>
    </row>
    <row r="1614" spans="1:11" s="54" customFormat="1" outlineLevel="2" x14ac:dyDescent="0.2">
      <c r="A1614" s="6">
        <v>147</v>
      </c>
      <c r="B1614" s="23" t="s">
        <v>1214</v>
      </c>
      <c r="C1614" s="137" t="s">
        <v>1259</v>
      </c>
      <c r="D1614" s="89" t="s">
        <v>42</v>
      </c>
      <c r="E1614" s="142" t="s">
        <v>1285</v>
      </c>
      <c r="F1614" s="12">
        <v>42704</v>
      </c>
      <c r="G1614" s="103" t="s">
        <v>519</v>
      </c>
      <c r="H1614" s="140"/>
      <c r="I1614" s="140"/>
      <c r="J1614" s="201">
        <v>11</v>
      </c>
      <c r="K1614" s="53"/>
    </row>
    <row r="1615" spans="1:11" s="54" customFormat="1" outlineLevel="2" x14ac:dyDescent="0.2">
      <c r="A1615" s="6">
        <v>148</v>
      </c>
      <c r="B1615" s="23" t="s">
        <v>146</v>
      </c>
      <c r="C1615" s="137" t="s">
        <v>1190</v>
      </c>
      <c r="D1615" s="89" t="s">
        <v>1286</v>
      </c>
      <c r="E1615" s="142" t="s">
        <v>1287</v>
      </c>
      <c r="F1615" s="12">
        <v>42688</v>
      </c>
      <c r="G1615" s="103" t="s">
        <v>519</v>
      </c>
      <c r="H1615" s="140"/>
      <c r="I1615" s="140"/>
      <c r="J1615" s="201">
        <v>1</v>
      </c>
      <c r="K1615" s="53"/>
    </row>
    <row r="1616" spans="1:11" s="54" customFormat="1" outlineLevel="2" x14ac:dyDescent="0.2">
      <c r="A1616" s="6">
        <v>149</v>
      </c>
      <c r="B1616" s="23" t="s">
        <v>146</v>
      </c>
      <c r="C1616" s="137" t="s">
        <v>1204</v>
      </c>
      <c r="D1616" s="140" t="s">
        <v>384</v>
      </c>
      <c r="E1616" s="142">
        <v>8</v>
      </c>
      <c r="F1616" s="12">
        <v>42689</v>
      </c>
      <c r="G1616" s="103" t="s">
        <v>519</v>
      </c>
      <c r="H1616" s="140"/>
      <c r="I1616" s="140"/>
      <c r="J1616" s="201">
        <v>1</v>
      </c>
      <c r="K1616" s="53"/>
    </row>
    <row r="1617" spans="1:45" s="54" customFormat="1" outlineLevel="2" x14ac:dyDescent="0.2">
      <c r="A1617" s="6">
        <v>150</v>
      </c>
      <c r="B1617" s="23" t="s">
        <v>146</v>
      </c>
      <c r="C1617" s="137" t="s">
        <v>1204</v>
      </c>
      <c r="D1617" s="140" t="s">
        <v>169</v>
      </c>
      <c r="E1617" s="142">
        <v>4</v>
      </c>
      <c r="F1617" s="12">
        <v>42690</v>
      </c>
      <c r="G1617" s="103" t="s">
        <v>519</v>
      </c>
      <c r="H1617" s="140"/>
      <c r="I1617" s="140"/>
      <c r="J1617" s="201">
        <v>1</v>
      </c>
      <c r="K1617" s="53"/>
    </row>
    <row r="1618" spans="1:45" s="54" customFormat="1" ht="13.5" outlineLevel="2" thickBot="1" x14ac:dyDescent="0.25">
      <c r="A1618" s="6">
        <v>151</v>
      </c>
      <c r="B1618" s="140" t="s">
        <v>146</v>
      </c>
      <c r="C1618" s="137" t="s">
        <v>1210</v>
      </c>
      <c r="D1618" s="140" t="s">
        <v>1288</v>
      </c>
      <c r="E1618" s="142" t="s">
        <v>1289</v>
      </c>
      <c r="F1618" s="12">
        <v>42691</v>
      </c>
      <c r="G1618" s="103" t="s">
        <v>519</v>
      </c>
      <c r="H1618" s="197"/>
      <c r="I1618" s="197"/>
      <c r="J1618" s="201">
        <v>1</v>
      </c>
      <c r="K1618" s="53"/>
    </row>
    <row r="1619" spans="1:45" s="54" customFormat="1" ht="12" outlineLevel="1" thickBot="1" x14ac:dyDescent="0.25">
      <c r="A1619" s="8" t="s">
        <v>3310</v>
      </c>
      <c r="B1619" s="578" t="s">
        <v>40</v>
      </c>
      <c r="C1619" s="577"/>
      <c r="D1619" s="577"/>
      <c r="E1619" s="577"/>
      <c r="F1619" s="577"/>
      <c r="G1619" s="571"/>
      <c r="H1619" s="205"/>
      <c r="I1619" s="145"/>
      <c r="J1619" s="145">
        <f>SUM(J1620:J1669)</f>
        <v>647</v>
      </c>
      <c r="K1619" s="53"/>
    </row>
    <row r="1620" spans="1:45" s="57" customFormat="1" ht="22.5" hidden="1" outlineLevel="2" x14ac:dyDescent="0.2">
      <c r="A1620" s="6">
        <v>1</v>
      </c>
      <c r="B1620" s="58" t="s">
        <v>405</v>
      </c>
      <c r="C1620" s="58">
        <v>26336</v>
      </c>
      <c r="D1620" s="71" t="s">
        <v>1290</v>
      </c>
      <c r="E1620" s="85" t="s">
        <v>1291</v>
      </c>
      <c r="F1620" s="70">
        <v>42675</v>
      </c>
      <c r="G1620" s="151" t="s">
        <v>521</v>
      </c>
      <c r="H1620" s="378"/>
      <c r="I1620" s="148"/>
      <c r="J1620" s="147">
        <v>27</v>
      </c>
      <c r="K1620" s="55"/>
      <c r="L1620" s="56"/>
      <c r="M1620" s="56"/>
      <c r="N1620" s="56"/>
      <c r="O1620" s="56"/>
      <c r="P1620" s="56"/>
      <c r="Q1620" s="56"/>
      <c r="R1620" s="56"/>
      <c r="S1620" s="56"/>
      <c r="T1620" s="56"/>
      <c r="U1620" s="56"/>
      <c r="V1620" s="56"/>
      <c r="W1620" s="56"/>
      <c r="X1620" s="56"/>
      <c r="Y1620" s="56"/>
      <c r="Z1620" s="56"/>
      <c r="AA1620" s="56"/>
      <c r="AB1620" s="56"/>
      <c r="AC1620" s="56"/>
      <c r="AD1620" s="56"/>
      <c r="AE1620" s="56"/>
      <c r="AF1620" s="56"/>
      <c r="AG1620" s="56"/>
      <c r="AH1620" s="56"/>
      <c r="AI1620" s="56"/>
      <c r="AJ1620" s="56"/>
      <c r="AK1620" s="56"/>
      <c r="AL1620" s="56"/>
      <c r="AM1620" s="56"/>
      <c r="AN1620" s="56"/>
      <c r="AO1620" s="56"/>
      <c r="AP1620" s="56"/>
      <c r="AQ1620" s="56"/>
      <c r="AR1620" s="56"/>
      <c r="AS1620" s="56"/>
    </row>
    <row r="1621" spans="1:45" s="57" customFormat="1" ht="22.5" hidden="1" outlineLevel="2" x14ac:dyDescent="0.2">
      <c r="A1621" s="6">
        <v>2</v>
      </c>
      <c r="B1621" s="58" t="s">
        <v>405</v>
      </c>
      <c r="C1621" s="21">
        <v>26336</v>
      </c>
      <c r="D1621" s="71" t="s">
        <v>1292</v>
      </c>
      <c r="E1621" s="85" t="s">
        <v>1293</v>
      </c>
      <c r="F1621" s="70">
        <v>42675</v>
      </c>
      <c r="G1621" s="151" t="s">
        <v>1294</v>
      </c>
      <c r="H1621" s="378"/>
      <c r="I1621" s="148"/>
      <c r="J1621" s="147">
        <v>27</v>
      </c>
      <c r="K1621" s="55"/>
      <c r="L1621" s="56"/>
      <c r="M1621" s="56"/>
      <c r="N1621" s="56"/>
      <c r="O1621" s="56"/>
      <c r="P1621" s="56"/>
      <c r="Q1621" s="56"/>
      <c r="R1621" s="56"/>
      <c r="S1621" s="56"/>
      <c r="T1621" s="56"/>
      <c r="U1621" s="56"/>
      <c r="V1621" s="56"/>
      <c r="W1621" s="56"/>
      <c r="X1621" s="56"/>
      <c r="Y1621" s="56"/>
      <c r="Z1621" s="56"/>
      <c r="AA1621" s="56"/>
      <c r="AB1621" s="56"/>
      <c r="AC1621" s="56"/>
      <c r="AD1621" s="56"/>
      <c r="AE1621" s="56"/>
      <c r="AF1621" s="56"/>
      <c r="AG1621" s="56"/>
      <c r="AH1621" s="56"/>
      <c r="AI1621" s="56"/>
      <c r="AJ1621" s="56"/>
      <c r="AK1621" s="56"/>
      <c r="AL1621" s="56"/>
      <c r="AM1621" s="56"/>
      <c r="AN1621" s="56"/>
      <c r="AO1621" s="56"/>
      <c r="AP1621" s="56"/>
      <c r="AQ1621" s="56"/>
      <c r="AR1621" s="56"/>
      <c r="AS1621" s="56"/>
    </row>
    <row r="1622" spans="1:45" s="57" customFormat="1" ht="22.5" hidden="1" outlineLevel="2" x14ac:dyDescent="0.2">
      <c r="A1622" s="6">
        <v>3</v>
      </c>
      <c r="B1622" s="58" t="s">
        <v>405</v>
      </c>
      <c r="C1622" s="21">
        <v>26336</v>
      </c>
      <c r="D1622" s="71" t="s">
        <v>9</v>
      </c>
      <c r="E1622" s="85" t="s">
        <v>1295</v>
      </c>
      <c r="F1622" s="70">
        <v>42675</v>
      </c>
      <c r="G1622" s="151" t="s">
        <v>363</v>
      </c>
      <c r="H1622" s="378"/>
      <c r="I1622" s="148"/>
      <c r="J1622" s="147">
        <v>27</v>
      </c>
      <c r="K1622" s="55"/>
      <c r="L1622" s="56"/>
      <c r="M1622" s="56"/>
      <c r="N1622" s="56"/>
      <c r="O1622" s="56"/>
      <c r="P1622" s="56"/>
      <c r="Q1622" s="56"/>
      <c r="R1622" s="56"/>
      <c r="S1622" s="56"/>
      <c r="T1622" s="56"/>
      <c r="U1622" s="56"/>
      <c r="V1622" s="56"/>
      <c r="W1622" s="56"/>
      <c r="X1622" s="56"/>
      <c r="Y1622" s="56"/>
      <c r="Z1622" s="56"/>
      <c r="AA1622" s="56"/>
      <c r="AB1622" s="56"/>
      <c r="AC1622" s="56"/>
      <c r="AD1622" s="56"/>
      <c r="AE1622" s="56"/>
      <c r="AF1622" s="56"/>
      <c r="AG1622" s="56"/>
      <c r="AH1622" s="56"/>
      <c r="AI1622" s="56"/>
      <c r="AJ1622" s="56"/>
      <c r="AK1622" s="56"/>
      <c r="AL1622" s="56"/>
      <c r="AM1622" s="56"/>
      <c r="AN1622" s="56"/>
      <c r="AO1622" s="56"/>
      <c r="AP1622" s="56"/>
      <c r="AQ1622" s="56"/>
      <c r="AR1622" s="56"/>
      <c r="AS1622" s="56"/>
    </row>
    <row r="1623" spans="1:45" s="57" customFormat="1" ht="22.5" hidden="1" outlineLevel="2" x14ac:dyDescent="0.2">
      <c r="A1623" s="6">
        <v>4</v>
      </c>
      <c r="B1623" s="58" t="s">
        <v>405</v>
      </c>
      <c r="C1623" s="21">
        <v>26336</v>
      </c>
      <c r="D1623" s="71" t="s">
        <v>1296</v>
      </c>
      <c r="E1623" s="85" t="s">
        <v>1297</v>
      </c>
      <c r="F1623" s="70">
        <v>42676</v>
      </c>
      <c r="G1623" s="151" t="s">
        <v>521</v>
      </c>
      <c r="H1623" s="378"/>
      <c r="I1623" s="148"/>
      <c r="J1623" s="147">
        <v>27</v>
      </c>
      <c r="K1623" s="55"/>
      <c r="L1623" s="56"/>
      <c r="M1623" s="56"/>
      <c r="N1623" s="56"/>
      <c r="O1623" s="56"/>
      <c r="P1623" s="56"/>
      <c r="Q1623" s="56"/>
      <c r="R1623" s="56"/>
      <c r="S1623" s="56"/>
      <c r="T1623" s="56"/>
      <c r="U1623" s="56"/>
      <c r="V1623" s="56"/>
      <c r="W1623" s="56"/>
      <c r="X1623" s="56"/>
      <c r="Y1623" s="56"/>
      <c r="Z1623" s="56"/>
      <c r="AA1623" s="56"/>
      <c r="AB1623" s="56"/>
      <c r="AC1623" s="56"/>
      <c r="AD1623" s="56"/>
      <c r="AE1623" s="56"/>
      <c r="AF1623" s="56"/>
      <c r="AG1623" s="56"/>
      <c r="AH1623" s="56"/>
      <c r="AI1623" s="56"/>
      <c r="AJ1623" s="56"/>
      <c r="AK1623" s="56"/>
      <c r="AL1623" s="56"/>
      <c r="AM1623" s="56"/>
      <c r="AN1623" s="56"/>
      <c r="AO1623" s="56"/>
      <c r="AP1623" s="56"/>
      <c r="AQ1623" s="56"/>
      <c r="AR1623" s="56"/>
      <c r="AS1623" s="56"/>
    </row>
    <row r="1624" spans="1:45" s="57" customFormat="1" ht="11.25" hidden="1" outlineLevel="2" x14ac:dyDescent="0.2">
      <c r="A1624" s="6">
        <v>5</v>
      </c>
      <c r="B1624" s="58" t="s">
        <v>405</v>
      </c>
      <c r="C1624" s="21">
        <v>26004</v>
      </c>
      <c r="D1624" s="71" t="s">
        <v>68</v>
      </c>
      <c r="E1624" s="85">
        <v>3.3</v>
      </c>
      <c r="F1624" s="70">
        <v>42676</v>
      </c>
      <c r="G1624" s="151" t="s">
        <v>1294</v>
      </c>
      <c r="H1624" s="378"/>
      <c r="I1624" s="148"/>
      <c r="J1624" s="147">
        <v>2</v>
      </c>
      <c r="K1624" s="55"/>
      <c r="L1624" s="56"/>
      <c r="M1624" s="56"/>
      <c r="N1624" s="56"/>
      <c r="O1624" s="56"/>
      <c r="P1624" s="56"/>
      <c r="Q1624" s="56"/>
      <c r="R1624" s="56"/>
      <c r="S1624" s="56"/>
      <c r="T1624" s="56"/>
      <c r="U1624" s="56"/>
      <c r="V1624" s="56"/>
      <c r="W1624" s="56"/>
      <c r="X1624" s="56"/>
      <c r="Y1624" s="56"/>
      <c r="Z1624" s="56"/>
      <c r="AA1624" s="56"/>
      <c r="AB1624" s="56"/>
      <c r="AC1624" s="56"/>
      <c r="AD1624" s="56"/>
      <c r="AE1624" s="56"/>
      <c r="AF1624" s="56"/>
      <c r="AG1624" s="56"/>
      <c r="AH1624" s="56"/>
      <c r="AI1624" s="56"/>
      <c r="AJ1624" s="56"/>
      <c r="AK1624" s="56"/>
      <c r="AL1624" s="56"/>
      <c r="AM1624" s="56"/>
      <c r="AN1624" s="56"/>
      <c r="AO1624" s="56"/>
      <c r="AP1624" s="56"/>
      <c r="AQ1624" s="56"/>
      <c r="AR1624" s="56"/>
      <c r="AS1624" s="56"/>
    </row>
    <row r="1625" spans="1:45" s="57" customFormat="1" ht="22.5" hidden="1" outlineLevel="2" x14ac:dyDescent="0.2">
      <c r="A1625" s="6">
        <v>6</v>
      </c>
      <c r="B1625" s="58" t="s">
        <v>405</v>
      </c>
      <c r="C1625" s="21">
        <v>26021</v>
      </c>
      <c r="D1625" s="71" t="s">
        <v>296</v>
      </c>
      <c r="E1625" s="85" t="s">
        <v>1298</v>
      </c>
      <c r="F1625" s="70">
        <v>42676</v>
      </c>
      <c r="G1625" s="151" t="s">
        <v>363</v>
      </c>
      <c r="H1625" s="378"/>
      <c r="I1625" s="148"/>
      <c r="J1625" s="147">
        <v>22</v>
      </c>
      <c r="K1625" s="55"/>
      <c r="L1625" s="56"/>
      <c r="M1625" s="56"/>
      <c r="N1625" s="56"/>
      <c r="O1625" s="56"/>
      <c r="P1625" s="56"/>
      <c r="Q1625" s="56"/>
      <c r="R1625" s="56"/>
      <c r="S1625" s="56"/>
      <c r="T1625" s="56"/>
      <c r="U1625" s="56"/>
      <c r="V1625" s="56"/>
      <c r="W1625" s="56"/>
      <c r="X1625" s="56"/>
      <c r="Y1625" s="56"/>
      <c r="Z1625" s="56"/>
      <c r="AA1625" s="56"/>
      <c r="AB1625" s="56"/>
      <c r="AC1625" s="56"/>
      <c r="AD1625" s="56"/>
      <c r="AE1625" s="56"/>
      <c r="AF1625" s="56"/>
      <c r="AG1625" s="56"/>
      <c r="AH1625" s="56"/>
      <c r="AI1625" s="56"/>
      <c r="AJ1625" s="56"/>
      <c r="AK1625" s="56"/>
      <c r="AL1625" s="56"/>
      <c r="AM1625" s="56"/>
      <c r="AN1625" s="56"/>
      <c r="AO1625" s="56"/>
      <c r="AP1625" s="56"/>
      <c r="AQ1625" s="56"/>
      <c r="AR1625" s="56"/>
      <c r="AS1625" s="56"/>
    </row>
    <row r="1626" spans="1:45" s="57" customFormat="1" ht="11.25" hidden="1" outlineLevel="2" x14ac:dyDescent="0.2">
      <c r="A1626" s="6">
        <v>7</v>
      </c>
      <c r="B1626" s="58" t="s">
        <v>405</v>
      </c>
      <c r="C1626" s="58">
        <v>26021</v>
      </c>
      <c r="D1626" s="71" t="s">
        <v>1299</v>
      </c>
      <c r="E1626" s="85" t="s">
        <v>1300</v>
      </c>
      <c r="F1626" s="70">
        <v>42676</v>
      </c>
      <c r="G1626" s="151" t="s">
        <v>521</v>
      </c>
      <c r="H1626" s="378"/>
      <c r="I1626" s="148"/>
      <c r="J1626" s="147">
        <v>21</v>
      </c>
      <c r="K1626" s="55"/>
      <c r="L1626" s="56"/>
      <c r="M1626" s="56"/>
      <c r="N1626" s="56"/>
      <c r="O1626" s="56"/>
      <c r="P1626" s="56"/>
      <c r="Q1626" s="56"/>
      <c r="R1626" s="56"/>
      <c r="S1626" s="56"/>
      <c r="T1626" s="56"/>
      <c r="U1626" s="56"/>
      <c r="V1626" s="56"/>
      <c r="W1626" s="56"/>
      <c r="X1626" s="56"/>
      <c r="Y1626" s="56"/>
      <c r="Z1626" s="56"/>
      <c r="AA1626" s="56"/>
      <c r="AB1626" s="56"/>
      <c r="AC1626" s="56"/>
      <c r="AD1626" s="56"/>
      <c r="AE1626" s="56"/>
      <c r="AF1626" s="56"/>
      <c r="AG1626" s="56"/>
      <c r="AH1626" s="56"/>
      <c r="AI1626" s="56"/>
      <c r="AJ1626" s="56"/>
      <c r="AK1626" s="56"/>
      <c r="AL1626" s="56"/>
      <c r="AM1626" s="56"/>
      <c r="AN1626" s="56"/>
      <c r="AO1626" s="56"/>
      <c r="AP1626" s="56"/>
      <c r="AQ1626" s="56"/>
      <c r="AR1626" s="56"/>
      <c r="AS1626" s="56"/>
    </row>
    <row r="1627" spans="1:45" s="57" customFormat="1" ht="25.5" hidden="1" customHeight="1" outlineLevel="2" x14ac:dyDescent="0.2">
      <c r="A1627" s="6">
        <v>8</v>
      </c>
      <c r="B1627" s="58" t="s">
        <v>405</v>
      </c>
      <c r="C1627" s="21">
        <v>26021</v>
      </c>
      <c r="D1627" s="71" t="s">
        <v>1301</v>
      </c>
      <c r="E1627" s="85" t="s">
        <v>1302</v>
      </c>
      <c r="F1627" s="70">
        <v>42681</v>
      </c>
      <c r="G1627" s="151" t="s">
        <v>1294</v>
      </c>
      <c r="H1627" s="378"/>
      <c r="I1627" s="148"/>
      <c r="J1627" s="147">
        <v>22</v>
      </c>
      <c r="K1627" s="55"/>
      <c r="L1627" s="56"/>
      <c r="M1627" s="56"/>
      <c r="N1627" s="56"/>
      <c r="O1627" s="56"/>
      <c r="P1627" s="56"/>
      <c r="Q1627" s="56"/>
      <c r="R1627" s="56"/>
      <c r="S1627" s="56"/>
      <c r="T1627" s="56"/>
      <c r="U1627" s="56"/>
      <c r="V1627" s="56"/>
      <c r="W1627" s="56"/>
      <c r="X1627" s="56"/>
      <c r="Y1627" s="56"/>
      <c r="Z1627" s="56"/>
      <c r="AA1627" s="56"/>
      <c r="AB1627" s="56"/>
      <c r="AC1627" s="56"/>
      <c r="AD1627" s="56"/>
      <c r="AE1627" s="56"/>
      <c r="AF1627" s="56"/>
      <c r="AG1627" s="56"/>
      <c r="AH1627" s="56"/>
      <c r="AI1627" s="56"/>
      <c r="AJ1627" s="56"/>
      <c r="AK1627" s="56"/>
      <c r="AL1627" s="56"/>
      <c r="AM1627" s="56"/>
      <c r="AN1627" s="56"/>
      <c r="AO1627" s="56"/>
      <c r="AP1627" s="56"/>
      <c r="AQ1627" s="56"/>
      <c r="AR1627" s="56"/>
      <c r="AS1627" s="56"/>
    </row>
    <row r="1628" spans="1:45" s="57" customFormat="1" ht="25.5" hidden="1" customHeight="1" outlineLevel="2" x14ac:dyDescent="0.2">
      <c r="A1628" s="6">
        <v>9</v>
      </c>
      <c r="B1628" s="58" t="s">
        <v>405</v>
      </c>
      <c r="C1628" s="21">
        <v>26021</v>
      </c>
      <c r="D1628" s="71" t="s">
        <v>1303</v>
      </c>
      <c r="E1628" s="71" t="s">
        <v>1304</v>
      </c>
      <c r="F1628" s="70">
        <v>42681</v>
      </c>
      <c r="G1628" s="151" t="s">
        <v>363</v>
      </c>
      <c r="H1628" s="378"/>
      <c r="I1628" s="148"/>
      <c r="J1628" s="147">
        <v>22</v>
      </c>
      <c r="K1628" s="55"/>
      <c r="L1628" s="56"/>
      <c r="M1628" s="56"/>
      <c r="N1628" s="56"/>
      <c r="O1628" s="56"/>
      <c r="P1628" s="56"/>
      <c r="Q1628" s="56"/>
      <c r="R1628" s="56"/>
      <c r="S1628" s="56"/>
      <c r="T1628" s="56"/>
      <c r="U1628" s="56"/>
      <c r="V1628" s="56"/>
      <c r="W1628" s="56"/>
      <c r="X1628" s="56"/>
      <c r="Y1628" s="56"/>
      <c r="Z1628" s="56"/>
      <c r="AA1628" s="56"/>
      <c r="AB1628" s="56"/>
      <c r="AC1628" s="56"/>
      <c r="AD1628" s="56"/>
      <c r="AE1628" s="56"/>
      <c r="AF1628" s="56"/>
      <c r="AG1628" s="56"/>
      <c r="AH1628" s="56"/>
      <c r="AI1628" s="56"/>
      <c r="AJ1628" s="56"/>
      <c r="AK1628" s="56"/>
      <c r="AL1628" s="56"/>
      <c r="AM1628" s="56"/>
      <c r="AN1628" s="56"/>
      <c r="AO1628" s="56"/>
      <c r="AP1628" s="56"/>
      <c r="AQ1628" s="56"/>
      <c r="AR1628" s="56"/>
      <c r="AS1628" s="56"/>
    </row>
    <row r="1629" spans="1:45" s="57" customFormat="1" ht="25.5" hidden="1" customHeight="1" outlineLevel="2" x14ac:dyDescent="0.2">
      <c r="A1629" s="6">
        <v>10</v>
      </c>
      <c r="B1629" s="58" t="s">
        <v>405</v>
      </c>
      <c r="C1629" s="21">
        <v>26342</v>
      </c>
      <c r="D1629" s="71" t="s">
        <v>19</v>
      </c>
      <c r="E1629" s="71" t="s">
        <v>1305</v>
      </c>
      <c r="F1629" s="70">
        <v>42681</v>
      </c>
      <c r="G1629" s="151" t="s">
        <v>521</v>
      </c>
      <c r="H1629" s="378"/>
      <c r="I1629" s="148"/>
      <c r="J1629" s="147">
        <v>4</v>
      </c>
      <c r="K1629" s="55"/>
      <c r="L1629" s="56"/>
      <c r="M1629" s="56"/>
      <c r="N1629" s="56"/>
      <c r="O1629" s="56"/>
      <c r="P1629" s="56"/>
      <c r="Q1629" s="56"/>
      <c r="R1629" s="56"/>
      <c r="S1629" s="56"/>
      <c r="T1629" s="56"/>
      <c r="U1629" s="56"/>
      <c r="V1629" s="56"/>
      <c r="W1629" s="56"/>
      <c r="X1629" s="56"/>
      <c r="Y1629" s="56"/>
      <c r="Z1629" s="56"/>
      <c r="AA1629" s="56"/>
      <c r="AB1629" s="56"/>
      <c r="AC1629" s="56"/>
      <c r="AD1629" s="56"/>
      <c r="AE1629" s="56"/>
      <c r="AF1629" s="56"/>
      <c r="AG1629" s="56"/>
      <c r="AH1629" s="56"/>
      <c r="AI1629" s="56"/>
      <c r="AJ1629" s="56"/>
      <c r="AK1629" s="56"/>
      <c r="AL1629" s="56"/>
      <c r="AM1629" s="56"/>
      <c r="AN1629" s="56"/>
      <c r="AO1629" s="56"/>
      <c r="AP1629" s="56"/>
      <c r="AQ1629" s="56"/>
      <c r="AR1629" s="56"/>
      <c r="AS1629" s="56"/>
    </row>
    <row r="1630" spans="1:45" s="57" customFormat="1" ht="25.5" hidden="1" customHeight="1" outlineLevel="2" x14ac:dyDescent="0.2">
      <c r="A1630" s="6">
        <v>11</v>
      </c>
      <c r="B1630" s="58" t="s">
        <v>405</v>
      </c>
      <c r="C1630" s="21">
        <v>26342</v>
      </c>
      <c r="D1630" s="71" t="s">
        <v>19</v>
      </c>
      <c r="E1630" s="71" t="s">
        <v>1306</v>
      </c>
      <c r="F1630" s="70">
        <v>42683</v>
      </c>
      <c r="G1630" s="151" t="s">
        <v>1294</v>
      </c>
      <c r="H1630" s="378"/>
      <c r="I1630" s="148"/>
      <c r="J1630" s="147">
        <v>4</v>
      </c>
      <c r="K1630" s="55"/>
      <c r="L1630" s="56"/>
      <c r="M1630" s="56"/>
      <c r="N1630" s="56"/>
      <c r="O1630" s="56"/>
      <c r="P1630" s="56"/>
      <c r="Q1630" s="56"/>
      <c r="R1630" s="56"/>
      <c r="S1630" s="56"/>
      <c r="T1630" s="56"/>
      <c r="U1630" s="56"/>
      <c r="V1630" s="56"/>
      <c r="W1630" s="56"/>
      <c r="X1630" s="56"/>
      <c r="Y1630" s="56"/>
      <c r="Z1630" s="56"/>
      <c r="AA1630" s="56"/>
      <c r="AB1630" s="56"/>
      <c r="AC1630" s="56"/>
      <c r="AD1630" s="56"/>
      <c r="AE1630" s="56"/>
      <c r="AF1630" s="56"/>
      <c r="AG1630" s="56"/>
      <c r="AH1630" s="56"/>
      <c r="AI1630" s="56"/>
      <c r="AJ1630" s="56"/>
      <c r="AK1630" s="56"/>
      <c r="AL1630" s="56"/>
      <c r="AM1630" s="56"/>
      <c r="AN1630" s="56"/>
      <c r="AO1630" s="56"/>
      <c r="AP1630" s="56"/>
      <c r="AQ1630" s="56"/>
      <c r="AR1630" s="56"/>
      <c r="AS1630" s="56"/>
    </row>
    <row r="1631" spans="1:45" s="57" customFormat="1" ht="25.5" hidden="1" customHeight="1" outlineLevel="2" x14ac:dyDescent="0.2">
      <c r="A1631" s="6">
        <v>12</v>
      </c>
      <c r="B1631" s="58" t="s">
        <v>405</v>
      </c>
      <c r="C1631" s="21">
        <v>26342</v>
      </c>
      <c r="D1631" s="71" t="s">
        <v>19</v>
      </c>
      <c r="E1631" s="71" t="s">
        <v>1307</v>
      </c>
      <c r="F1631" s="70">
        <v>42683</v>
      </c>
      <c r="G1631" s="151" t="s">
        <v>363</v>
      </c>
      <c r="H1631" s="378"/>
      <c r="I1631" s="148"/>
      <c r="J1631" s="147">
        <v>5</v>
      </c>
      <c r="K1631" s="55"/>
      <c r="L1631" s="56"/>
      <c r="M1631" s="56"/>
      <c r="N1631" s="56"/>
      <c r="O1631" s="56"/>
      <c r="P1631" s="56"/>
      <c r="Q1631" s="56"/>
      <c r="R1631" s="56"/>
      <c r="S1631" s="56"/>
      <c r="T1631" s="56"/>
      <c r="U1631" s="56"/>
      <c r="V1631" s="56"/>
      <c r="W1631" s="56"/>
      <c r="X1631" s="56"/>
      <c r="Y1631" s="56"/>
      <c r="Z1631" s="56"/>
      <c r="AA1631" s="56"/>
      <c r="AB1631" s="56"/>
      <c r="AC1631" s="56"/>
      <c r="AD1631" s="56"/>
      <c r="AE1631" s="56"/>
      <c r="AF1631" s="56"/>
      <c r="AG1631" s="56"/>
      <c r="AH1631" s="56"/>
      <c r="AI1631" s="56"/>
      <c r="AJ1631" s="56"/>
      <c r="AK1631" s="56"/>
      <c r="AL1631" s="56"/>
      <c r="AM1631" s="56"/>
      <c r="AN1631" s="56"/>
      <c r="AO1631" s="56"/>
      <c r="AP1631" s="56"/>
      <c r="AQ1631" s="56"/>
      <c r="AR1631" s="56"/>
      <c r="AS1631" s="56"/>
    </row>
    <row r="1632" spans="1:45" s="57" customFormat="1" ht="25.5" hidden="1" customHeight="1" outlineLevel="2" x14ac:dyDescent="0.2">
      <c r="A1632" s="6">
        <v>13</v>
      </c>
      <c r="B1632" s="58" t="s">
        <v>405</v>
      </c>
      <c r="C1632" s="21">
        <v>26342</v>
      </c>
      <c r="D1632" s="71" t="s">
        <v>19</v>
      </c>
      <c r="E1632" s="71" t="s">
        <v>1308</v>
      </c>
      <c r="F1632" s="70">
        <v>42683</v>
      </c>
      <c r="G1632" s="151" t="s">
        <v>521</v>
      </c>
      <c r="H1632" s="378"/>
      <c r="I1632" s="148"/>
      <c r="J1632" s="147">
        <v>5</v>
      </c>
      <c r="K1632" s="55"/>
      <c r="L1632" s="56"/>
      <c r="M1632" s="56"/>
      <c r="N1632" s="56"/>
      <c r="O1632" s="56"/>
      <c r="P1632" s="56"/>
      <c r="Q1632" s="56"/>
      <c r="R1632" s="56"/>
      <c r="S1632" s="56"/>
      <c r="T1632" s="56"/>
      <c r="U1632" s="56"/>
      <c r="V1632" s="56"/>
      <c r="W1632" s="56"/>
      <c r="X1632" s="56"/>
      <c r="Y1632" s="56"/>
      <c r="Z1632" s="56"/>
      <c r="AA1632" s="56"/>
      <c r="AB1632" s="56"/>
      <c r="AC1632" s="56"/>
      <c r="AD1632" s="56"/>
      <c r="AE1632" s="56"/>
      <c r="AF1632" s="56"/>
      <c r="AG1632" s="56"/>
      <c r="AH1632" s="56"/>
      <c r="AI1632" s="56"/>
      <c r="AJ1632" s="56"/>
      <c r="AK1632" s="56"/>
      <c r="AL1632" s="56"/>
      <c r="AM1632" s="56"/>
      <c r="AN1632" s="56"/>
      <c r="AO1632" s="56"/>
      <c r="AP1632" s="56"/>
      <c r="AQ1632" s="56"/>
      <c r="AR1632" s="56"/>
      <c r="AS1632" s="56"/>
    </row>
    <row r="1633" spans="1:45" s="57" customFormat="1" ht="25.5" hidden="1" customHeight="1" outlineLevel="2" x14ac:dyDescent="0.2">
      <c r="A1633" s="6">
        <v>14</v>
      </c>
      <c r="B1633" s="58" t="s">
        <v>405</v>
      </c>
      <c r="C1633" s="58">
        <v>26323</v>
      </c>
      <c r="D1633" s="71" t="s">
        <v>1309</v>
      </c>
      <c r="E1633" s="71" t="s">
        <v>1310</v>
      </c>
      <c r="F1633" s="70">
        <v>42685</v>
      </c>
      <c r="G1633" s="151" t="s">
        <v>1294</v>
      </c>
      <c r="H1633" s="378"/>
      <c r="I1633" s="148"/>
      <c r="J1633" s="147">
        <v>18</v>
      </c>
      <c r="K1633" s="55"/>
      <c r="L1633" s="56"/>
      <c r="M1633" s="56"/>
      <c r="N1633" s="56"/>
      <c r="O1633" s="56"/>
      <c r="P1633" s="56"/>
      <c r="Q1633" s="56"/>
      <c r="R1633" s="56"/>
      <c r="S1633" s="56"/>
      <c r="T1633" s="56"/>
      <c r="U1633" s="56"/>
      <c r="V1633" s="56"/>
      <c r="W1633" s="56"/>
      <c r="X1633" s="56"/>
      <c r="Y1633" s="56"/>
      <c r="Z1633" s="56"/>
      <c r="AA1633" s="56"/>
      <c r="AB1633" s="56"/>
      <c r="AC1633" s="56"/>
      <c r="AD1633" s="56"/>
      <c r="AE1633" s="56"/>
      <c r="AF1633" s="56"/>
      <c r="AG1633" s="56"/>
      <c r="AH1633" s="56"/>
      <c r="AI1633" s="56"/>
      <c r="AJ1633" s="56"/>
      <c r="AK1633" s="56"/>
      <c r="AL1633" s="56"/>
      <c r="AM1633" s="56"/>
      <c r="AN1633" s="56"/>
      <c r="AO1633" s="56"/>
      <c r="AP1633" s="56"/>
      <c r="AQ1633" s="56"/>
      <c r="AR1633" s="56"/>
      <c r="AS1633" s="56"/>
    </row>
    <row r="1634" spans="1:45" s="57" customFormat="1" ht="25.5" hidden="1" customHeight="1" outlineLevel="2" x14ac:dyDescent="0.2">
      <c r="A1634" s="6">
        <v>15</v>
      </c>
      <c r="B1634" s="58" t="s">
        <v>405</v>
      </c>
      <c r="C1634" s="21">
        <v>26323</v>
      </c>
      <c r="D1634" s="71" t="s">
        <v>188</v>
      </c>
      <c r="E1634" s="71" t="s">
        <v>1311</v>
      </c>
      <c r="F1634" s="70">
        <v>42685</v>
      </c>
      <c r="G1634" s="151" t="s">
        <v>363</v>
      </c>
      <c r="H1634" s="378"/>
      <c r="I1634" s="148"/>
      <c r="J1634" s="147">
        <v>18</v>
      </c>
      <c r="K1634" s="55"/>
      <c r="L1634" s="56"/>
      <c r="M1634" s="56"/>
      <c r="N1634" s="56"/>
      <c r="O1634" s="56"/>
      <c r="P1634" s="56"/>
      <c r="Q1634" s="56"/>
      <c r="R1634" s="56"/>
      <c r="S1634" s="56"/>
      <c r="T1634" s="56"/>
      <c r="U1634" s="56"/>
      <c r="V1634" s="56"/>
      <c r="W1634" s="56"/>
      <c r="X1634" s="56"/>
      <c r="Y1634" s="56"/>
      <c r="Z1634" s="56"/>
      <c r="AA1634" s="56"/>
      <c r="AB1634" s="56"/>
      <c r="AC1634" s="56"/>
      <c r="AD1634" s="56"/>
      <c r="AE1634" s="56"/>
      <c r="AF1634" s="56"/>
      <c r="AG1634" s="56"/>
      <c r="AH1634" s="56"/>
      <c r="AI1634" s="56"/>
      <c r="AJ1634" s="56"/>
      <c r="AK1634" s="56"/>
      <c r="AL1634" s="56"/>
      <c r="AM1634" s="56"/>
      <c r="AN1634" s="56"/>
      <c r="AO1634" s="56"/>
      <c r="AP1634" s="56"/>
      <c r="AQ1634" s="56"/>
      <c r="AR1634" s="56"/>
      <c r="AS1634" s="56"/>
    </row>
    <row r="1635" spans="1:45" s="57" customFormat="1" ht="25.5" hidden="1" customHeight="1" outlineLevel="2" x14ac:dyDescent="0.2">
      <c r="A1635" s="6">
        <v>16</v>
      </c>
      <c r="B1635" s="58" t="s">
        <v>405</v>
      </c>
      <c r="C1635" s="21">
        <v>26323</v>
      </c>
      <c r="D1635" s="71" t="s">
        <v>188</v>
      </c>
      <c r="E1635" s="71" t="s">
        <v>1312</v>
      </c>
      <c r="F1635" s="70">
        <v>42685</v>
      </c>
      <c r="G1635" s="151" t="s">
        <v>521</v>
      </c>
      <c r="H1635" s="378"/>
      <c r="I1635" s="148"/>
      <c r="J1635" s="147">
        <v>18</v>
      </c>
      <c r="K1635" s="55"/>
      <c r="L1635" s="56"/>
      <c r="M1635" s="56"/>
      <c r="N1635" s="56"/>
      <c r="O1635" s="56"/>
      <c r="P1635" s="56"/>
      <c r="Q1635" s="56"/>
      <c r="R1635" s="56"/>
      <c r="S1635" s="56"/>
      <c r="T1635" s="56"/>
      <c r="U1635" s="56"/>
      <c r="V1635" s="56"/>
      <c r="W1635" s="56"/>
      <c r="X1635" s="56"/>
      <c r="Y1635" s="56"/>
      <c r="Z1635" s="56"/>
      <c r="AA1635" s="56"/>
      <c r="AB1635" s="56"/>
      <c r="AC1635" s="56"/>
      <c r="AD1635" s="56"/>
      <c r="AE1635" s="56"/>
      <c r="AF1635" s="56"/>
      <c r="AG1635" s="56"/>
      <c r="AH1635" s="56"/>
      <c r="AI1635" s="56"/>
      <c r="AJ1635" s="56"/>
      <c r="AK1635" s="56"/>
      <c r="AL1635" s="56"/>
      <c r="AM1635" s="56"/>
      <c r="AN1635" s="56"/>
      <c r="AO1635" s="56"/>
      <c r="AP1635" s="56"/>
      <c r="AQ1635" s="56"/>
      <c r="AR1635" s="56"/>
      <c r="AS1635" s="56"/>
    </row>
    <row r="1636" spans="1:45" s="57" customFormat="1" ht="25.5" hidden="1" customHeight="1" outlineLevel="2" x14ac:dyDescent="0.2">
      <c r="A1636" s="6">
        <v>17</v>
      </c>
      <c r="B1636" s="58" t="s">
        <v>405</v>
      </c>
      <c r="C1636" s="21">
        <v>26323</v>
      </c>
      <c r="D1636" s="71" t="s">
        <v>7</v>
      </c>
      <c r="E1636" s="71" t="s">
        <v>1313</v>
      </c>
      <c r="F1636" s="70">
        <v>42685</v>
      </c>
      <c r="G1636" s="151" t="s">
        <v>1294</v>
      </c>
      <c r="H1636" s="378"/>
      <c r="I1636" s="148"/>
      <c r="J1636" s="147">
        <v>17</v>
      </c>
      <c r="K1636" s="55"/>
      <c r="L1636" s="56"/>
      <c r="M1636" s="56"/>
      <c r="N1636" s="56"/>
      <c r="O1636" s="56"/>
      <c r="P1636" s="56"/>
      <c r="Q1636" s="56"/>
      <c r="R1636" s="56"/>
      <c r="S1636" s="56"/>
      <c r="T1636" s="56"/>
      <c r="U1636" s="56"/>
      <c r="V1636" s="56"/>
      <c r="W1636" s="56"/>
      <c r="X1636" s="56"/>
      <c r="Y1636" s="56"/>
      <c r="Z1636" s="56"/>
      <c r="AA1636" s="56"/>
      <c r="AB1636" s="56"/>
      <c r="AC1636" s="56"/>
      <c r="AD1636" s="56"/>
      <c r="AE1636" s="56"/>
      <c r="AF1636" s="56"/>
      <c r="AG1636" s="56"/>
      <c r="AH1636" s="56"/>
      <c r="AI1636" s="56"/>
      <c r="AJ1636" s="56"/>
      <c r="AK1636" s="56"/>
      <c r="AL1636" s="56"/>
      <c r="AM1636" s="56"/>
      <c r="AN1636" s="56"/>
      <c r="AO1636" s="56"/>
      <c r="AP1636" s="56"/>
      <c r="AQ1636" s="56"/>
      <c r="AR1636" s="56"/>
      <c r="AS1636" s="56"/>
    </row>
    <row r="1637" spans="1:45" s="57" customFormat="1" ht="25.5" hidden="1" customHeight="1" outlineLevel="2" x14ac:dyDescent="0.2">
      <c r="A1637" s="6">
        <v>18</v>
      </c>
      <c r="B1637" s="58" t="s">
        <v>1314</v>
      </c>
      <c r="C1637" s="21">
        <v>26364</v>
      </c>
      <c r="D1637" s="71" t="s">
        <v>42</v>
      </c>
      <c r="E1637" s="71" t="s">
        <v>1315</v>
      </c>
      <c r="F1637" s="70">
        <v>42688</v>
      </c>
      <c r="G1637" s="151" t="s">
        <v>363</v>
      </c>
      <c r="H1637" s="378"/>
      <c r="I1637" s="148"/>
      <c r="J1637" s="147">
        <v>10</v>
      </c>
      <c r="K1637" s="55"/>
      <c r="L1637" s="56"/>
      <c r="M1637" s="56"/>
      <c r="N1637" s="56"/>
      <c r="O1637" s="56"/>
      <c r="P1637" s="56"/>
      <c r="Q1637" s="56"/>
      <c r="R1637" s="56"/>
      <c r="S1637" s="56"/>
      <c r="T1637" s="56"/>
      <c r="U1637" s="56"/>
      <c r="V1637" s="56"/>
      <c r="W1637" s="56"/>
      <c r="X1637" s="56"/>
      <c r="Y1637" s="56"/>
      <c r="Z1637" s="56"/>
      <c r="AA1637" s="56"/>
      <c r="AB1637" s="56"/>
      <c r="AC1637" s="56"/>
      <c r="AD1637" s="56"/>
      <c r="AE1637" s="56"/>
      <c r="AF1637" s="56"/>
      <c r="AG1637" s="56"/>
      <c r="AH1637" s="56"/>
      <c r="AI1637" s="56"/>
      <c r="AJ1637" s="56"/>
      <c r="AK1637" s="56"/>
      <c r="AL1637" s="56"/>
      <c r="AM1637" s="56"/>
      <c r="AN1637" s="56"/>
      <c r="AO1637" s="56"/>
      <c r="AP1637" s="56"/>
      <c r="AQ1637" s="56"/>
      <c r="AR1637" s="56"/>
      <c r="AS1637" s="56"/>
    </row>
    <row r="1638" spans="1:45" s="57" customFormat="1" ht="25.5" hidden="1" customHeight="1" outlineLevel="2" x14ac:dyDescent="0.2">
      <c r="A1638" s="6">
        <v>19</v>
      </c>
      <c r="B1638" s="58" t="s">
        <v>1314</v>
      </c>
      <c r="C1638" s="21">
        <v>26364</v>
      </c>
      <c r="D1638" s="71" t="s">
        <v>42</v>
      </c>
      <c r="E1638" s="71" t="s">
        <v>1316</v>
      </c>
      <c r="F1638" s="70">
        <v>42688</v>
      </c>
      <c r="G1638" s="151" t="s">
        <v>521</v>
      </c>
      <c r="H1638" s="378"/>
      <c r="I1638" s="148"/>
      <c r="J1638" s="147">
        <v>10</v>
      </c>
      <c r="K1638" s="55"/>
      <c r="L1638" s="56"/>
      <c r="M1638" s="56"/>
      <c r="N1638" s="56"/>
      <c r="O1638" s="56"/>
      <c r="P1638" s="56"/>
      <c r="Q1638" s="56"/>
      <c r="R1638" s="56"/>
      <c r="S1638" s="56"/>
      <c r="T1638" s="56"/>
      <c r="U1638" s="56"/>
      <c r="V1638" s="56"/>
      <c r="W1638" s="56"/>
      <c r="X1638" s="56"/>
      <c r="Y1638" s="56"/>
      <c r="Z1638" s="56"/>
      <c r="AA1638" s="56"/>
      <c r="AB1638" s="56"/>
      <c r="AC1638" s="56"/>
      <c r="AD1638" s="56"/>
      <c r="AE1638" s="56"/>
      <c r="AF1638" s="56"/>
      <c r="AG1638" s="56"/>
      <c r="AH1638" s="56"/>
      <c r="AI1638" s="56"/>
      <c r="AJ1638" s="56"/>
      <c r="AK1638" s="56"/>
      <c r="AL1638" s="56"/>
      <c r="AM1638" s="56"/>
      <c r="AN1638" s="56"/>
      <c r="AO1638" s="56"/>
      <c r="AP1638" s="56"/>
      <c r="AQ1638" s="56"/>
      <c r="AR1638" s="56"/>
      <c r="AS1638" s="56"/>
    </row>
    <row r="1639" spans="1:45" s="57" customFormat="1" ht="25.5" hidden="1" customHeight="1" outlineLevel="2" x14ac:dyDescent="0.2">
      <c r="A1639" s="6">
        <v>20</v>
      </c>
      <c r="B1639" s="58" t="s">
        <v>1317</v>
      </c>
      <c r="C1639" s="21">
        <v>26368</v>
      </c>
      <c r="D1639" s="71" t="s">
        <v>42</v>
      </c>
      <c r="E1639" s="71" t="s">
        <v>1318</v>
      </c>
      <c r="F1639" s="70">
        <v>42688</v>
      </c>
      <c r="G1639" s="151" t="s">
        <v>1294</v>
      </c>
      <c r="H1639" s="378"/>
      <c r="I1639" s="148"/>
      <c r="J1639" s="147">
        <v>2</v>
      </c>
      <c r="K1639" s="55"/>
      <c r="L1639" s="56"/>
      <c r="M1639" s="56"/>
      <c r="N1639" s="56"/>
      <c r="O1639" s="56"/>
      <c r="P1639" s="56"/>
      <c r="Q1639" s="56"/>
      <c r="R1639" s="56"/>
      <c r="S1639" s="56"/>
      <c r="T1639" s="56"/>
      <c r="U1639" s="56"/>
      <c r="V1639" s="56"/>
      <c r="W1639" s="56"/>
      <c r="X1639" s="56"/>
      <c r="Y1639" s="56"/>
      <c r="Z1639" s="56"/>
      <c r="AA1639" s="56"/>
      <c r="AB1639" s="56"/>
      <c r="AC1639" s="56"/>
      <c r="AD1639" s="56"/>
      <c r="AE1639" s="56"/>
      <c r="AF1639" s="56"/>
      <c r="AG1639" s="56"/>
      <c r="AH1639" s="56"/>
      <c r="AI1639" s="56"/>
      <c r="AJ1639" s="56"/>
      <c r="AK1639" s="56"/>
      <c r="AL1639" s="56"/>
      <c r="AM1639" s="56"/>
      <c r="AN1639" s="56"/>
      <c r="AO1639" s="56"/>
      <c r="AP1639" s="56"/>
      <c r="AQ1639" s="56"/>
      <c r="AR1639" s="56"/>
      <c r="AS1639" s="56"/>
    </row>
    <row r="1640" spans="1:45" s="57" customFormat="1" ht="25.5" hidden="1" customHeight="1" outlineLevel="2" x14ac:dyDescent="0.2">
      <c r="A1640" s="6">
        <v>21</v>
      </c>
      <c r="B1640" s="58" t="s">
        <v>1317</v>
      </c>
      <c r="C1640" s="21">
        <v>26370</v>
      </c>
      <c r="D1640" s="71" t="s">
        <v>42</v>
      </c>
      <c r="E1640" s="71" t="s">
        <v>1319</v>
      </c>
      <c r="F1640" s="70">
        <v>42688</v>
      </c>
      <c r="G1640" s="151" t="s">
        <v>363</v>
      </c>
      <c r="H1640" s="378"/>
      <c r="I1640" s="148"/>
      <c r="J1640" s="147">
        <v>16</v>
      </c>
      <c r="K1640" s="55"/>
      <c r="L1640" s="56"/>
      <c r="M1640" s="56"/>
      <c r="N1640" s="56"/>
      <c r="O1640" s="56"/>
      <c r="P1640" s="56"/>
      <c r="Q1640" s="56"/>
      <c r="R1640" s="56"/>
      <c r="S1640" s="56"/>
      <c r="T1640" s="56"/>
      <c r="U1640" s="56"/>
      <c r="V1640" s="56"/>
      <c r="W1640" s="56"/>
      <c r="X1640" s="56"/>
      <c r="Y1640" s="56"/>
      <c r="Z1640" s="56"/>
      <c r="AA1640" s="56"/>
      <c r="AB1640" s="56"/>
      <c r="AC1640" s="56"/>
      <c r="AD1640" s="56"/>
      <c r="AE1640" s="56"/>
      <c r="AF1640" s="56"/>
      <c r="AG1640" s="56"/>
      <c r="AH1640" s="56"/>
      <c r="AI1640" s="56"/>
      <c r="AJ1640" s="56"/>
      <c r="AK1640" s="56"/>
      <c r="AL1640" s="56"/>
      <c r="AM1640" s="56"/>
      <c r="AN1640" s="56"/>
      <c r="AO1640" s="56"/>
      <c r="AP1640" s="56"/>
      <c r="AQ1640" s="56"/>
      <c r="AR1640" s="56"/>
      <c r="AS1640" s="56"/>
    </row>
    <row r="1641" spans="1:45" s="57" customFormat="1" ht="25.5" hidden="1" customHeight="1" outlineLevel="2" x14ac:dyDescent="0.2">
      <c r="A1641" s="6">
        <v>22</v>
      </c>
      <c r="B1641" s="58" t="s">
        <v>1317</v>
      </c>
      <c r="C1641" s="21">
        <v>26370</v>
      </c>
      <c r="D1641" s="71" t="s">
        <v>42</v>
      </c>
      <c r="E1641" s="71" t="s">
        <v>1320</v>
      </c>
      <c r="F1641" s="70">
        <v>42688</v>
      </c>
      <c r="G1641" s="151" t="s">
        <v>521</v>
      </c>
      <c r="H1641" s="378"/>
      <c r="I1641" s="148"/>
      <c r="J1641" s="147">
        <v>16</v>
      </c>
      <c r="K1641" s="55"/>
      <c r="L1641" s="56"/>
      <c r="M1641" s="56"/>
      <c r="N1641" s="56"/>
      <c r="O1641" s="56"/>
      <c r="P1641" s="56"/>
      <c r="Q1641" s="56"/>
      <c r="R1641" s="56"/>
      <c r="S1641" s="56"/>
      <c r="T1641" s="56"/>
      <c r="U1641" s="56"/>
      <c r="V1641" s="56"/>
      <c r="W1641" s="56"/>
      <c r="X1641" s="56"/>
      <c r="Y1641" s="56"/>
      <c r="Z1641" s="56"/>
      <c r="AA1641" s="56"/>
      <c r="AB1641" s="56"/>
      <c r="AC1641" s="56"/>
      <c r="AD1641" s="56"/>
      <c r="AE1641" s="56"/>
      <c r="AF1641" s="56"/>
      <c r="AG1641" s="56"/>
      <c r="AH1641" s="56"/>
      <c r="AI1641" s="56"/>
      <c r="AJ1641" s="56"/>
      <c r="AK1641" s="56"/>
      <c r="AL1641" s="56"/>
      <c r="AM1641" s="56"/>
      <c r="AN1641" s="56"/>
      <c r="AO1641" s="56"/>
      <c r="AP1641" s="56"/>
      <c r="AQ1641" s="56"/>
      <c r="AR1641" s="56"/>
      <c r="AS1641" s="56"/>
    </row>
    <row r="1642" spans="1:45" s="57" customFormat="1" ht="25.5" hidden="1" customHeight="1" outlineLevel="2" x14ac:dyDescent="0.2">
      <c r="A1642" s="6">
        <v>23</v>
      </c>
      <c r="B1642" s="58" t="s">
        <v>1317</v>
      </c>
      <c r="C1642" s="21">
        <v>26370</v>
      </c>
      <c r="D1642" s="71" t="s">
        <v>42</v>
      </c>
      <c r="E1642" s="71" t="s">
        <v>1321</v>
      </c>
      <c r="F1642" s="70">
        <v>42688</v>
      </c>
      <c r="G1642" s="151" t="s">
        <v>1294</v>
      </c>
      <c r="H1642" s="378"/>
      <c r="I1642" s="148"/>
      <c r="J1642" s="147">
        <v>16</v>
      </c>
      <c r="K1642" s="55"/>
      <c r="L1642" s="56"/>
      <c r="M1642" s="56"/>
      <c r="N1642" s="56"/>
      <c r="O1642" s="56"/>
      <c r="P1642" s="56"/>
      <c r="Q1642" s="56"/>
      <c r="R1642" s="56"/>
      <c r="S1642" s="56"/>
      <c r="T1642" s="56"/>
      <c r="U1642" s="56"/>
      <c r="V1642" s="56"/>
      <c r="W1642" s="56"/>
      <c r="X1642" s="56"/>
      <c r="Y1642" s="56"/>
      <c r="Z1642" s="56"/>
      <c r="AA1642" s="56"/>
      <c r="AB1642" s="56"/>
      <c r="AC1642" s="56"/>
      <c r="AD1642" s="56"/>
      <c r="AE1642" s="56"/>
      <c r="AF1642" s="56"/>
      <c r="AG1642" s="56"/>
      <c r="AH1642" s="56"/>
      <c r="AI1642" s="56"/>
      <c r="AJ1642" s="56"/>
      <c r="AK1642" s="56"/>
      <c r="AL1642" s="56"/>
      <c r="AM1642" s="56"/>
      <c r="AN1642" s="56"/>
      <c r="AO1642" s="56"/>
      <c r="AP1642" s="56"/>
      <c r="AQ1642" s="56"/>
      <c r="AR1642" s="56"/>
      <c r="AS1642" s="56"/>
    </row>
    <row r="1643" spans="1:45" s="57" customFormat="1" ht="25.5" hidden="1" customHeight="1" outlineLevel="2" x14ac:dyDescent="0.2">
      <c r="A1643" s="6">
        <v>24</v>
      </c>
      <c r="B1643" s="58" t="s">
        <v>1317</v>
      </c>
      <c r="C1643" s="21">
        <v>26370</v>
      </c>
      <c r="D1643" s="71" t="s">
        <v>42</v>
      </c>
      <c r="E1643" s="71" t="s">
        <v>1322</v>
      </c>
      <c r="F1643" s="70">
        <v>42689</v>
      </c>
      <c r="G1643" s="151" t="s">
        <v>363</v>
      </c>
      <c r="H1643" s="378"/>
      <c r="I1643" s="148"/>
      <c r="J1643" s="147">
        <v>16</v>
      </c>
      <c r="K1643" s="55"/>
      <c r="L1643" s="56"/>
      <c r="M1643" s="56"/>
      <c r="N1643" s="56"/>
      <c r="O1643" s="56"/>
      <c r="P1643" s="56"/>
      <c r="Q1643" s="56"/>
      <c r="R1643" s="56"/>
      <c r="S1643" s="56"/>
      <c r="T1643" s="56"/>
      <c r="U1643" s="56"/>
      <c r="V1643" s="56"/>
      <c r="W1643" s="56"/>
      <c r="X1643" s="56"/>
      <c r="Y1643" s="56"/>
      <c r="Z1643" s="56"/>
      <c r="AA1643" s="56"/>
      <c r="AB1643" s="56"/>
      <c r="AC1643" s="56"/>
      <c r="AD1643" s="56"/>
      <c r="AE1643" s="56"/>
      <c r="AF1643" s="56"/>
      <c r="AG1643" s="56"/>
      <c r="AH1643" s="56"/>
      <c r="AI1643" s="56"/>
      <c r="AJ1643" s="56"/>
      <c r="AK1643" s="56"/>
      <c r="AL1643" s="56"/>
      <c r="AM1643" s="56"/>
      <c r="AN1643" s="56"/>
      <c r="AO1643" s="56"/>
      <c r="AP1643" s="56"/>
      <c r="AQ1643" s="56"/>
      <c r="AR1643" s="56"/>
      <c r="AS1643" s="56"/>
    </row>
    <row r="1644" spans="1:45" s="57" customFormat="1" ht="25.5" hidden="1" customHeight="1" outlineLevel="2" x14ac:dyDescent="0.2">
      <c r="A1644" s="6">
        <v>25</v>
      </c>
      <c r="B1644" s="58" t="s">
        <v>1317</v>
      </c>
      <c r="C1644" s="21">
        <v>26371</v>
      </c>
      <c r="D1644" s="71" t="s">
        <v>130</v>
      </c>
      <c r="E1644" s="71" t="s">
        <v>1323</v>
      </c>
      <c r="F1644" s="70">
        <v>42689</v>
      </c>
      <c r="G1644" s="151" t="s">
        <v>521</v>
      </c>
      <c r="H1644" s="378"/>
      <c r="I1644" s="148"/>
      <c r="J1644" s="147">
        <v>10</v>
      </c>
      <c r="K1644" s="55"/>
      <c r="L1644" s="56"/>
      <c r="M1644" s="56"/>
      <c r="N1644" s="56"/>
      <c r="O1644" s="56"/>
      <c r="P1644" s="56"/>
      <c r="Q1644" s="56"/>
      <c r="R1644" s="56"/>
      <c r="S1644" s="56"/>
      <c r="T1644" s="56"/>
      <c r="U1644" s="56"/>
      <c r="V1644" s="56"/>
      <c r="W1644" s="56"/>
      <c r="X1644" s="56"/>
      <c r="Y1644" s="56"/>
      <c r="Z1644" s="56"/>
      <c r="AA1644" s="56"/>
      <c r="AB1644" s="56"/>
      <c r="AC1644" s="56"/>
      <c r="AD1644" s="56"/>
      <c r="AE1644" s="56"/>
      <c r="AF1644" s="56"/>
      <c r="AG1644" s="56"/>
      <c r="AH1644" s="56"/>
      <c r="AI1644" s="56"/>
      <c r="AJ1644" s="56"/>
      <c r="AK1644" s="56"/>
      <c r="AL1644" s="56"/>
      <c r="AM1644" s="56"/>
      <c r="AN1644" s="56"/>
      <c r="AO1644" s="56"/>
      <c r="AP1644" s="56"/>
      <c r="AQ1644" s="56"/>
      <c r="AR1644" s="56"/>
      <c r="AS1644" s="56"/>
    </row>
    <row r="1645" spans="1:45" s="57" customFormat="1" ht="25.5" hidden="1" customHeight="1" outlineLevel="2" x14ac:dyDescent="0.2">
      <c r="A1645" s="6">
        <v>26</v>
      </c>
      <c r="B1645" s="58" t="s">
        <v>1317</v>
      </c>
      <c r="C1645" s="21">
        <v>26371</v>
      </c>
      <c r="D1645" s="71" t="s">
        <v>42</v>
      </c>
      <c r="E1645" s="71" t="s">
        <v>1324</v>
      </c>
      <c r="F1645" s="70">
        <v>42689</v>
      </c>
      <c r="G1645" s="151" t="s">
        <v>1294</v>
      </c>
      <c r="H1645" s="378"/>
      <c r="I1645" s="148"/>
      <c r="J1645" s="147">
        <v>11</v>
      </c>
      <c r="K1645" s="55"/>
      <c r="L1645" s="56"/>
      <c r="M1645" s="56"/>
      <c r="N1645" s="56"/>
      <c r="O1645" s="56"/>
      <c r="P1645" s="56"/>
      <c r="Q1645" s="56"/>
      <c r="R1645" s="56"/>
      <c r="S1645" s="56"/>
      <c r="T1645" s="56"/>
      <c r="U1645" s="56"/>
      <c r="V1645" s="56"/>
      <c r="W1645" s="56"/>
      <c r="X1645" s="56"/>
      <c r="Y1645" s="56"/>
      <c r="Z1645" s="56"/>
      <c r="AA1645" s="56"/>
      <c r="AB1645" s="56"/>
      <c r="AC1645" s="56"/>
      <c r="AD1645" s="56"/>
      <c r="AE1645" s="56"/>
      <c r="AF1645" s="56"/>
      <c r="AG1645" s="56"/>
      <c r="AH1645" s="56"/>
      <c r="AI1645" s="56"/>
      <c r="AJ1645" s="56"/>
      <c r="AK1645" s="56"/>
      <c r="AL1645" s="56"/>
      <c r="AM1645" s="56"/>
      <c r="AN1645" s="56"/>
      <c r="AO1645" s="56"/>
      <c r="AP1645" s="56"/>
      <c r="AQ1645" s="56"/>
      <c r="AR1645" s="56"/>
      <c r="AS1645" s="56"/>
    </row>
    <row r="1646" spans="1:45" s="57" customFormat="1" ht="25.5" hidden="1" customHeight="1" outlineLevel="2" x14ac:dyDescent="0.2">
      <c r="A1646" s="6">
        <v>27</v>
      </c>
      <c r="B1646" s="58" t="s">
        <v>1317</v>
      </c>
      <c r="C1646" s="58">
        <v>26371</v>
      </c>
      <c r="D1646" s="71" t="s">
        <v>42</v>
      </c>
      <c r="E1646" s="71" t="s">
        <v>1325</v>
      </c>
      <c r="F1646" s="70">
        <v>42689</v>
      </c>
      <c r="G1646" s="151" t="s">
        <v>363</v>
      </c>
      <c r="H1646" s="378"/>
      <c r="I1646" s="148"/>
      <c r="J1646" s="147">
        <v>11</v>
      </c>
      <c r="K1646" s="55"/>
      <c r="L1646" s="56"/>
      <c r="M1646" s="56"/>
      <c r="N1646" s="56"/>
      <c r="O1646" s="56"/>
      <c r="P1646" s="56"/>
      <c r="Q1646" s="56"/>
      <c r="R1646" s="56"/>
      <c r="S1646" s="56"/>
      <c r="T1646" s="56"/>
      <c r="U1646" s="56"/>
      <c r="V1646" s="56"/>
      <c r="W1646" s="56"/>
      <c r="X1646" s="56"/>
      <c r="Y1646" s="56"/>
      <c r="Z1646" s="56"/>
      <c r="AA1646" s="56"/>
      <c r="AB1646" s="56"/>
      <c r="AC1646" s="56"/>
      <c r="AD1646" s="56"/>
      <c r="AE1646" s="56"/>
      <c r="AF1646" s="56"/>
      <c r="AG1646" s="56"/>
      <c r="AH1646" s="56"/>
      <c r="AI1646" s="56"/>
      <c r="AJ1646" s="56"/>
      <c r="AK1646" s="56"/>
      <c r="AL1646" s="56"/>
      <c r="AM1646" s="56"/>
      <c r="AN1646" s="56"/>
      <c r="AO1646" s="56"/>
      <c r="AP1646" s="56"/>
      <c r="AQ1646" s="56"/>
      <c r="AR1646" s="56"/>
      <c r="AS1646" s="56"/>
    </row>
    <row r="1647" spans="1:45" s="57" customFormat="1" ht="25.5" hidden="1" customHeight="1" outlineLevel="2" x14ac:dyDescent="0.2">
      <c r="A1647" s="6">
        <v>28</v>
      </c>
      <c r="B1647" s="58" t="s">
        <v>1317</v>
      </c>
      <c r="C1647" s="21">
        <v>26371</v>
      </c>
      <c r="D1647" s="71" t="s">
        <v>42</v>
      </c>
      <c r="E1647" s="71" t="s">
        <v>1326</v>
      </c>
      <c r="F1647" s="70">
        <v>42689</v>
      </c>
      <c r="G1647" s="151" t="s">
        <v>521</v>
      </c>
      <c r="H1647" s="378"/>
      <c r="I1647" s="148"/>
      <c r="J1647" s="147">
        <v>11</v>
      </c>
      <c r="K1647" s="55"/>
      <c r="L1647" s="56"/>
      <c r="M1647" s="56"/>
      <c r="N1647" s="56"/>
      <c r="O1647" s="56"/>
      <c r="P1647" s="56"/>
      <c r="Q1647" s="56"/>
      <c r="R1647" s="56"/>
      <c r="S1647" s="56"/>
      <c r="T1647" s="56"/>
      <c r="U1647" s="56"/>
      <c r="V1647" s="56"/>
      <c r="W1647" s="56"/>
      <c r="X1647" s="56"/>
      <c r="Y1647" s="56"/>
      <c r="Z1647" s="56"/>
      <c r="AA1647" s="56"/>
      <c r="AB1647" s="56"/>
      <c r="AC1647" s="56"/>
      <c r="AD1647" s="56"/>
      <c r="AE1647" s="56"/>
      <c r="AF1647" s="56"/>
      <c r="AG1647" s="56"/>
      <c r="AH1647" s="56"/>
      <c r="AI1647" s="56"/>
      <c r="AJ1647" s="56"/>
      <c r="AK1647" s="56"/>
      <c r="AL1647" s="56"/>
      <c r="AM1647" s="56"/>
      <c r="AN1647" s="56"/>
      <c r="AO1647" s="56"/>
      <c r="AP1647" s="56"/>
      <c r="AQ1647" s="56"/>
      <c r="AR1647" s="56"/>
      <c r="AS1647" s="56"/>
    </row>
    <row r="1648" spans="1:45" s="57" customFormat="1" ht="25.5" hidden="1" customHeight="1" outlineLevel="2" x14ac:dyDescent="0.2">
      <c r="A1648" s="6">
        <v>29</v>
      </c>
      <c r="B1648" s="58" t="s">
        <v>1317</v>
      </c>
      <c r="C1648" s="21">
        <v>26372</v>
      </c>
      <c r="D1648" s="71" t="s">
        <v>295</v>
      </c>
      <c r="E1648" s="71" t="s">
        <v>1327</v>
      </c>
      <c r="F1648" s="70">
        <v>42689</v>
      </c>
      <c r="G1648" s="151" t="s">
        <v>1294</v>
      </c>
      <c r="H1648" s="378"/>
      <c r="I1648" s="148"/>
      <c r="J1648" s="147">
        <v>5</v>
      </c>
      <c r="K1648" s="55"/>
      <c r="L1648" s="56"/>
      <c r="M1648" s="56"/>
      <c r="N1648" s="56"/>
      <c r="O1648" s="56"/>
      <c r="P1648" s="56"/>
      <c r="Q1648" s="56"/>
      <c r="R1648" s="56"/>
      <c r="S1648" s="56"/>
      <c r="T1648" s="56"/>
      <c r="U1648" s="56"/>
      <c r="V1648" s="56"/>
      <c r="W1648" s="56"/>
      <c r="X1648" s="56"/>
      <c r="Y1648" s="56"/>
      <c r="Z1648" s="56"/>
      <c r="AA1648" s="56"/>
      <c r="AB1648" s="56"/>
      <c r="AC1648" s="56"/>
      <c r="AD1648" s="56"/>
      <c r="AE1648" s="56"/>
      <c r="AF1648" s="56"/>
      <c r="AG1648" s="56"/>
      <c r="AH1648" s="56"/>
      <c r="AI1648" s="56"/>
      <c r="AJ1648" s="56"/>
      <c r="AK1648" s="56"/>
      <c r="AL1648" s="56"/>
      <c r="AM1648" s="56"/>
      <c r="AN1648" s="56"/>
      <c r="AO1648" s="56"/>
      <c r="AP1648" s="56"/>
      <c r="AQ1648" s="56"/>
      <c r="AR1648" s="56"/>
      <c r="AS1648" s="56"/>
    </row>
    <row r="1649" spans="1:45" s="57" customFormat="1" ht="25.5" hidden="1" customHeight="1" outlineLevel="2" x14ac:dyDescent="0.2">
      <c r="A1649" s="6">
        <v>30</v>
      </c>
      <c r="B1649" s="58" t="s">
        <v>1317</v>
      </c>
      <c r="C1649" s="58">
        <v>26373</v>
      </c>
      <c r="D1649" s="71" t="s">
        <v>1328</v>
      </c>
      <c r="E1649" s="71" t="s">
        <v>1329</v>
      </c>
      <c r="F1649" s="70">
        <v>42690</v>
      </c>
      <c r="G1649" s="151" t="s">
        <v>363</v>
      </c>
      <c r="H1649" s="378"/>
      <c r="I1649" s="148"/>
      <c r="J1649" s="147">
        <v>11</v>
      </c>
      <c r="K1649" s="55"/>
      <c r="L1649" s="56"/>
      <c r="M1649" s="56"/>
      <c r="N1649" s="56"/>
      <c r="O1649" s="56"/>
      <c r="P1649" s="56"/>
      <c r="Q1649" s="56"/>
      <c r="R1649" s="56"/>
      <c r="S1649" s="56"/>
      <c r="T1649" s="56"/>
      <c r="U1649" s="56"/>
      <c r="V1649" s="56"/>
      <c r="W1649" s="56"/>
      <c r="X1649" s="56"/>
      <c r="Y1649" s="56"/>
      <c r="Z1649" s="56"/>
      <c r="AA1649" s="56"/>
      <c r="AB1649" s="56"/>
      <c r="AC1649" s="56"/>
      <c r="AD1649" s="56"/>
      <c r="AE1649" s="56"/>
      <c r="AF1649" s="56"/>
      <c r="AG1649" s="56"/>
      <c r="AH1649" s="56"/>
      <c r="AI1649" s="56"/>
      <c r="AJ1649" s="56"/>
      <c r="AK1649" s="56"/>
      <c r="AL1649" s="56"/>
      <c r="AM1649" s="56"/>
      <c r="AN1649" s="56"/>
      <c r="AO1649" s="56"/>
      <c r="AP1649" s="56"/>
      <c r="AQ1649" s="56"/>
      <c r="AR1649" s="56"/>
      <c r="AS1649" s="56"/>
    </row>
    <row r="1650" spans="1:45" s="57" customFormat="1" ht="25.5" hidden="1" customHeight="1" outlineLevel="2" x14ac:dyDescent="0.2">
      <c r="A1650" s="6">
        <v>31</v>
      </c>
      <c r="B1650" s="58" t="s">
        <v>1317</v>
      </c>
      <c r="C1650" s="21">
        <v>26373</v>
      </c>
      <c r="D1650" s="71" t="s">
        <v>68</v>
      </c>
      <c r="E1650" s="71" t="s">
        <v>1330</v>
      </c>
      <c r="F1650" s="70">
        <v>42690</v>
      </c>
      <c r="G1650" s="151" t="s">
        <v>521</v>
      </c>
      <c r="H1650" s="378"/>
      <c r="I1650" s="148"/>
      <c r="J1650" s="147">
        <v>11</v>
      </c>
      <c r="K1650" s="55"/>
      <c r="L1650" s="56"/>
      <c r="M1650" s="56"/>
      <c r="N1650" s="56"/>
      <c r="O1650" s="56"/>
      <c r="P1650" s="56"/>
      <c r="Q1650" s="56"/>
      <c r="R1650" s="56"/>
      <c r="S1650" s="56"/>
      <c r="T1650" s="56"/>
      <c r="U1650" s="56"/>
      <c r="V1650" s="56"/>
      <c r="W1650" s="56"/>
      <c r="X1650" s="56"/>
      <c r="Y1650" s="56"/>
      <c r="Z1650" s="56"/>
      <c r="AA1650" s="56"/>
      <c r="AB1650" s="56"/>
      <c r="AC1650" s="56"/>
      <c r="AD1650" s="56"/>
      <c r="AE1650" s="56"/>
      <c r="AF1650" s="56"/>
      <c r="AG1650" s="56"/>
      <c r="AH1650" s="56"/>
      <c r="AI1650" s="56"/>
      <c r="AJ1650" s="56"/>
      <c r="AK1650" s="56"/>
      <c r="AL1650" s="56"/>
      <c r="AM1650" s="56"/>
      <c r="AN1650" s="56"/>
      <c r="AO1650" s="56"/>
      <c r="AP1650" s="56"/>
      <c r="AQ1650" s="56"/>
      <c r="AR1650" s="56"/>
      <c r="AS1650" s="56"/>
    </row>
    <row r="1651" spans="1:45" s="57" customFormat="1" ht="25.5" hidden="1" customHeight="1" outlineLevel="2" x14ac:dyDescent="0.2">
      <c r="A1651" s="6">
        <v>32</v>
      </c>
      <c r="B1651" s="58" t="s">
        <v>1317</v>
      </c>
      <c r="C1651" s="21">
        <v>26373</v>
      </c>
      <c r="D1651" s="71" t="s">
        <v>68</v>
      </c>
      <c r="E1651" s="71" t="s">
        <v>1331</v>
      </c>
      <c r="F1651" s="70">
        <v>42690</v>
      </c>
      <c r="G1651" s="151" t="s">
        <v>1294</v>
      </c>
      <c r="H1651" s="378"/>
      <c r="I1651" s="148"/>
      <c r="J1651" s="147">
        <v>11</v>
      </c>
      <c r="K1651" s="55"/>
      <c r="L1651" s="56"/>
      <c r="M1651" s="56"/>
      <c r="N1651" s="56"/>
      <c r="O1651" s="56"/>
      <c r="P1651" s="56"/>
      <c r="Q1651" s="56"/>
      <c r="R1651" s="56"/>
      <c r="S1651" s="56"/>
      <c r="T1651" s="56"/>
      <c r="U1651" s="56"/>
      <c r="V1651" s="56"/>
      <c r="W1651" s="56"/>
      <c r="X1651" s="56"/>
      <c r="Y1651" s="56"/>
      <c r="Z1651" s="56"/>
      <c r="AA1651" s="56"/>
      <c r="AB1651" s="56"/>
      <c r="AC1651" s="56"/>
      <c r="AD1651" s="56"/>
      <c r="AE1651" s="56"/>
      <c r="AF1651" s="56"/>
      <c r="AG1651" s="56"/>
      <c r="AH1651" s="56"/>
      <c r="AI1651" s="56"/>
      <c r="AJ1651" s="56"/>
      <c r="AK1651" s="56"/>
      <c r="AL1651" s="56"/>
      <c r="AM1651" s="56"/>
      <c r="AN1651" s="56"/>
      <c r="AO1651" s="56"/>
      <c r="AP1651" s="56"/>
      <c r="AQ1651" s="56"/>
      <c r="AR1651" s="56"/>
      <c r="AS1651" s="56"/>
    </row>
    <row r="1652" spans="1:45" s="57" customFormat="1" ht="25.5" hidden="1" customHeight="1" outlineLevel="2" x14ac:dyDescent="0.2">
      <c r="A1652" s="6">
        <v>33</v>
      </c>
      <c r="B1652" s="58" t="s">
        <v>1317</v>
      </c>
      <c r="C1652" s="21">
        <v>26373</v>
      </c>
      <c r="D1652" s="71" t="s">
        <v>1332</v>
      </c>
      <c r="E1652" s="71" t="s">
        <v>1333</v>
      </c>
      <c r="F1652" s="70">
        <v>42690</v>
      </c>
      <c r="G1652" s="151" t="s">
        <v>363</v>
      </c>
      <c r="H1652" s="378"/>
      <c r="I1652" s="148"/>
      <c r="J1652" s="147">
        <v>11</v>
      </c>
      <c r="K1652" s="55"/>
      <c r="L1652" s="56"/>
      <c r="M1652" s="56"/>
      <c r="N1652" s="56"/>
      <c r="O1652" s="56"/>
      <c r="P1652" s="56"/>
      <c r="Q1652" s="56"/>
      <c r="R1652" s="56"/>
      <c r="S1652" s="56"/>
      <c r="T1652" s="56"/>
      <c r="U1652" s="56"/>
      <c r="V1652" s="56"/>
      <c r="W1652" s="56"/>
      <c r="X1652" s="56"/>
      <c r="Y1652" s="56"/>
      <c r="Z1652" s="56"/>
      <c r="AA1652" s="56"/>
      <c r="AB1652" s="56"/>
      <c r="AC1652" s="56"/>
      <c r="AD1652" s="56"/>
      <c r="AE1652" s="56"/>
      <c r="AF1652" s="56"/>
      <c r="AG1652" s="56"/>
      <c r="AH1652" s="56"/>
      <c r="AI1652" s="56"/>
      <c r="AJ1652" s="56"/>
      <c r="AK1652" s="56"/>
      <c r="AL1652" s="56"/>
      <c r="AM1652" s="56"/>
      <c r="AN1652" s="56"/>
      <c r="AO1652" s="56"/>
      <c r="AP1652" s="56"/>
      <c r="AQ1652" s="56"/>
      <c r="AR1652" s="56"/>
      <c r="AS1652" s="56"/>
    </row>
    <row r="1653" spans="1:45" s="57" customFormat="1" ht="25.5" hidden="1" customHeight="1" outlineLevel="2" x14ac:dyDescent="0.2">
      <c r="A1653" s="6">
        <v>34</v>
      </c>
      <c r="B1653" s="58" t="s">
        <v>1317</v>
      </c>
      <c r="C1653" s="21">
        <v>26375</v>
      </c>
      <c r="D1653" s="71" t="s">
        <v>42</v>
      </c>
      <c r="E1653" s="71" t="s">
        <v>1334</v>
      </c>
      <c r="F1653" s="70">
        <v>42690</v>
      </c>
      <c r="G1653" s="151" t="s">
        <v>521</v>
      </c>
      <c r="H1653" s="378"/>
      <c r="I1653" s="148"/>
      <c r="J1653" s="147">
        <v>15</v>
      </c>
      <c r="K1653" s="55"/>
      <c r="L1653" s="56"/>
      <c r="M1653" s="56"/>
      <c r="N1653" s="56"/>
      <c r="O1653" s="56"/>
      <c r="P1653" s="56"/>
      <c r="Q1653" s="56"/>
      <c r="R1653" s="56"/>
      <c r="S1653" s="56"/>
      <c r="T1653" s="56"/>
      <c r="U1653" s="56"/>
      <c r="V1653" s="56"/>
      <c r="W1653" s="56"/>
      <c r="X1653" s="56"/>
      <c r="Y1653" s="56"/>
      <c r="Z1653" s="56"/>
      <c r="AA1653" s="56"/>
      <c r="AB1653" s="56"/>
      <c r="AC1653" s="56"/>
      <c r="AD1653" s="56"/>
      <c r="AE1653" s="56"/>
      <c r="AF1653" s="56"/>
      <c r="AG1653" s="56"/>
      <c r="AH1653" s="56"/>
      <c r="AI1653" s="56"/>
      <c r="AJ1653" s="56"/>
      <c r="AK1653" s="56"/>
      <c r="AL1653" s="56"/>
      <c r="AM1653" s="56"/>
      <c r="AN1653" s="56"/>
      <c r="AO1653" s="56"/>
      <c r="AP1653" s="56"/>
      <c r="AQ1653" s="56"/>
      <c r="AR1653" s="56"/>
      <c r="AS1653" s="56"/>
    </row>
    <row r="1654" spans="1:45" s="57" customFormat="1" ht="25.5" hidden="1" customHeight="1" outlineLevel="2" x14ac:dyDescent="0.2">
      <c r="A1654" s="6">
        <v>35</v>
      </c>
      <c r="B1654" s="58" t="s">
        <v>1317</v>
      </c>
      <c r="C1654" s="21">
        <v>26375</v>
      </c>
      <c r="D1654" s="71" t="s">
        <v>42</v>
      </c>
      <c r="E1654" s="71" t="s">
        <v>1335</v>
      </c>
      <c r="F1654" s="70">
        <v>42690</v>
      </c>
      <c r="G1654" s="151" t="s">
        <v>1294</v>
      </c>
      <c r="H1654" s="378"/>
      <c r="I1654" s="148"/>
      <c r="J1654" s="147">
        <v>15</v>
      </c>
      <c r="K1654" s="55"/>
      <c r="L1654" s="56"/>
      <c r="M1654" s="56"/>
      <c r="N1654" s="56"/>
      <c r="O1654" s="56"/>
      <c r="P1654" s="56"/>
      <c r="Q1654" s="56"/>
      <c r="R1654" s="56"/>
      <c r="S1654" s="56"/>
      <c r="T1654" s="56"/>
      <c r="U1654" s="56"/>
      <c r="V1654" s="56"/>
      <c r="W1654" s="56"/>
      <c r="X1654" s="56"/>
      <c r="Y1654" s="56"/>
      <c r="Z1654" s="56"/>
      <c r="AA1654" s="56"/>
      <c r="AB1654" s="56"/>
      <c r="AC1654" s="56"/>
      <c r="AD1654" s="56"/>
      <c r="AE1654" s="56"/>
      <c r="AF1654" s="56"/>
      <c r="AG1654" s="56"/>
      <c r="AH1654" s="56"/>
      <c r="AI1654" s="56"/>
      <c r="AJ1654" s="56"/>
      <c r="AK1654" s="56"/>
      <c r="AL1654" s="56"/>
      <c r="AM1654" s="56"/>
      <c r="AN1654" s="56"/>
      <c r="AO1654" s="56"/>
      <c r="AP1654" s="56"/>
      <c r="AQ1654" s="56"/>
      <c r="AR1654" s="56"/>
      <c r="AS1654" s="56"/>
    </row>
    <row r="1655" spans="1:45" s="57" customFormat="1" ht="25.5" hidden="1" customHeight="1" outlineLevel="2" x14ac:dyDescent="0.2">
      <c r="A1655" s="6">
        <v>36</v>
      </c>
      <c r="B1655" s="58" t="s">
        <v>1317</v>
      </c>
      <c r="C1655" s="21">
        <v>26375</v>
      </c>
      <c r="D1655" s="71" t="s">
        <v>42</v>
      </c>
      <c r="E1655" s="71" t="s">
        <v>1336</v>
      </c>
      <c r="F1655" s="70">
        <v>42691</v>
      </c>
      <c r="G1655" s="151" t="s">
        <v>363</v>
      </c>
      <c r="H1655" s="378"/>
      <c r="I1655" s="148"/>
      <c r="J1655" s="147">
        <v>15</v>
      </c>
      <c r="K1655" s="55"/>
      <c r="L1655" s="56"/>
      <c r="M1655" s="56"/>
      <c r="N1655" s="56"/>
      <c r="O1655" s="56"/>
      <c r="P1655" s="56"/>
      <c r="Q1655" s="56"/>
      <c r="R1655" s="56"/>
      <c r="S1655" s="56"/>
      <c r="T1655" s="56"/>
      <c r="U1655" s="56"/>
      <c r="V1655" s="56"/>
      <c r="W1655" s="56"/>
      <c r="X1655" s="56"/>
      <c r="Y1655" s="56"/>
      <c r="Z1655" s="56"/>
      <c r="AA1655" s="56"/>
      <c r="AB1655" s="56"/>
      <c r="AC1655" s="56"/>
      <c r="AD1655" s="56"/>
      <c r="AE1655" s="56"/>
      <c r="AF1655" s="56"/>
      <c r="AG1655" s="56"/>
      <c r="AH1655" s="56"/>
      <c r="AI1655" s="56"/>
      <c r="AJ1655" s="56"/>
      <c r="AK1655" s="56"/>
      <c r="AL1655" s="56"/>
      <c r="AM1655" s="56"/>
      <c r="AN1655" s="56"/>
      <c r="AO1655" s="56"/>
      <c r="AP1655" s="56"/>
      <c r="AQ1655" s="56"/>
      <c r="AR1655" s="56"/>
      <c r="AS1655" s="56"/>
    </row>
    <row r="1656" spans="1:45" s="57" customFormat="1" ht="25.5" hidden="1" customHeight="1" outlineLevel="2" x14ac:dyDescent="0.2">
      <c r="A1656" s="6">
        <v>37</v>
      </c>
      <c r="B1656" s="58" t="s">
        <v>1317</v>
      </c>
      <c r="C1656" s="21">
        <v>26375</v>
      </c>
      <c r="D1656" s="71" t="s">
        <v>42</v>
      </c>
      <c r="E1656" s="71" t="s">
        <v>1337</v>
      </c>
      <c r="F1656" s="70">
        <v>42691</v>
      </c>
      <c r="G1656" s="151" t="s">
        <v>521</v>
      </c>
      <c r="H1656" s="378"/>
      <c r="I1656" s="148"/>
      <c r="J1656" s="147">
        <v>15</v>
      </c>
      <c r="K1656" s="55"/>
      <c r="L1656" s="56"/>
      <c r="M1656" s="56"/>
      <c r="N1656" s="56"/>
      <c r="O1656" s="56"/>
      <c r="P1656" s="56"/>
      <c r="Q1656" s="56"/>
      <c r="R1656" s="56"/>
      <c r="S1656" s="56"/>
      <c r="T1656" s="56"/>
      <c r="U1656" s="56"/>
      <c r="V1656" s="56"/>
      <c r="W1656" s="56"/>
      <c r="X1656" s="56"/>
      <c r="Y1656" s="56"/>
      <c r="Z1656" s="56"/>
      <c r="AA1656" s="56"/>
      <c r="AB1656" s="56"/>
      <c r="AC1656" s="56"/>
      <c r="AD1656" s="56"/>
      <c r="AE1656" s="56"/>
      <c r="AF1656" s="56"/>
      <c r="AG1656" s="56"/>
      <c r="AH1656" s="56"/>
      <c r="AI1656" s="56"/>
      <c r="AJ1656" s="56"/>
      <c r="AK1656" s="56"/>
      <c r="AL1656" s="56"/>
      <c r="AM1656" s="56"/>
      <c r="AN1656" s="56"/>
      <c r="AO1656" s="56"/>
      <c r="AP1656" s="56"/>
      <c r="AQ1656" s="56"/>
      <c r="AR1656" s="56"/>
      <c r="AS1656" s="56"/>
    </row>
    <row r="1657" spans="1:45" s="57" customFormat="1" ht="25.5" hidden="1" customHeight="1" outlineLevel="2" x14ac:dyDescent="0.2">
      <c r="A1657" s="6">
        <v>38</v>
      </c>
      <c r="B1657" s="58" t="s">
        <v>1317</v>
      </c>
      <c r="C1657" s="21">
        <v>26376</v>
      </c>
      <c r="D1657" s="71" t="s">
        <v>124</v>
      </c>
      <c r="E1657" s="71" t="s">
        <v>1338</v>
      </c>
      <c r="F1657" s="70">
        <v>42691</v>
      </c>
      <c r="G1657" s="151" t="s">
        <v>1294</v>
      </c>
      <c r="H1657" s="378"/>
      <c r="I1657" s="148"/>
      <c r="J1657" s="147">
        <v>10</v>
      </c>
      <c r="K1657" s="55"/>
      <c r="L1657" s="56"/>
      <c r="M1657" s="56"/>
      <c r="N1657" s="56"/>
      <c r="O1657" s="56"/>
      <c r="P1657" s="56"/>
      <c r="Q1657" s="56"/>
      <c r="R1657" s="56"/>
      <c r="S1657" s="56"/>
      <c r="T1657" s="56"/>
      <c r="U1657" s="56"/>
      <c r="V1657" s="56"/>
      <c r="W1657" s="56"/>
      <c r="X1657" s="56"/>
      <c r="Y1657" s="56"/>
      <c r="Z1657" s="56"/>
      <c r="AA1657" s="56"/>
      <c r="AB1657" s="56"/>
      <c r="AC1657" s="56"/>
      <c r="AD1657" s="56"/>
      <c r="AE1657" s="56"/>
      <c r="AF1657" s="56"/>
      <c r="AG1657" s="56"/>
      <c r="AH1657" s="56"/>
      <c r="AI1657" s="56"/>
      <c r="AJ1657" s="56"/>
      <c r="AK1657" s="56"/>
      <c r="AL1657" s="56"/>
      <c r="AM1657" s="56"/>
      <c r="AN1657" s="56"/>
      <c r="AO1657" s="56"/>
      <c r="AP1657" s="56"/>
      <c r="AQ1657" s="56"/>
      <c r="AR1657" s="56"/>
      <c r="AS1657" s="56"/>
    </row>
    <row r="1658" spans="1:45" s="57" customFormat="1" ht="25.5" hidden="1" customHeight="1" outlineLevel="2" x14ac:dyDescent="0.2">
      <c r="A1658" s="6">
        <v>39</v>
      </c>
      <c r="B1658" s="58" t="s">
        <v>1317</v>
      </c>
      <c r="C1658" s="21">
        <v>26376</v>
      </c>
      <c r="D1658" s="71" t="s">
        <v>124</v>
      </c>
      <c r="E1658" s="71" t="s">
        <v>1339</v>
      </c>
      <c r="F1658" s="70">
        <v>42691</v>
      </c>
      <c r="G1658" s="151" t="s">
        <v>363</v>
      </c>
      <c r="H1658" s="378"/>
      <c r="I1658" s="148"/>
      <c r="J1658" s="147">
        <v>10</v>
      </c>
      <c r="K1658" s="55"/>
      <c r="L1658" s="56"/>
      <c r="M1658" s="56"/>
      <c r="N1658" s="56"/>
      <c r="O1658" s="56"/>
      <c r="P1658" s="56"/>
      <c r="Q1658" s="56"/>
      <c r="R1658" s="56"/>
      <c r="S1658" s="56"/>
      <c r="T1658" s="56"/>
      <c r="U1658" s="56"/>
      <c r="V1658" s="56"/>
      <c r="W1658" s="56"/>
      <c r="X1658" s="56"/>
      <c r="Y1658" s="56"/>
      <c r="Z1658" s="56"/>
      <c r="AA1658" s="56"/>
      <c r="AB1658" s="56"/>
      <c r="AC1658" s="56"/>
      <c r="AD1658" s="56"/>
      <c r="AE1658" s="56"/>
      <c r="AF1658" s="56"/>
      <c r="AG1658" s="56"/>
      <c r="AH1658" s="56"/>
      <c r="AI1658" s="56"/>
      <c r="AJ1658" s="56"/>
      <c r="AK1658" s="56"/>
      <c r="AL1658" s="56"/>
      <c r="AM1658" s="56"/>
      <c r="AN1658" s="56"/>
      <c r="AO1658" s="56"/>
      <c r="AP1658" s="56"/>
      <c r="AQ1658" s="56"/>
      <c r="AR1658" s="56"/>
      <c r="AS1658" s="56"/>
    </row>
    <row r="1659" spans="1:45" s="57" customFormat="1" ht="25.5" hidden="1" customHeight="1" outlineLevel="2" x14ac:dyDescent="0.2">
      <c r="A1659" s="6">
        <v>40</v>
      </c>
      <c r="B1659" s="58" t="s">
        <v>1317</v>
      </c>
      <c r="C1659" s="21">
        <v>26376</v>
      </c>
      <c r="D1659" s="71" t="s">
        <v>124</v>
      </c>
      <c r="E1659" s="71" t="s">
        <v>1340</v>
      </c>
      <c r="F1659" s="70">
        <v>42691</v>
      </c>
      <c r="G1659" s="151" t="s">
        <v>521</v>
      </c>
      <c r="H1659" s="378"/>
      <c r="I1659" s="148"/>
      <c r="J1659" s="147">
        <v>9</v>
      </c>
      <c r="K1659" s="55"/>
      <c r="L1659" s="56"/>
      <c r="M1659" s="56"/>
      <c r="N1659" s="56"/>
      <c r="O1659" s="56"/>
      <c r="P1659" s="56"/>
      <c r="Q1659" s="56"/>
      <c r="R1659" s="56"/>
      <c r="S1659" s="56"/>
      <c r="T1659" s="56"/>
      <c r="U1659" s="56"/>
      <c r="V1659" s="56"/>
      <c r="W1659" s="56"/>
      <c r="X1659" s="56"/>
      <c r="Y1659" s="56"/>
      <c r="Z1659" s="56"/>
      <c r="AA1659" s="56"/>
      <c r="AB1659" s="56"/>
      <c r="AC1659" s="56"/>
      <c r="AD1659" s="56"/>
      <c r="AE1659" s="56"/>
      <c r="AF1659" s="56"/>
      <c r="AG1659" s="56"/>
      <c r="AH1659" s="56"/>
      <c r="AI1659" s="56"/>
      <c r="AJ1659" s="56"/>
      <c r="AK1659" s="56"/>
      <c r="AL1659" s="56"/>
      <c r="AM1659" s="56"/>
      <c r="AN1659" s="56"/>
      <c r="AO1659" s="56"/>
      <c r="AP1659" s="56"/>
      <c r="AQ1659" s="56"/>
      <c r="AR1659" s="56"/>
      <c r="AS1659" s="56"/>
    </row>
    <row r="1660" spans="1:45" s="57" customFormat="1" ht="25.5" hidden="1" customHeight="1" outlineLevel="2" x14ac:dyDescent="0.2">
      <c r="A1660" s="6">
        <v>41</v>
      </c>
      <c r="B1660" s="58" t="s">
        <v>1317</v>
      </c>
      <c r="C1660" s="21">
        <v>26376</v>
      </c>
      <c r="D1660" s="71" t="s">
        <v>124</v>
      </c>
      <c r="E1660" s="71" t="s">
        <v>1341</v>
      </c>
      <c r="F1660" s="70">
        <v>42691</v>
      </c>
      <c r="G1660" s="151" t="s">
        <v>1294</v>
      </c>
      <c r="H1660" s="378"/>
      <c r="I1660" s="148"/>
      <c r="J1660" s="147">
        <v>10</v>
      </c>
      <c r="K1660" s="55"/>
      <c r="L1660" s="56"/>
      <c r="M1660" s="56"/>
      <c r="N1660" s="56"/>
      <c r="O1660" s="56"/>
      <c r="P1660" s="56"/>
      <c r="Q1660" s="56"/>
      <c r="R1660" s="56"/>
      <c r="S1660" s="56"/>
      <c r="T1660" s="56"/>
      <c r="U1660" s="56"/>
      <c r="V1660" s="56"/>
      <c r="W1660" s="56"/>
      <c r="X1660" s="56"/>
      <c r="Y1660" s="56"/>
      <c r="Z1660" s="56"/>
      <c r="AA1660" s="56"/>
      <c r="AB1660" s="56"/>
      <c r="AC1660" s="56"/>
      <c r="AD1660" s="56"/>
      <c r="AE1660" s="56"/>
      <c r="AF1660" s="56"/>
      <c r="AG1660" s="56"/>
      <c r="AH1660" s="56"/>
      <c r="AI1660" s="56"/>
      <c r="AJ1660" s="56"/>
      <c r="AK1660" s="56"/>
      <c r="AL1660" s="56"/>
      <c r="AM1660" s="56"/>
      <c r="AN1660" s="56"/>
      <c r="AO1660" s="56"/>
      <c r="AP1660" s="56"/>
      <c r="AQ1660" s="56"/>
      <c r="AR1660" s="56"/>
      <c r="AS1660" s="56"/>
    </row>
    <row r="1661" spans="1:45" s="57" customFormat="1" ht="25.5" hidden="1" customHeight="1" outlineLevel="2" x14ac:dyDescent="0.2">
      <c r="A1661" s="6">
        <v>42</v>
      </c>
      <c r="B1661" s="58" t="s">
        <v>1342</v>
      </c>
      <c r="C1661" s="21">
        <v>26379</v>
      </c>
      <c r="D1661" s="71" t="s">
        <v>42</v>
      </c>
      <c r="E1661" s="71" t="s">
        <v>1343</v>
      </c>
      <c r="F1661" s="70">
        <v>42691</v>
      </c>
      <c r="G1661" s="151" t="s">
        <v>363</v>
      </c>
      <c r="H1661" s="378"/>
      <c r="I1661" s="148"/>
      <c r="J1661" s="147">
        <v>14</v>
      </c>
      <c r="K1661" s="55"/>
      <c r="L1661" s="56"/>
      <c r="M1661" s="56"/>
      <c r="N1661" s="56"/>
      <c r="O1661" s="56"/>
      <c r="P1661" s="56"/>
      <c r="Q1661" s="56"/>
      <c r="R1661" s="56"/>
      <c r="S1661" s="56"/>
      <c r="T1661" s="56"/>
      <c r="U1661" s="56"/>
      <c r="V1661" s="56"/>
      <c r="W1661" s="56"/>
      <c r="X1661" s="56"/>
      <c r="Y1661" s="56"/>
      <c r="Z1661" s="56"/>
      <c r="AA1661" s="56"/>
      <c r="AB1661" s="56"/>
      <c r="AC1661" s="56"/>
      <c r="AD1661" s="56"/>
      <c r="AE1661" s="56"/>
      <c r="AF1661" s="56"/>
      <c r="AG1661" s="56"/>
      <c r="AH1661" s="56"/>
      <c r="AI1661" s="56"/>
      <c r="AJ1661" s="56"/>
      <c r="AK1661" s="56"/>
      <c r="AL1661" s="56"/>
      <c r="AM1661" s="56"/>
      <c r="AN1661" s="56"/>
      <c r="AO1661" s="56"/>
      <c r="AP1661" s="56"/>
      <c r="AQ1661" s="56"/>
      <c r="AR1661" s="56"/>
      <c r="AS1661" s="56"/>
    </row>
    <row r="1662" spans="1:45" s="57" customFormat="1" ht="25.5" hidden="1" customHeight="1" outlineLevel="2" x14ac:dyDescent="0.2">
      <c r="A1662" s="6">
        <v>43</v>
      </c>
      <c r="B1662" s="58" t="s">
        <v>1342</v>
      </c>
      <c r="C1662" s="21">
        <v>26379</v>
      </c>
      <c r="D1662" s="71" t="s">
        <v>42</v>
      </c>
      <c r="E1662" s="71" t="s">
        <v>1344</v>
      </c>
      <c r="F1662" s="70">
        <v>42692</v>
      </c>
      <c r="G1662" s="151" t="s">
        <v>521</v>
      </c>
      <c r="H1662" s="378"/>
      <c r="I1662" s="148"/>
      <c r="J1662" s="147">
        <v>14</v>
      </c>
      <c r="K1662" s="55"/>
      <c r="L1662" s="56"/>
      <c r="M1662" s="56"/>
      <c r="N1662" s="56"/>
      <c r="O1662" s="56"/>
      <c r="P1662" s="56"/>
      <c r="Q1662" s="56"/>
      <c r="R1662" s="56"/>
      <c r="S1662" s="56"/>
      <c r="T1662" s="56"/>
      <c r="U1662" s="56"/>
      <c r="V1662" s="56"/>
      <c r="W1662" s="56"/>
      <c r="X1662" s="56"/>
      <c r="Y1662" s="56"/>
      <c r="Z1662" s="56"/>
      <c r="AA1662" s="56"/>
      <c r="AB1662" s="56"/>
      <c r="AC1662" s="56"/>
      <c r="AD1662" s="56"/>
      <c r="AE1662" s="56"/>
      <c r="AF1662" s="56"/>
      <c r="AG1662" s="56"/>
      <c r="AH1662" s="56"/>
      <c r="AI1662" s="56"/>
      <c r="AJ1662" s="56"/>
      <c r="AK1662" s="56"/>
      <c r="AL1662" s="56"/>
      <c r="AM1662" s="56"/>
      <c r="AN1662" s="56"/>
      <c r="AO1662" s="56"/>
      <c r="AP1662" s="56"/>
      <c r="AQ1662" s="56"/>
      <c r="AR1662" s="56"/>
      <c r="AS1662" s="56"/>
    </row>
    <row r="1663" spans="1:45" s="57" customFormat="1" ht="25.5" hidden="1" customHeight="1" outlineLevel="2" x14ac:dyDescent="0.2">
      <c r="A1663" s="6">
        <v>44</v>
      </c>
      <c r="B1663" s="58" t="s">
        <v>1342</v>
      </c>
      <c r="C1663" s="21">
        <v>26379</v>
      </c>
      <c r="D1663" s="71" t="s">
        <v>42</v>
      </c>
      <c r="E1663" s="71" t="s">
        <v>1345</v>
      </c>
      <c r="F1663" s="70">
        <v>42692</v>
      </c>
      <c r="G1663" s="151" t="s">
        <v>1294</v>
      </c>
      <c r="H1663" s="378"/>
      <c r="I1663" s="148"/>
      <c r="J1663" s="147">
        <v>14</v>
      </c>
      <c r="K1663" s="55"/>
      <c r="L1663" s="56"/>
      <c r="M1663" s="56"/>
      <c r="N1663" s="56"/>
      <c r="O1663" s="56"/>
      <c r="P1663" s="56"/>
      <c r="Q1663" s="56"/>
      <c r="R1663" s="56"/>
      <c r="S1663" s="56"/>
      <c r="T1663" s="56"/>
      <c r="U1663" s="56"/>
      <c r="V1663" s="56"/>
      <c r="W1663" s="56"/>
      <c r="X1663" s="56"/>
      <c r="Y1663" s="56"/>
      <c r="Z1663" s="56"/>
      <c r="AA1663" s="56"/>
      <c r="AB1663" s="56"/>
      <c r="AC1663" s="56"/>
      <c r="AD1663" s="56"/>
      <c r="AE1663" s="56"/>
      <c r="AF1663" s="56"/>
      <c r="AG1663" s="56"/>
      <c r="AH1663" s="56"/>
      <c r="AI1663" s="56"/>
      <c r="AJ1663" s="56"/>
      <c r="AK1663" s="56"/>
      <c r="AL1663" s="56"/>
      <c r="AM1663" s="56"/>
      <c r="AN1663" s="56"/>
      <c r="AO1663" s="56"/>
      <c r="AP1663" s="56"/>
      <c r="AQ1663" s="56"/>
      <c r="AR1663" s="56"/>
      <c r="AS1663" s="56"/>
    </row>
    <row r="1664" spans="1:45" s="57" customFormat="1" ht="25.5" hidden="1" customHeight="1" outlineLevel="2" x14ac:dyDescent="0.2">
      <c r="A1664" s="6">
        <v>45</v>
      </c>
      <c r="B1664" s="58" t="s">
        <v>1342</v>
      </c>
      <c r="C1664" s="58">
        <v>26379</v>
      </c>
      <c r="D1664" s="71" t="s">
        <v>42</v>
      </c>
      <c r="E1664" s="71" t="s">
        <v>1346</v>
      </c>
      <c r="F1664" s="70">
        <v>42692</v>
      </c>
      <c r="G1664" s="151" t="s">
        <v>363</v>
      </c>
      <c r="H1664" s="378"/>
      <c r="I1664" s="148"/>
      <c r="J1664" s="147">
        <v>14</v>
      </c>
      <c r="K1664" s="55"/>
      <c r="L1664" s="56"/>
      <c r="M1664" s="56"/>
      <c r="N1664" s="56"/>
      <c r="O1664" s="56"/>
      <c r="P1664" s="56"/>
      <c r="Q1664" s="56"/>
      <c r="R1664" s="56"/>
      <c r="S1664" s="56"/>
      <c r="T1664" s="56"/>
      <c r="U1664" s="56"/>
      <c r="V1664" s="56"/>
      <c r="W1664" s="56"/>
      <c r="X1664" s="56"/>
      <c r="Y1664" s="56"/>
      <c r="Z1664" s="56"/>
      <c r="AA1664" s="56"/>
      <c r="AB1664" s="56"/>
      <c r="AC1664" s="56"/>
      <c r="AD1664" s="56"/>
      <c r="AE1664" s="56"/>
      <c r="AF1664" s="56"/>
      <c r="AG1664" s="56"/>
      <c r="AH1664" s="56"/>
      <c r="AI1664" s="56"/>
      <c r="AJ1664" s="56"/>
      <c r="AK1664" s="56"/>
      <c r="AL1664" s="56"/>
      <c r="AM1664" s="56"/>
      <c r="AN1664" s="56"/>
      <c r="AO1664" s="56"/>
      <c r="AP1664" s="56"/>
      <c r="AQ1664" s="56"/>
      <c r="AR1664" s="56"/>
      <c r="AS1664" s="56"/>
    </row>
    <row r="1665" spans="1:45" s="57" customFormat="1" ht="25.5" hidden="1" customHeight="1" outlineLevel="2" x14ac:dyDescent="0.2">
      <c r="A1665" s="6">
        <v>46</v>
      </c>
      <c r="B1665" s="58" t="s">
        <v>1347</v>
      </c>
      <c r="C1665" s="21">
        <v>26378</v>
      </c>
      <c r="D1665" s="71" t="s">
        <v>42</v>
      </c>
      <c r="E1665" s="71" t="s">
        <v>1348</v>
      </c>
      <c r="F1665" s="70">
        <v>42692</v>
      </c>
      <c r="G1665" s="151" t="s">
        <v>521</v>
      </c>
      <c r="H1665" s="378"/>
      <c r="I1665" s="148"/>
      <c r="J1665" s="147">
        <v>6</v>
      </c>
      <c r="K1665" s="55"/>
      <c r="L1665" s="56"/>
      <c r="M1665" s="56"/>
      <c r="N1665" s="56"/>
      <c r="O1665" s="56"/>
      <c r="P1665" s="56"/>
      <c r="Q1665" s="56"/>
      <c r="R1665" s="56"/>
      <c r="S1665" s="56"/>
      <c r="T1665" s="56"/>
      <c r="U1665" s="56"/>
      <c r="V1665" s="56"/>
      <c r="W1665" s="56"/>
      <c r="X1665" s="56"/>
      <c r="Y1665" s="56"/>
      <c r="Z1665" s="56"/>
      <c r="AA1665" s="56"/>
      <c r="AB1665" s="56"/>
      <c r="AC1665" s="56"/>
      <c r="AD1665" s="56"/>
      <c r="AE1665" s="56"/>
      <c r="AF1665" s="56"/>
      <c r="AG1665" s="56"/>
      <c r="AH1665" s="56"/>
      <c r="AI1665" s="56"/>
      <c r="AJ1665" s="56"/>
      <c r="AK1665" s="56"/>
      <c r="AL1665" s="56"/>
      <c r="AM1665" s="56"/>
      <c r="AN1665" s="56"/>
      <c r="AO1665" s="56"/>
      <c r="AP1665" s="56"/>
      <c r="AQ1665" s="56"/>
      <c r="AR1665" s="56"/>
      <c r="AS1665" s="56"/>
    </row>
    <row r="1666" spans="1:45" s="57" customFormat="1" ht="25.5" hidden="1" customHeight="1" outlineLevel="2" x14ac:dyDescent="0.2">
      <c r="A1666" s="6">
        <v>47</v>
      </c>
      <c r="B1666" s="58" t="s">
        <v>1347</v>
      </c>
      <c r="C1666" s="21">
        <v>26378</v>
      </c>
      <c r="D1666" s="71" t="s">
        <v>42</v>
      </c>
      <c r="E1666" s="71" t="s">
        <v>1349</v>
      </c>
      <c r="F1666" s="70">
        <v>42692</v>
      </c>
      <c r="G1666" s="151" t="s">
        <v>1294</v>
      </c>
      <c r="H1666" s="378"/>
      <c r="I1666" s="148"/>
      <c r="J1666" s="147">
        <v>6</v>
      </c>
      <c r="K1666" s="55"/>
      <c r="L1666" s="56"/>
      <c r="M1666" s="56"/>
      <c r="N1666" s="56"/>
      <c r="O1666" s="56"/>
      <c r="P1666" s="56"/>
      <c r="Q1666" s="56"/>
      <c r="R1666" s="56"/>
      <c r="S1666" s="56"/>
      <c r="T1666" s="56"/>
      <c r="U1666" s="56"/>
      <c r="V1666" s="56"/>
      <c r="W1666" s="56"/>
      <c r="X1666" s="56"/>
      <c r="Y1666" s="56"/>
      <c r="Z1666" s="56"/>
      <c r="AA1666" s="56"/>
      <c r="AB1666" s="56"/>
      <c r="AC1666" s="56"/>
      <c r="AD1666" s="56"/>
      <c r="AE1666" s="56"/>
      <c r="AF1666" s="56"/>
      <c r="AG1666" s="56"/>
      <c r="AH1666" s="56"/>
      <c r="AI1666" s="56"/>
      <c r="AJ1666" s="56"/>
      <c r="AK1666" s="56"/>
      <c r="AL1666" s="56"/>
      <c r="AM1666" s="56"/>
      <c r="AN1666" s="56"/>
      <c r="AO1666" s="56"/>
      <c r="AP1666" s="56"/>
      <c r="AQ1666" s="56"/>
      <c r="AR1666" s="56"/>
      <c r="AS1666" s="56"/>
    </row>
    <row r="1667" spans="1:45" s="57" customFormat="1" ht="25.5" hidden="1" customHeight="1" outlineLevel="2" x14ac:dyDescent="0.2">
      <c r="A1667" s="6">
        <v>48</v>
      </c>
      <c r="B1667" s="58" t="s">
        <v>1347</v>
      </c>
      <c r="C1667" s="21">
        <v>26378</v>
      </c>
      <c r="D1667" s="71" t="s">
        <v>42</v>
      </c>
      <c r="E1667" s="71" t="s">
        <v>1350</v>
      </c>
      <c r="F1667" s="70">
        <v>42692</v>
      </c>
      <c r="G1667" s="151" t="s">
        <v>363</v>
      </c>
      <c r="H1667" s="378"/>
      <c r="I1667" s="148"/>
      <c r="J1667" s="147">
        <v>6</v>
      </c>
      <c r="K1667" s="55"/>
      <c r="L1667" s="56"/>
      <c r="M1667" s="56"/>
      <c r="N1667" s="56"/>
      <c r="O1667" s="56"/>
      <c r="P1667" s="56"/>
      <c r="Q1667" s="56"/>
      <c r="R1667" s="56"/>
      <c r="S1667" s="56"/>
      <c r="T1667" s="56"/>
      <c r="U1667" s="56"/>
      <c r="V1667" s="56"/>
      <c r="W1667" s="56"/>
      <c r="X1667" s="56"/>
      <c r="Y1667" s="56"/>
      <c r="Z1667" s="56"/>
      <c r="AA1667" s="56"/>
      <c r="AB1667" s="56"/>
      <c r="AC1667" s="56"/>
      <c r="AD1667" s="56"/>
      <c r="AE1667" s="56"/>
      <c r="AF1667" s="56"/>
      <c r="AG1667" s="56"/>
      <c r="AH1667" s="56"/>
      <c r="AI1667" s="56"/>
      <c r="AJ1667" s="56"/>
      <c r="AK1667" s="56"/>
      <c r="AL1667" s="56"/>
      <c r="AM1667" s="56"/>
      <c r="AN1667" s="56"/>
      <c r="AO1667" s="56"/>
      <c r="AP1667" s="56"/>
      <c r="AQ1667" s="56"/>
      <c r="AR1667" s="56"/>
      <c r="AS1667" s="56"/>
    </row>
    <row r="1668" spans="1:45" s="57" customFormat="1" ht="25.5" hidden="1" customHeight="1" outlineLevel="2" x14ac:dyDescent="0.2">
      <c r="A1668" s="6">
        <v>49</v>
      </c>
      <c r="B1668" s="58" t="s">
        <v>1347</v>
      </c>
      <c r="C1668" s="21">
        <v>26378</v>
      </c>
      <c r="D1668" s="71" t="s">
        <v>42</v>
      </c>
      <c r="E1668" s="71" t="s">
        <v>1351</v>
      </c>
      <c r="F1668" s="70">
        <v>42692</v>
      </c>
      <c r="G1668" s="151" t="s">
        <v>521</v>
      </c>
      <c r="H1668" s="378"/>
      <c r="I1668" s="148"/>
      <c r="J1668" s="147">
        <v>6</v>
      </c>
      <c r="K1668" s="55"/>
      <c r="L1668" s="56"/>
      <c r="M1668" s="56"/>
      <c r="N1668" s="56"/>
      <c r="O1668" s="56"/>
      <c r="P1668" s="56"/>
      <c r="Q1668" s="56"/>
      <c r="R1668" s="56"/>
      <c r="S1668" s="56"/>
      <c r="T1668" s="56"/>
      <c r="U1668" s="56"/>
      <c r="V1668" s="56"/>
      <c r="W1668" s="56"/>
      <c r="X1668" s="56"/>
      <c r="Y1668" s="56"/>
      <c r="Z1668" s="56"/>
      <c r="AA1668" s="56"/>
      <c r="AB1668" s="56"/>
      <c r="AC1668" s="56"/>
      <c r="AD1668" s="56"/>
      <c r="AE1668" s="56"/>
      <c r="AF1668" s="56"/>
      <c r="AG1668" s="56"/>
      <c r="AH1668" s="56"/>
      <c r="AI1668" s="56"/>
      <c r="AJ1668" s="56"/>
      <c r="AK1668" s="56"/>
      <c r="AL1668" s="56"/>
      <c r="AM1668" s="56"/>
      <c r="AN1668" s="56"/>
      <c r="AO1668" s="56"/>
      <c r="AP1668" s="56"/>
      <c r="AQ1668" s="56"/>
      <c r="AR1668" s="56"/>
      <c r="AS1668" s="56"/>
    </row>
    <row r="1669" spans="1:45" s="57" customFormat="1" ht="25.5" hidden="1" customHeight="1" outlineLevel="2" thickBot="1" x14ac:dyDescent="0.25">
      <c r="A1669" s="6">
        <v>50</v>
      </c>
      <c r="B1669" s="58" t="s">
        <v>1342</v>
      </c>
      <c r="C1669" s="21">
        <v>26380</v>
      </c>
      <c r="D1669" s="71" t="s">
        <v>124</v>
      </c>
      <c r="E1669" s="71" t="s">
        <v>1352</v>
      </c>
      <c r="F1669" s="70">
        <v>42692</v>
      </c>
      <c r="G1669" s="151" t="s">
        <v>1294</v>
      </c>
      <c r="H1669" s="379"/>
      <c r="I1669" s="195"/>
      <c r="J1669" s="147">
        <v>4</v>
      </c>
      <c r="K1669" s="55"/>
      <c r="L1669" s="56"/>
      <c r="M1669" s="56"/>
      <c r="N1669" s="56"/>
      <c r="O1669" s="56"/>
      <c r="P1669" s="56"/>
      <c r="Q1669" s="56"/>
      <c r="R1669" s="56"/>
      <c r="S1669" s="56"/>
      <c r="T1669" s="56"/>
      <c r="U1669" s="56"/>
      <c r="V1669" s="56"/>
      <c r="W1669" s="56"/>
      <c r="X1669" s="56"/>
      <c r="Y1669" s="56"/>
      <c r="Z1669" s="56"/>
      <c r="AA1669" s="56"/>
      <c r="AB1669" s="56"/>
      <c r="AC1669" s="56"/>
      <c r="AD1669" s="56"/>
      <c r="AE1669" s="56"/>
      <c r="AF1669" s="56"/>
      <c r="AG1669" s="56"/>
      <c r="AH1669" s="56"/>
      <c r="AI1669" s="56"/>
      <c r="AJ1669" s="56"/>
      <c r="AK1669" s="56"/>
      <c r="AL1669" s="56"/>
      <c r="AM1669" s="56"/>
      <c r="AN1669" s="56"/>
      <c r="AO1669" s="56"/>
      <c r="AP1669" s="56"/>
      <c r="AQ1669" s="56"/>
      <c r="AR1669" s="56"/>
      <c r="AS1669" s="56"/>
    </row>
    <row r="1670" spans="1:45" ht="13.5" collapsed="1" thickBot="1" x14ac:dyDescent="0.25">
      <c r="A1670" s="17">
        <v>6</v>
      </c>
      <c r="B1670" s="553" t="s">
        <v>30</v>
      </c>
      <c r="C1670" s="554"/>
      <c r="D1670" s="554"/>
      <c r="E1670" s="554"/>
      <c r="F1670" s="554"/>
      <c r="G1670" s="555"/>
      <c r="H1670" s="308"/>
      <c r="I1670" s="268"/>
      <c r="J1670" s="108">
        <f>J1671+J1835</f>
        <v>1557</v>
      </c>
    </row>
    <row r="1671" spans="1:45" s="54" customFormat="1" ht="12" hidden="1" outlineLevel="1" collapsed="1" thickBot="1" x14ac:dyDescent="0.25">
      <c r="A1671" s="8" t="s">
        <v>54</v>
      </c>
      <c r="B1671" s="578" t="s">
        <v>46</v>
      </c>
      <c r="C1671" s="577"/>
      <c r="D1671" s="577"/>
      <c r="E1671" s="577"/>
      <c r="F1671" s="577"/>
      <c r="G1671" s="571"/>
      <c r="H1671" s="205"/>
      <c r="I1671" s="145"/>
      <c r="J1671" s="145">
        <f>SUM(J1672:J1834)</f>
        <v>1156</v>
      </c>
      <c r="K1671" s="53"/>
    </row>
    <row r="1672" spans="1:45" s="57" customFormat="1" ht="12" hidden="1" outlineLevel="2" thickBot="1" x14ac:dyDescent="0.25">
      <c r="A1672" s="220">
        <v>1</v>
      </c>
      <c r="B1672" s="220" t="s">
        <v>80</v>
      </c>
      <c r="C1672" s="153" t="s">
        <v>297</v>
      </c>
      <c r="D1672" s="153" t="s">
        <v>1978</v>
      </c>
      <c r="E1672" s="153" t="s">
        <v>1979</v>
      </c>
      <c r="F1672" s="221">
        <v>42675</v>
      </c>
      <c r="G1672" s="317" t="s">
        <v>1980</v>
      </c>
      <c r="H1672" s="380"/>
      <c r="I1672" s="380"/>
      <c r="J1672" s="327">
        <v>6</v>
      </c>
      <c r="K1672" s="55"/>
      <c r="L1672" s="56"/>
      <c r="M1672" s="56"/>
      <c r="N1672" s="56"/>
      <c r="O1672" s="56"/>
      <c r="P1672" s="56"/>
      <c r="Q1672" s="56"/>
      <c r="R1672" s="56"/>
      <c r="S1672" s="56"/>
      <c r="T1672" s="56"/>
      <c r="U1672" s="56"/>
      <c r="V1672" s="56"/>
      <c r="W1672" s="56"/>
      <c r="X1672" s="56"/>
      <c r="Y1672" s="56"/>
      <c r="Z1672" s="56"/>
      <c r="AA1672" s="56"/>
      <c r="AB1672" s="56"/>
      <c r="AC1672" s="56"/>
      <c r="AD1672" s="56"/>
      <c r="AE1672" s="56"/>
      <c r="AF1672" s="56"/>
      <c r="AG1672" s="56"/>
      <c r="AH1672" s="56"/>
      <c r="AI1672" s="56"/>
      <c r="AJ1672" s="56"/>
      <c r="AK1672" s="56"/>
      <c r="AL1672" s="56"/>
      <c r="AM1672" s="56"/>
      <c r="AN1672" s="56"/>
      <c r="AO1672" s="56"/>
      <c r="AP1672" s="56"/>
      <c r="AQ1672" s="56"/>
      <c r="AR1672" s="56"/>
      <c r="AS1672" s="56"/>
    </row>
    <row r="1673" spans="1:45" s="57" customFormat="1" ht="12" hidden="1" outlineLevel="2" thickBot="1" x14ac:dyDescent="0.25">
      <c r="A1673" s="220">
        <v>2</v>
      </c>
      <c r="B1673" s="220" t="s">
        <v>80</v>
      </c>
      <c r="C1673" s="153" t="s">
        <v>1981</v>
      </c>
      <c r="D1673" s="153" t="s">
        <v>1982</v>
      </c>
      <c r="E1673" s="153" t="s">
        <v>1983</v>
      </c>
      <c r="F1673" s="221">
        <v>42676</v>
      </c>
      <c r="G1673" s="317" t="s">
        <v>1980</v>
      </c>
      <c r="H1673" s="220"/>
      <c r="I1673" s="220"/>
      <c r="J1673" s="327">
        <v>9</v>
      </c>
      <c r="K1673" s="55"/>
      <c r="L1673" s="56"/>
      <c r="M1673" s="56"/>
      <c r="N1673" s="56"/>
      <c r="O1673" s="56"/>
      <c r="P1673" s="56"/>
      <c r="Q1673" s="56"/>
      <c r="R1673" s="56"/>
      <c r="S1673" s="56"/>
      <c r="T1673" s="56"/>
      <c r="U1673" s="56"/>
      <c r="V1673" s="56"/>
      <c r="W1673" s="56"/>
      <c r="X1673" s="56"/>
      <c r="Y1673" s="56"/>
      <c r="Z1673" s="56"/>
      <c r="AA1673" s="56"/>
      <c r="AB1673" s="56"/>
      <c r="AC1673" s="56"/>
      <c r="AD1673" s="56"/>
      <c r="AE1673" s="56"/>
      <c r="AF1673" s="56"/>
      <c r="AG1673" s="56"/>
      <c r="AH1673" s="56"/>
      <c r="AI1673" s="56"/>
      <c r="AJ1673" s="56"/>
      <c r="AK1673" s="56"/>
      <c r="AL1673" s="56"/>
      <c r="AM1673" s="56"/>
      <c r="AN1673" s="56"/>
      <c r="AO1673" s="56"/>
      <c r="AP1673" s="56"/>
      <c r="AQ1673" s="56"/>
      <c r="AR1673" s="56"/>
      <c r="AS1673" s="56"/>
    </row>
    <row r="1674" spans="1:45" s="57" customFormat="1" ht="23.25" hidden="1" outlineLevel="2" thickBot="1" x14ac:dyDescent="0.25">
      <c r="A1674" s="220">
        <v>3</v>
      </c>
      <c r="B1674" s="220" t="s">
        <v>80</v>
      </c>
      <c r="C1674" s="153" t="s">
        <v>1984</v>
      </c>
      <c r="D1674" s="153" t="s">
        <v>1985</v>
      </c>
      <c r="E1674" s="153" t="s">
        <v>1986</v>
      </c>
      <c r="F1674" s="221" t="s">
        <v>1987</v>
      </c>
      <c r="G1674" s="317" t="s">
        <v>1980</v>
      </c>
      <c r="H1674" s="220"/>
      <c r="I1674" s="220"/>
      <c r="J1674" s="327">
        <v>19</v>
      </c>
      <c r="K1674" s="55"/>
      <c r="L1674" s="56"/>
      <c r="M1674" s="56"/>
      <c r="N1674" s="56"/>
      <c r="O1674" s="56"/>
      <c r="P1674" s="56"/>
      <c r="Q1674" s="56"/>
      <c r="R1674" s="56"/>
      <c r="S1674" s="56"/>
      <c r="T1674" s="56"/>
      <c r="U1674" s="56"/>
      <c r="V1674" s="56"/>
      <c r="W1674" s="56"/>
      <c r="X1674" s="56"/>
      <c r="Y1674" s="56"/>
      <c r="Z1674" s="56"/>
      <c r="AA1674" s="56"/>
      <c r="AB1674" s="56"/>
      <c r="AC1674" s="56"/>
      <c r="AD1674" s="56"/>
      <c r="AE1674" s="56"/>
      <c r="AF1674" s="56"/>
      <c r="AG1674" s="56"/>
      <c r="AH1674" s="56"/>
      <c r="AI1674" s="56"/>
      <c r="AJ1674" s="56"/>
      <c r="AK1674" s="56"/>
      <c r="AL1674" s="56"/>
      <c r="AM1674" s="56"/>
      <c r="AN1674" s="56"/>
      <c r="AO1674" s="56"/>
      <c r="AP1674" s="56"/>
      <c r="AQ1674" s="56"/>
      <c r="AR1674" s="56"/>
      <c r="AS1674" s="56"/>
    </row>
    <row r="1675" spans="1:45" s="57" customFormat="1" ht="12" hidden="1" outlineLevel="2" thickBot="1" x14ac:dyDescent="0.25">
      <c r="A1675" s="220">
        <v>4</v>
      </c>
      <c r="B1675" s="220" t="s">
        <v>80</v>
      </c>
      <c r="C1675" s="153" t="s">
        <v>297</v>
      </c>
      <c r="D1675" s="153" t="s">
        <v>1988</v>
      </c>
      <c r="E1675" s="153" t="s">
        <v>1989</v>
      </c>
      <c r="F1675" s="221" t="s">
        <v>1990</v>
      </c>
      <c r="G1675" s="317" t="s">
        <v>1980</v>
      </c>
      <c r="H1675" s="220"/>
      <c r="I1675" s="220"/>
      <c r="J1675" s="327">
        <v>12</v>
      </c>
      <c r="K1675" s="55"/>
      <c r="L1675" s="56"/>
      <c r="M1675" s="56"/>
      <c r="N1675" s="56"/>
      <c r="O1675" s="56"/>
      <c r="P1675" s="56"/>
      <c r="Q1675" s="56"/>
      <c r="R1675" s="56"/>
      <c r="S1675" s="56"/>
      <c r="T1675" s="56"/>
      <c r="U1675" s="56"/>
      <c r="V1675" s="56"/>
      <c r="W1675" s="56"/>
      <c r="X1675" s="56"/>
      <c r="Y1675" s="56"/>
      <c r="Z1675" s="56"/>
      <c r="AA1675" s="56"/>
      <c r="AB1675" s="56"/>
      <c r="AC1675" s="56"/>
      <c r="AD1675" s="56"/>
      <c r="AE1675" s="56"/>
      <c r="AF1675" s="56"/>
      <c r="AG1675" s="56"/>
      <c r="AH1675" s="56"/>
      <c r="AI1675" s="56"/>
      <c r="AJ1675" s="56"/>
      <c r="AK1675" s="56"/>
      <c r="AL1675" s="56"/>
      <c r="AM1675" s="56"/>
      <c r="AN1675" s="56"/>
      <c r="AO1675" s="56"/>
      <c r="AP1675" s="56"/>
      <c r="AQ1675" s="56"/>
      <c r="AR1675" s="56"/>
      <c r="AS1675" s="56"/>
    </row>
    <row r="1676" spans="1:45" s="57" customFormat="1" ht="12" hidden="1" outlineLevel="2" thickBot="1" x14ac:dyDescent="0.25">
      <c r="A1676" s="220">
        <v>5</v>
      </c>
      <c r="B1676" s="220" t="s">
        <v>80</v>
      </c>
      <c r="C1676" s="153" t="s">
        <v>1981</v>
      </c>
      <c r="D1676" s="153" t="s">
        <v>1991</v>
      </c>
      <c r="E1676" s="153" t="s">
        <v>1992</v>
      </c>
      <c r="F1676" s="221" t="s">
        <v>1993</v>
      </c>
      <c r="G1676" s="317" t="s">
        <v>1980</v>
      </c>
      <c r="H1676" s="220"/>
      <c r="I1676" s="220"/>
      <c r="J1676" s="327">
        <v>16</v>
      </c>
      <c r="K1676" s="55"/>
      <c r="L1676" s="56"/>
      <c r="M1676" s="56"/>
      <c r="N1676" s="56"/>
      <c r="O1676" s="56"/>
      <c r="P1676" s="56"/>
      <c r="Q1676" s="56"/>
      <c r="R1676" s="56"/>
      <c r="S1676" s="56"/>
      <c r="T1676" s="56"/>
      <c r="U1676" s="56"/>
      <c r="V1676" s="56"/>
      <c r="W1676" s="56"/>
      <c r="X1676" s="56"/>
      <c r="Y1676" s="56"/>
      <c r="Z1676" s="56"/>
      <c r="AA1676" s="56"/>
      <c r="AB1676" s="56"/>
      <c r="AC1676" s="56"/>
      <c r="AD1676" s="56"/>
      <c r="AE1676" s="56"/>
      <c r="AF1676" s="56"/>
      <c r="AG1676" s="56"/>
      <c r="AH1676" s="56"/>
      <c r="AI1676" s="56"/>
      <c r="AJ1676" s="56"/>
      <c r="AK1676" s="56"/>
      <c r="AL1676" s="56"/>
      <c r="AM1676" s="56"/>
      <c r="AN1676" s="56"/>
      <c r="AO1676" s="56"/>
      <c r="AP1676" s="56"/>
      <c r="AQ1676" s="56"/>
      <c r="AR1676" s="56"/>
      <c r="AS1676" s="56"/>
    </row>
    <row r="1677" spans="1:45" s="57" customFormat="1" ht="12" hidden="1" outlineLevel="2" thickBot="1" x14ac:dyDescent="0.25">
      <c r="A1677" s="220">
        <v>6</v>
      </c>
      <c r="B1677" s="220" t="s">
        <v>80</v>
      </c>
      <c r="C1677" s="153" t="s">
        <v>1984</v>
      </c>
      <c r="D1677" s="153" t="s">
        <v>1994</v>
      </c>
      <c r="E1677" s="153" t="s">
        <v>1995</v>
      </c>
      <c r="F1677" s="221">
        <v>42686</v>
      </c>
      <c r="G1677" s="317" t="s">
        <v>1980</v>
      </c>
      <c r="H1677" s="220"/>
      <c r="I1677" s="220"/>
      <c r="J1677" s="327">
        <v>9</v>
      </c>
      <c r="K1677" s="55"/>
      <c r="L1677" s="56"/>
      <c r="M1677" s="56"/>
      <c r="N1677" s="56"/>
      <c r="O1677" s="56"/>
      <c r="P1677" s="56"/>
      <c r="Q1677" s="56"/>
      <c r="R1677" s="56"/>
      <c r="S1677" s="56"/>
      <c r="T1677" s="56"/>
      <c r="U1677" s="56"/>
      <c r="V1677" s="56"/>
      <c r="W1677" s="56"/>
      <c r="X1677" s="56"/>
      <c r="Y1677" s="56"/>
      <c r="Z1677" s="56"/>
      <c r="AA1677" s="56"/>
      <c r="AB1677" s="56"/>
      <c r="AC1677" s="56"/>
      <c r="AD1677" s="56"/>
      <c r="AE1677" s="56"/>
      <c r="AF1677" s="56"/>
      <c r="AG1677" s="56"/>
      <c r="AH1677" s="56"/>
      <c r="AI1677" s="56"/>
      <c r="AJ1677" s="56"/>
      <c r="AK1677" s="56"/>
      <c r="AL1677" s="56"/>
      <c r="AM1677" s="56"/>
      <c r="AN1677" s="56"/>
      <c r="AO1677" s="56"/>
      <c r="AP1677" s="56"/>
      <c r="AQ1677" s="56"/>
      <c r="AR1677" s="56"/>
      <c r="AS1677" s="56"/>
    </row>
    <row r="1678" spans="1:45" s="57" customFormat="1" ht="12" hidden="1" outlineLevel="2" thickBot="1" x14ac:dyDescent="0.25">
      <c r="A1678" s="220">
        <v>7</v>
      </c>
      <c r="B1678" s="220" t="s">
        <v>80</v>
      </c>
      <c r="C1678" s="153" t="s">
        <v>1981</v>
      </c>
      <c r="D1678" s="153" t="s">
        <v>1996</v>
      </c>
      <c r="E1678" s="153" t="s">
        <v>1997</v>
      </c>
      <c r="F1678" s="221" t="s">
        <v>1998</v>
      </c>
      <c r="G1678" s="317" t="s">
        <v>1980</v>
      </c>
      <c r="H1678" s="220"/>
      <c r="I1678" s="220"/>
      <c r="J1678" s="327">
        <v>9</v>
      </c>
      <c r="K1678" s="55"/>
      <c r="L1678" s="56"/>
      <c r="M1678" s="56"/>
      <c r="N1678" s="56"/>
      <c r="O1678" s="56"/>
      <c r="P1678" s="56"/>
      <c r="Q1678" s="56"/>
      <c r="R1678" s="56"/>
      <c r="S1678" s="56"/>
      <c r="T1678" s="56"/>
      <c r="U1678" s="56"/>
      <c r="V1678" s="56"/>
      <c r="W1678" s="56"/>
      <c r="X1678" s="56"/>
      <c r="Y1678" s="56"/>
      <c r="Z1678" s="56"/>
      <c r="AA1678" s="56"/>
      <c r="AB1678" s="56"/>
      <c r="AC1678" s="56"/>
      <c r="AD1678" s="56"/>
      <c r="AE1678" s="56"/>
      <c r="AF1678" s="56"/>
      <c r="AG1678" s="56"/>
      <c r="AH1678" s="56"/>
      <c r="AI1678" s="56"/>
      <c r="AJ1678" s="56"/>
      <c r="AK1678" s="56"/>
      <c r="AL1678" s="56"/>
      <c r="AM1678" s="56"/>
      <c r="AN1678" s="56"/>
      <c r="AO1678" s="56"/>
      <c r="AP1678" s="56"/>
      <c r="AQ1678" s="56"/>
      <c r="AR1678" s="56"/>
      <c r="AS1678" s="56"/>
    </row>
    <row r="1679" spans="1:45" s="57" customFormat="1" ht="12" hidden="1" outlineLevel="2" thickBot="1" x14ac:dyDescent="0.25">
      <c r="A1679" s="220">
        <v>8</v>
      </c>
      <c r="B1679" s="220" t="s">
        <v>80</v>
      </c>
      <c r="C1679" s="153" t="s">
        <v>297</v>
      </c>
      <c r="D1679" s="153" t="s">
        <v>1999</v>
      </c>
      <c r="E1679" s="153" t="s">
        <v>2000</v>
      </c>
      <c r="F1679" s="221" t="s">
        <v>2001</v>
      </c>
      <c r="G1679" s="317" t="s">
        <v>1980</v>
      </c>
      <c r="H1679" s="220"/>
      <c r="I1679" s="220"/>
      <c r="J1679" s="327">
        <v>13</v>
      </c>
      <c r="K1679" s="55"/>
      <c r="L1679" s="56"/>
      <c r="M1679" s="56"/>
      <c r="N1679" s="56"/>
      <c r="O1679" s="56"/>
      <c r="P1679" s="56"/>
      <c r="Q1679" s="56"/>
      <c r="R1679" s="56"/>
      <c r="S1679" s="56"/>
      <c r="T1679" s="56"/>
      <c r="U1679" s="56"/>
      <c r="V1679" s="56"/>
      <c r="W1679" s="56"/>
      <c r="X1679" s="56"/>
      <c r="Y1679" s="56"/>
      <c r="Z1679" s="56"/>
      <c r="AA1679" s="56"/>
      <c r="AB1679" s="56"/>
      <c r="AC1679" s="56"/>
      <c r="AD1679" s="56"/>
      <c r="AE1679" s="56"/>
      <c r="AF1679" s="56"/>
      <c r="AG1679" s="56"/>
      <c r="AH1679" s="56"/>
      <c r="AI1679" s="56"/>
      <c r="AJ1679" s="56"/>
      <c r="AK1679" s="56"/>
      <c r="AL1679" s="56"/>
      <c r="AM1679" s="56"/>
      <c r="AN1679" s="56"/>
      <c r="AO1679" s="56"/>
      <c r="AP1679" s="56"/>
      <c r="AQ1679" s="56"/>
      <c r="AR1679" s="56"/>
      <c r="AS1679" s="56"/>
    </row>
    <row r="1680" spans="1:45" s="57" customFormat="1" ht="34.5" hidden="1" outlineLevel="2" thickBot="1" x14ac:dyDescent="0.25">
      <c r="A1680" s="220">
        <v>9</v>
      </c>
      <c r="B1680" s="222" t="s">
        <v>80</v>
      </c>
      <c r="C1680" s="218" t="s">
        <v>1984</v>
      </c>
      <c r="D1680" s="218" t="s">
        <v>2002</v>
      </c>
      <c r="E1680" s="218" t="s">
        <v>2003</v>
      </c>
      <c r="F1680" s="223" t="s">
        <v>3311</v>
      </c>
      <c r="G1680" s="317" t="s">
        <v>1980</v>
      </c>
      <c r="H1680" s="220"/>
      <c r="I1680" s="220"/>
      <c r="J1680" s="327">
        <v>41</v>
      </c>
      <c r="K1680" s="55"/>
      <c r="L1680" s="56"/>
      <c r="M1680" s="56"/>
      <c r="N1680" s="56"/>
      <c r="O1680" s="56"/>
      <c r="P1680" s="56"/>
      <c r="Q1680" s="56"/>
      <c r="R1680" s="56"/>
      <c r="S1680" s="56"/>
      <c r="T1680" s="56"/>
      <c r="U1680" s="56"/>
      <c r="V1680" s="56"/>
      <c r="W1680" s="56"/>
      <c r="X1680" s="56"/>
      <c r="Y1680" s="56"/>
      <c r="Z1680" s="56"/>
      <c r="AA1680" s="56"/>
      <c r="AB1680" s="56"/>
      <c r="AC1680" s="56"/>
      <c r="AD1680" s="56"/>
      <c r="AE1680" s="56"/>
      <c r="AF1680" s="56"/>
      <c r="AG1680" s="56"/>
      <c r="AH1680" s="56"/>
      <c r="AI1680" s="56"/>
      <c r="AJ1680" s="56"/>
      <c r="AK1680" s="56"/>
      <c r="AL1680" s="56"/>
      <c r="AM1680" s="56"/>
      <c r="AN1680" s="56"/>
      <c r="AO1680" s="56"/>
      <c r="AP1680" s="56"/>
      <c r="AQ1680" s="56"/>
      <c r="AR1680" s="56"/>
      <c r="AS1680" s="56"/>
    </row>
    <row r="1681" spans="1:45" s="57" customFormat="1" ht="12" hidden="1" outlineLevel="2" thickBot="1" x14ac:dyDescent="0.25">
      <c r="A1681" s="220">
        <v>10</v>
      </c>
      <c r="B1681" s="220" t="s">
        <v>80</v>
      </c>
      <c r="C1681" s="153" t="s">
        <v>2004</v>
      </c>
      <c r="D1681" s="153" t="s">
        <v>2005</v>
      </c>
      <c r="E1681" s="153" t="s">
        <v>2006</v>
      </c>
      <c r="F1681" s="221" t="s">
        <v>2007</v>
      </c>
      <c r="G1681" s="317" t="s">
        <v>1980</v>
      </c>
      <c r="H1681" s="220"/>
      <c r="I1681" s="220"/>
      <c r="J1681" s="327">
        <v>14</v>
      </c>
      <c r="K1681" s="55"/>
      <c r="L1681" s="56"/>
      <c r="M1681" s="56"/>
      <c r="N1681" s="56"/>
      <c r="O1681" s="56"/>
      <c r="P1681" s="56"/>
      <c r="Q1681" s="56"/>
      <c r="R1681" s="56"/>
      <c r="S1681" s="56"/>
      <c r="T1681" s="56"/>
      <c r="U1681" s="56"/>
      <c r="V1681" s="56"/>
      <c r="W1681" s="56"/>
      <c r="X1681" s="56"/>
      <c r="Y1681" s="56"/>
      <c r="Z1681" s="56"/>
      <c r="AA1681" s="56"/>
      <c r="AB1681" s="56"/>
      <c r="AC1681" s="56"/>
      <c r="AD1681" s="56"/>
      <c r="AE1681" s="56"/>
      <c r="AF1681" s="56"/>
      <c r="AG1681" s="56"/>
      <c r="AH1681" s="56"/>
      <c r="AI1681" s="56"/>
      <c r="AJ1681" s="56"/>
      <c r="AK1681" s="56"/>
      <c r="AL1681" s="56"/>
      <c r="AM1681" s="56"/>
      <c r="AN1681" s="56"/>
      <c r="AO1681" s="56"/>
      <c r="AP1681" s="56"/>
      <c r="AQ1681" s="56"/>
      <c r="AR1681" s="56"/>
      <c r="AS1681" s="56"/>
    </row>
    <row r="1682" spans="1:45" s="57" customFormat="1" ht="12" hidden="1" outlineLevel="2" thickBot="1" x14ac:dyDescent="0.25">
      <c r="A1682" s="220">
        <v>11</v>
      </c>
      <c r="B1682" s="220" t="s">
        <v>80</v>
      </c>
      <c r="C1682" s="153" t="s">
        <v>2008</v>
      </c>
      <c r="D1682" s="153" t="s">
        <v>2009</v>
      </c>
      <c r="E1682" s="153" t="s">
        <v>2010</v>
      </c>
      <c r="F1682" s="221">
        <v>42675</v>
      </c>
      <c r="G1682" s="318" t="s">
        <v>2011</v>
      </c>
      <c r="H1682" s="220"/>
      <c r="I1682" s="220"/>
      <c r="J1682" s="327">
        <v>5</v>
      </c>
      <c r="K1682" s="55"/>
      <c r="L1682" s="56"/>
      <c r="M1682" s="56"/>
      <c r="N1682" s="56"/>
      <c r="O1682" s="56"/>
      <c r="P1682" s="56"/>
      <c r="Q1682" s="56"/>
      <c r="R1682" s="56"/>
      <c r="S1682" s="56"/>
      <c r="T1682" s="56"/>
      <c r="U1682" s="56"/>
      <c r="V1682" s="56"/>
      <c r="W1682" s="56"/>
      <c r="X1682" s="56"/>
      <c r="Y1682" s="56"/>
      <c r="Z1682" s="56"/>
      <c r="AA1682" s="56"/>
      <c r="AB1682" s="56"/>
      <c r="AC1682" s="56"/>
      <c r="AD1682" s="56"/>
      <c r="AE1682" s="56"/>
      <c r="AF1682" s="56"/>
      <c r="AG1682" s="56"/>
      <c r="AH1682" s="56"/>
      <c r="AI1682" s="56"/>
      <c r="AJ1682" s="56"/>
      <c r="AK1682" s="56"/>
      <c r="AL1682" s="56"/>
      <c r="AM1682" s="56"/>
      <c r="AN1682" s="56"/>
      <c r="AO1682" s="56"/>
      <c r="AP1682" s="56"/>
      <c r="AQ1682" s="56"/>
      <c r="AR1682" s="56"/>
      <c r="AS1682" s="56"/>
    </row>
    <row r="1683" spans="1:45" s="57" customFormat="1" ht="12" hidden="1" outlineLevel="2" thickBot="1" x14ac:dyDescent="0.25">
      <c r="A1683" s="220">
        <v>12</v>
      </c>
      <c r="B1683" s="220" t="s">
        <v>80</v>
      </c>
      <c r="C1683" s="153" t="s">
        <v>2008</v>
      </c>
      <c r="D1683" s="153" t="s">
        <v>2012</v>
      </c>
      <c r="E1683" s="153">
        <v>36</v>
      </c>
      <c r="F1683" s="221">
        <v>42676</v>
      </c>
      <c r="G1683" s="318" t="s">
        <v>2011</v>
      </c>
      <c r="H1683" s="220"/>
      <c r="I1683" s="220"/>
      <c r="J1683" s="327">
        <v>1</v>
      </c>
      <c r="K1683" s="55"/>
      <c r="L1683" s="56"/>
      <c r="M1683" s="56"/>
      <c r="N1683" s="56"/>
      <c r="O1683" s="56"/>
      <c r="P1683" s="56"/>
      <c r="Q1683" s="56"/>
      <c r="R1683" s="56"/>
      <c r="S1683" s="56"/>
      <c r="T1683" s="56"/>
      <c r="U1683" s="56"/>
      <c r="V1683" s="56"/>
      <c r="W1683" s="56"/>
      <c r="X1683" s="56"/>
      <c r="Y1683" s="56"/>
      <c r="Z1683" s="56"/>
      <c r="AA1683" s="56"/>
      <c r="AB1683" s="56"/>
      <c r="AC1683" s="56"/>
      <c r="AD1683" s="56"/>
      <c r="AE1683" s="56"/>
      <c r="AF1683" s="56"/>
      <c r="AG1683" s="56"/>
      <c r="AH1683" s="56"/>
      <c r="AI1683" s="56"/>
      <c r="AJ1683" s="56"/>
      <c r="AK1683" s="56"/>
      <c r="AL1683" s="56"/>
      <c r="AM1683" s="56"/>
      <c r="AN1683" s="56"/>
      <c r="AO1683" s="56"/>
      <c r="AP1683" s="56"/>
      <c r="AQ1683" s="56"/>
      <c r="AR1683" s="56"/>
      <c r="AS1683" s="56"/>
    </row>
    <row r="1684" spans="1:45" s="57" customFormat="1" ht="12" hidden="1" outlineLevel="2" thickBot="1" x14ac:dyDescent="0.25">
      <c r="A1684" s="220">
        <v>13</v>
      </c>
      <c r="B1684" s="220" t="s">
        <v>80</v>
      </c>
      <c r="C1684" s="153" t="s">
        <v>2013</v>
      </c>
      <c r="D1684" s="153" t="s">
        <v>2014</v>
      </c>
      <c r="E1684" s="153" t="s">
        <v>2015</v>
      </c>
      <c r="F1684" s="221">
        <v>42676</v>
      </c>
      <c r="G1684" s="318" t="s">
        <v>2011</v>
      </c>
      <c r="H1684" s="220"/>
      <c r="I1684" s="220"/>
      <c r="J1684" s="327">
        <v>3</v>
      </c>
      <c r="K1684" s="55"/>
      <c r="L1684" s="56"/>
      <c r="M1684" s="56"/>
      <c r="N1684" s="56"/>
      <c r="O1684" s="56"/>
      <c r="P1684" s="56"/>
      <c r="Q1684" s="56"/>
      <c r="R1684" s="56"/>
      <c r="S1684" s="56"/>
      <c r="T1684" s="56"/>
      <c r="U1684" s="56"/>
      <c r="V1684" s="56"/>
      <c r="W1684" s="56"/>
      <c r="X1684" s="56"/>
      <c r="Y1684" s="56"/>
      <c r="Z1684" s="56"/>
      <c r="AA1684" s="56"/>
      <c r="AB1684" s="56"/>
      <c r="AC1684" s="56"/>
      <c r="AD1684" s="56"/>
      <c r="AE1684" s="56"/>
      <c r="AF1684" s="56"/>
      <c r="AG1684" s="56"/>
      <c r="AH1684" s="56"/>
      <c r="AI1684" s="56"/>
      <c r="AJ1684" s="56"/>
      <c r="AK1684" s="56"/>
      <c r="AL1684" s="56"/>
      <c r="AM1684" s="56"/>
      <c r="AN1684" s="56"/>
      <c r="AO1684" s="56"/>
      <c r="AP1684" s="56"/>
      <c r="AQ1684" s="56"/>
      <c r="AR1684" s="56"/>
      <c r="AS1684" s="56"/>
    </row>
    <row r="1685" spans="1:45" s="57" customFormat="1" ht="12" hidden="1" outlineLevel="2" thickBot="1" x14ac:dyDescent="0.25">
      <c r="A1685" s="220">
        <v>14</v>
      </c>
      <c r="B1685" s="220" t="s">
        <v>80</v>
      </c>
      <c r="C1685" s="153" t="s">
        <v>2013</v>
      </c>
      <c r="D1685" s="153" t="s">
        <v>2016</v>
      </c>
      <c r="E1685" s="153" t="s">
        <v>2017</v>
      </c>
      <c r="F1685" s="221">
        <v>42676</v>
      </c>
      <c r="G1685" s="318" t="s">
        <v>2011</v>
      </c>
      <c r="H1685" s="220"/>
      <c r="I1685" s="220"/>
      <c r="J1685" s="327">
        <v>2</v>
      </c>
      <c r="K1685" s="55"/>
      <c r="L1685" s="56"/>
      <c r="M1685" s="56"/>
      <c r="N1685" s="56"/>
      <c r="O1685" s="56"/>
      <c r="P1685" s="56"/>
      <c r="Q1685" s="56"/>
      <c r="R1685" s="56"/>
      <c r="S1685" s="56"/>
      <c r="T1685" s="56"/>
      <c r="U1685" s="56"/>
      <c r="V1685" s="56"/>
      <c r="W1685" s="56"/>
      <c r="X1685" s="56"/>
      <c r="Y1685" s="56"/>
      <c r="Z1685" s="56"/>
      <c r="AA1685" s="56"/>
      <c r="AB1685" s="56"/>
      <c r="AC1685" s="56"/>
      <c r="AD1685" s="56"/>
      <c r="AE1685" s="56"/>
      <c r="AF1685" s="56"/>
      <c r="AG1685" s="56"/>
      <c r="AH1685" s="56"/>
      <c r="AI1685" s="56"/>
      <c r="AJ1685" s="56"/>
      <c r="AK1685" s="56"/>
      <c r="AL1685" s="56"/>
      <c r="AM1685" s="56"/>
      <c r="AN1685" s="56"/>
      <c r="AO1685" s="56"/>
      <c r="AP1685" s="56"/>
      <c r="AQ1685" s="56"/>
      <c r="AR1685" s="56"/>
      <c r="AS1685" s="56"/>
    </row>
    <row r="1686" spans="1:45" s="57" customFormat="1" ht="12" hidden="1" outlineLevel="2" thickBot="1" x14ac:dyDescent="0.25">
      <c r="A1686" s="220">
        <v>15</v>
      </c>
      <c r="B1686" s="220" t="s">
        <v>80</v>
      </c>
      <c r="C1686" s="153" t="s">
        <v>2018</v>
      </c>
      <c r="D1686" s="153" t="s">
        <v>2019</v>
      </c>
      <c r="E1686" s="153" t="s">
        <v>2020</v>
      </c>
      <c r="F1686" s="221">
        <v>42677</v>
      </c>
      <c r="G1686" s="318" t="s">
        <v>2011</v>
      </c>
      <c r="H1686" s="220"/>
      <c r="I1686" s="220"/>
      <c r="J1686" s="327">
        <v>4</v>
      </c>
      <c r="K1686" s="55"/>
      <c r="L1686" s="56"/>
      <c r="M1686" s="56"/>
      <c r="N1686" s="56"/>
      <c r="O1686" s="56"/>
      <c r="P1686" s="56"/>
      <c r="Q1686" s="56"/>
      <c r="R1686" s="56"/>
      <c r="S1686" s="56"/>
      <c r="T1686" s="56"/>
      <c r="U1686" s="56"/>
      <c r="V1686" s="56"/>
      <c r="W1686" s="56"/>
      <c r="X1686" s="56"/>
      <c r="Y1686" s="56"/>
      <c r="Z1686" s="56"/>
      <c r="AA1686" s="56"/>
      <c r="AB1686" s="56"/>
      <c r="AC1686" s="56"/>
      <c r="AD1686" s="56"/>
      <c r="AE1686" s="56"/>
      <c r="AF1686" s="56"/>
      <c r="AG1686" s="56"/>
      <c r="AH1686" s="56"/>
      <c r="AI1686" s="56"/>
      <c r="AJ1686" s="56"/>
      <c r="AK1686" s="56"/>
      <c r="AL1686" s="56"/>
      <c r="AM1686" s="56"/>
      <c r="AN1686" s="56"/>
      <c r="AO1686" s="56"/>
      <c r="AP1686" s="56"/>
      <c r="AQ1686" s="56"/>
      <c r="AR1686" s="56"/>
      <c r="AS1686" s="56"/>
    </row>
    <row r="1687" spans="1:45" s="57" customFormat="1" ht="12" hidden="1" outlineLevel="2" thickBot="1" x14ac:dyDescent="0.25">
      <c r="A1687" s="220">
        <v>16</v>
      </c>
      <c r="B1687" s="220" t="s">
        <v>80</v>
      </c>
      <c r="C1687" s="153" t="s">
        <v>2013</v>
      </c>
      <c r="D1687" s="153" t="s">
        <v>2021</v>
      </c>
      <c r="E1687" s="153" t="s">
        <v>2022</v>
      </c>
      <c r="F1687" s="221">
        <v>42678</v>
      </c>
      <c r="G1687" s="318" t="s">
        <v>2011</v>
      </c>
      <c r="H1687" s="220"/>
      <c r="I1687" s="220"/>
      <c r="J1687" s="327">
        <v>5</v>
      </c>
      <c r="K1687" s="55"/>
      <c r="L1687" s="56"/>
      <c r="M1687" s="56"/>
      <c r="N1687" s="56"/>
      <c r="O1687" s="56"/>
      <c r="P1687" s="56"/>
      <c r="Q1687" s="56"/>
      <c r="R1687" s="56"/>
      <c r="S1687" s="56"/>
      <c r="T1687" s="56"/>
      <c r="U1687" s="56"/>
      <c r="V1687" s="56"/>
      <c r="W1687" s="56"/>
      <c r="X1687" s="56"/>
      <c r="Y1687" s="56"/>
      <c r="Z1687" s="56"/>
      <c r="AA1687" s="56"/>
      <c r="AB1687" s="56"/>
      <c r="AC1687" s="56"/>
      <c r="AD1687" s="56"/>
      <c r="AE1687" s="56"/>
      <c r="AF1687" s="56"/>
      <c r="AG1687" s="56"/>
      <c r="AH1687" s="56"/>
      <c r="AI1687" s="56"/>
      <c r="AJ1687" s="56"/>
      <c r="AK1687" s="56"/>
      <c r="AL1687" s="56"/>
      <c r="AM1687" s="56"/>
      <c r="AN1687" s="56"/>
      <c r="AO1687" s="56"/>
      <c r="AP1687" s="56"/>
      <c r="AQ1687" s="56"/>
      <c r="AR1687" s="56"/>
      <c r="AS1687" s="56"/>
    </row>
    <row r="1688" spans="1:45" s="57" customFormat="1" ht="12" hidden="1" outlineLevel="2" thickBot="1" x14ac:dyDescent="0.25">
      <c r="A1688" s="220">
        <v>17</v>
      </c>
      <c r="B1688" s="220" t="s">
        <v>80</v>
      </c>
      <c r="C1688" s="153" t="s">
        <v>2013</v>
      </c>
      <c r="D1688" s="153" t="s">
        <v>2023</v>
      </c>
      <c r="E1688" s="153" t="s">
        <v>2024</v>
      </c>
      <c r="F1688" s="221">
        <v>42680</v>
      </c>
      <c r="G1688" s="318" t="s">
        <v>2011</v>
      </c>
      <c r="H1688" s="220"/>
      <c r="I1688" s="220"/>
      <c r="J1688" s="327">
        <v>3</v>
      </c>
      <c r="K1688" s="55"/>
      <c r="L1688" s="56"/>
      <c r="M1688" s="56"/>
      <c r="N1688" s="56"/>
      <c r="O1688" s="56"/>
      <c r="P1688" s="56"/>
      <c r="Q1688" s="56"/>
      <c r="R1688" s="56"/>
      <c r="S1688" s="56"/>
      <c r="T1688" s="56"/>
      <c r="U1688" s="56"/>
      <c r="V1688" s="56"/>
      <c r="W1688" s="56"/>
      <c r="X1688" s="56"/>
      <c r="Y1688" s="56"/>
      <c r="Z1688" s="56"/>
      <c r="AA1688" s="56"/>
      <c r="AB1688" s="56"/>
      <c r="AC1688" s="56"/>
      <c r="AD1688" s="56"/>
      <c r="AE1688" s="56"/>
      <c r="AF1688" s="56"/>
      <c r="AG1688" s="56"/>
      <c r="AH1688" s="56"/>
      <c r="AI1688" s="56"/>
      <c r="AJ1688" s="56"/>
      <c r="AK1688" s="56"/>
      <c r="AL1688" s="56"/>
      <c r="AM1688" s="56"/>
      <c r="AN1688" s="56"/>
      <c r="AO1688" s="56"/>
      <c r="AP1688" s="56"/>
      <c r="AQ1688" s="56"/>
      <c r="AR1688" s="56"/>
      <c r="AS1688" s="56"/>
    </row>
    <row r="1689" spans="1:45" s="57" customFormat="1" ht="12" hidden="1" outlineLevel="2" thickBot="1" x14ac:dyDescent="0.25">
      <c r="A1689" s="220">
        <v>18</v>
      </c>
      <c r="B1689" s="220" t="s">
        <v>80</v>
      </c>
      <c r="C1689" s="153" t="s">
        <v>2013</v>
      </c>
      <c r="D1689" s="153" t="s">
        <v>2025</v>
      </c>
      <c r="E1689" s="153" t="s">
        <v>2026</v>
      </c>
      <c r="F1689" s="221">
        <v>42680</v>
      </c>
      <c r="G1689" s="318" t="s">
        <v>2011</v>
      </c>
      <c r="H1689" s="220"/>
      <c r="I1689" s="220"/>
      <c r="J1689" s="327">
        <v>1</v>
      </c>
      <c r="K1689" s="55"/>
      <c r="L1689" s="56"/>
      <c r="M1689" s="56"/>
      <c r="N1689" s="56"/>
      <c r="O1689" s="56"/>
      <c r="P1689" s="56"/>
      <c r="Q1689" s="56"/>
      <c r="R1689" s="56"/>
      <c r="S1689" s="56"/>
      <c r="T1689" s="56"/>
      <c r="U1689" s="56"/>
      <c r="V1689" s="56"/>
      <c r="W1689" s="56"/>
      <c r="X1689" s="56"/>
      <c r="Y1689" s="56"/>
      <c r="Z1689" s="56"/>
      <c r="AA1689" s="56"/>
      <c r="AB1689" s="56"/>
      <c r="AC1689" s="56"/>
      <c r="AD1689" s="56"/>
      <c r="AE1689" s="56"/>
      <c r="AF1689" s="56"/>
      <c r="AG1689" s="56"/>
      <c r="AH1689" s="56"/>
      <c r="AI1689" s="56"/>
      <c r="AJ1689" s="56"/>
      <c r="AK1689" s="56"/>
      <c r="AL1689" s="56"/>
      <c r="AM1689" s="56"/>
      <c r="AN1689" s="56"/>
      <c r="AO1689" s="56"/>
      <c r="AP1689" s="56"/>
      <c r="AQ1689" s="56"/>
      <c r="AR1689" s="56"/>
      <c r="AS1689" s="56"/>
    </row>
    <row r="1690" spans="1:45" s="57" customFormat="1" ht="12" hidden="1" outlineLevel="2" thickBot="1" x14ac:dyDescent="0.25">
      <c r="A1690" s="220">
        <v>19</v>
      </c>
      <c r="B1690" s="220" t="s">
        <v>80</v>
      </c>
      <c r="C1690" s="153" t="s">
        <v>2027</v>
      </c>
      <c r="D1690" s="153" t="s">
        <v>2028</v>
      </c>
      <c r="E1690" s="153" t="s">
        <v>2029</v>
      </c>
      <c r="F1690" s="221">
        <v>42680</v>
      </c>
      <c r="G1690" s="318" t="s">
        <v>2011</v>
      </c>
      <c r="H1690" s="220"/>
      <c r="I1690" s="220"/>
      <c r="J1690" s="327">
        <v>2</v>
      </c>
      <c r="K1690" s="55"/>
      <c r="L1690" s="56"/>
      <c r="M1690" s="56"/>
      <c r="N1690" s="56"/>
      <c r="O1690" s="56"/>
      <c r="P1690" s="56"/>
      <c r="Q1690" s="56"/>
      <c r="R1690" s="56"/>
      <c r="S1690" s="56"/>
      <c r="T1690" s="56"/>
      <c r="U1690" s="56"/>
      <c r="V1690" s="56"/>
      <c r="W1690" s="56"/>
      <c r="X1690" s="56"/>
      <c r="Y1690" s="56"/>
      <c r="Z1690" s="56"/>
      <c r="AA1690" s="56"/>
      <c r="AB1690" s="56"/>
      <c r="AC1690" s="56"/>
      <c r="AD1690" s="56"/>
      <c r="AE1690" s="56"/>
      <c r="AF1690" s="56"/>
      <c r="AG1690" s="56"/>
      <c r="AH1690" s="56"/>
      <c r="AI1690" s="56"/>
      <c r="AJ1690" s="56"/>
      <c r="AK1690" s="56"/>
      <c r="AL1690" s="56"/>
      <c r="AM1690" s="56"/>
      <c r="AN1690" s="56"/>
      <c r="AO1690" s="56"/>
      <c r="AP1690" s="56"/>
      <c r="AQ1690" s="56"/>
      <c r="AR1690" s="56"/>
      <c r="AS1690" s="56"/>
    </row>
    <row r="1691" spans="1:45" s="57" customFormat="1" ht="12" hidden="1" outlineLevel="2" thickBot="1" x14ac:dyDescent="0.25">
      <c r="A1691" s="220">
        <v>20</v>
      </c>
      <c r="B1691" s="220" t="s">
        <v>80</v>
      </c>
      <c r="C1691" s="153" t="s">
        <v>2004</v>
      </c>
      <c r="D1691" s="153" t="s">
        <v>2030</v>
      </c>
      <c r="E1691" s="153" t="s">
        <v>2031</v>
      </c>
      <c r="F1691" s="221">
        <v>42682</v>
      </c>
      <c r="G1691" s="318" t="s">
        <v>2011</v>
      </c>
      <c r="H1691" s="220"/>
      <c r="I1691" s="220"/>
      <c r="J1691" s="327">
        <v>6</v>
      </c>
      <c r="K1691" s="55"/>
      <c r="L1691" s="56"/>
      <c r="M1691" s="56"/>
      <c r="N1691" s="56"/>
      <c r="O1691" s="56"/>
      <c r="P1691" s="56"/>
      <c r="Q1691" s="56"/>
      <c r="R1691" s="56"/>
      <c r="S1691" s="56"/>
      <c r="T1691" s="56"/>
      <c r="U1691" s="56"/>
      <c r="V1691" s="56"/>
      <c r="W1691" s="56"/>
      <c r="X1691" s="56"/>
      <c r="Y1691" s="56"/>
      <c r="Z1691" s="56"/>
      <c r="AA1691" s="56"/>
      <c r="AB1691" s="56"/>
      <c r="AC1691" s="56"/>
      <c r="AD1691" s="56"/>
      <c r="AE1691" s="56"/>
      <c r="AF1691" s="56"/>
      <c r="AG1691" s="56"/>
      <c r="AH1691" s="56"/>
      <c r="AI1691" s="56"/>
      <c r="AJ1691" s="56"/>
      <c r="AK1691" s="56"/>
      <c r="AL1691" s="56"/>
      <c r="AM1691" s="56"/>
      <c r="AN1691" s="56"/>
      <c r="AO1691" s="56"/>
      <c r="AP1691" s="56"/>
      <c r="AQ1691" s="56"/>
      <c r="AR1691" s="56"/>
      <c r="AS1691" s="56"/>
    </row>
    <row r="1692" spans="1:45" s="57" customFormat="1" ht="12" hidden="1" outlineLevel="2" thickBot="1" x14ac:dyDescent="0.25">
      <c r="A1692" s="220">
        <v>21</v>
      </c>
      <c r="B1692" s="220" t="s">
        <v>80</v>
      </c>
      <c r="C1692" s="153" t="s">
        <v>2032</v>
      </c>
      <c r="D1692" s="153" t="s">
        <v>2033</v>
      </c>
      <c r="E1692" s="153">
        <v>39</v>
      </c>
      <c r="F1692" s="221">
        <v>42683</v>
      </c>
      <c r="G1692" s="318" t="s">
        <v>2011</v>
      </c>
      <c r="H1692" s="220"/>
      <c r="I1692" s="220"/>
      <c r="J1692" s="327">
        <v>1</v>
      </c>
      <c r="K1692" s="55"/>
      <c r="L1692" s="56"/>
      <c r="M1692" s="56"/>
      <c r="N1692" s="56"/>
      <c r="O1692" s="56"/>
      <c r="P1692" s="56"/>
      <c r="Q1692" s="56"/>
      <c r="R1692" s="56"/>
      <c r="S1692" s="56"/>
      <c r="T1692" s="56"/>
      <c r="U1692" s="56"/>
      <c r="V1692" s="56"/>
      <c r="W1692" s="56"/>
      <c r="X1692" s="56"/>
      <c r="Y1692" s="56"/>
      <c r="Z1692" s="56"/>
      <c r="AA1692" s="56"/>
      <c r="AB1692" s="56"/>
      <c r="AC1692" s="56"/>
      <c r="AD1692" s="56"/>
      <c r="AE1692" s="56"/>
      <c r="AF1692" s="56"/>
      <c r="AG1692" s="56"/>
      <c r="AH1692" s="56"/>
      <c r="AI1692" s="56"/>
      <c r="AJ1692" s="56"/>
      <c r="AK1692" s="56"/>
      <c r="AL1692" s="56"/>
      <c r="AM1692" s="56"/>
      <c r="AN1692" s="56"/>
      <c r="AO1692" s="56"/>
      <c r="AP1692" s="56"/>
      <c r="AQ1692" s="56"/>
      <c r="AR1692" s="56"/>
      <c r="AS1692" s="56"/>
    </row>
    <row r="1693" spans="1:45" s="57" customFormat="1" ht="12" hidden="1" outlineLevel="2" thickBot="1" x14ac:dyDescent="0.25">
      <c r="A1693" s="220">
        <v>22</v>
      </c>
      <c r="B1693" s="220" t="s">
        <v>80</v>
      </c>
      <c r="C1693" s="153" t="s">
        <v>2034</v>
      </c>
      <c r="D1693" s="153" t="s">
        <v>2035</v>
      </c>
      <c r="E1693" s="153" t="s">
        <v>2036</v>
      </c>
      <c r="F1693" s="221">
        <v>42683</v>
      </c>
      <c r="G1693" s="318" t="s">
        <v>2011</v>
      </c>
      <c r="H1693" s="220"/>
      <c r="I1693" s="220"/>
      <c r="J1693" s="327">
        <v>2</v>
      </c>
      <c r="K1693" s="55"/>
      <c r="L1693" s="56"/>
      <c r="M1693" s="56"/>
      <c r="N1693" s="56"/>
      <c r="O1693" s="56"/>
      <c r="P1693" s="56"/>
      <c r="Q1693" s="56"/>
      <c r="R1693" s="56"/>
      <c r="S1693" s="56"/>
      <c r="T1693" s="56"/>
      <c r="U1693" s="56"/>
      <c r="V1693" s="56"/>
      <c r="W1693" s="56"/>
      <c r="X1693" s="56"/>
      <c r="Y1693" s="56"/>
      <c r="Z1693" s="56"/>
      <c r="AA1693" s="56"/>
      <c r="AB1693" s="56"/>
      <c r="AC1693" s="56"/>
      <c r="AD1693" s="56"/>
      <c r="AE1693" s="56"/>
      <c r="AF1693" s="56"/>
      <c r="AG1693" s="56"/>
      <c r="AH1693" s="56"/>
      <c r="AI1693" s="56"/>
      <c r="AJ1693" s="56"/>
      <c r="AK1693" s="56"/>
      <c r="AL1693" s="56"/>
      <c r="AM1693" s="56"/>
      <c r="AN1693" s="56"/>
      <c r="AO1693" s="56"/>
      <c r="AP1693" s="56"/>
      <c r="AQ1693" s="56"/>
      <c r="AR1693" s="56"/>
      <c r="AS1693" s="56"/>
    </row>
    <row r="1694" spans="1:45" s="57" customFormat="1" ht="12" hidden="1" outlineLevel="2" thickBot="1" x14ac:dyDescent="0.25">
      <c r="A1694" s="220">
        <v>23</v>
      </c>
      <c r="B1694" s="220" t="s">
        <v>80</v>
      </c>
      <c r="C1694" s="153" t="s">
        <v>2013</v>
      </c>
      <c r="D1694" s="153" t="s">
        <v>2037</v>
      </c>
      <c r="E1694" s="153" t="s">
        <v>2038</v>
      </c>
      <c r="F1694" s="221">
        <v>42684</v>
      </c>
      <c r="G1694" s="318" t="s">
        <v>2011</v>
      </c>
      <c r="H1694" s="220"/>
      <c r="I1694" s="220"/>
      <c r="J1694" s="327">
        <v>8</v>
      </c>
      <c r="K1694" s="55"/>
      <c r="L1694" s="56"/>
      <c r="M1694" s="56"/>
      <c r="N1694" s="56"/>
      <c r="O1694" s="56"/>
      <c r="P1694" s="56"/>
      <c r="Q1694" s="56"/>
      <c r="R1694" s="56"/>
      <c r="S1694" s="56"/>
      <c r="T1694" s="56"/>
      <c r="U1694" s="56"/>
      <c r="V1694" s="56"/>
      <c r="W1694" s="56"/>
      <c r="X1694" s="56"/>
      <c r="Y1694" s="56"/>
      <c r="Z1694" s="56"/>
      <c r="AA1694" s="56"/>
      <c r="AB1694" s="56"/>
      <c r="AC1694" s="56"/>
      <c r="AD1694" s="56"/>
      <c r="AE1694" s="56"/>
      <c r="AF1694" s="56"/>
      <c r="AG1694" s="56"/>
      <c r="AH1694" s="56"/>
      <c r="AI1694" s="56"/>
      <c r="AJ1694" s="56"/>
      <c r="AK1694" s="56"/>
      <c r="AL1694" s="56"/>
      <c r="AM1694" s="56"/>
      <c r="AN1694" s="56"/>
      <c r="AO1694" s="56"/>
      <c r="AP1694" s="56"/>
      <c r="AQ1694" s="56"/>
      <c r="AR1694" s="56"/>
      <c r="AS1694" s="56"/>
    </row>
    <row r="1695" spans="1:45" s="57" customFormat="1" ht="12" hidden="1" outlineLevel="2" thickBot="1" x14ac:dyDescent="0.25">
      <c r="A1695" s="220">
        <v>24</v>
      </c>
      <c r="B1695" s="220" t="s">
        <v>80</v>
      </c>
      <c r="C1695" s="153" t="s">
        <v>2013</v>
      </c>
      <c r="D1695" s="153" t="s">
        <v>2039</v>
      </c>
      <c r="E1695" s="153" t="s">
        <v>2040</v>
      </c>
      <c r="F1695" s="221">
        <v>42683</v>
      </c>
      <c r="G1695" s="318" t="s">
        <v>2011</v>
      </c>
      <c r="H1695" s="220"/>
      <c r="I1695" s="220"/>
      <c r="J1695" s="327">
        <v>5</v>
      </c>
      <c r="K1695" s="55"/>
      <c r="L1695" s="56"/>
      <c r="M1695" s="56"/>
      <c r="N1695" s="56"/>
      <c r="O1695" s="56"/>
      <c r="P1695" s="56"/>
      <c r="Q1695" s="56"/>
      <c r="R1695" s="56"/>
      <c r="S1695" s="56"/>
      <c r="T1695" s="56"/>
      <c r="U1695" s="56"/>
      <c r="V1695" s="56"/>
      <c r="W1695" s="56"/>
      <c r="X1695" s="56"/>
      <c r="Y1695" s="56"/>
      <c r="Z1695" s="56"/>
      <c r="AA1695" s="56"/>
      <c r="AB1695" s="56"/>
      <c r="AC1695" s="56"/>
      <c r="AD1695" s="56"/>
      <c r="AE1695" s="56"/>
      <c r="AF1695" s="56"/>
      <c r="AG1695" s="56"/>
      <c r="AH1695" s="56"/>
      <c r="AI1695" s="56"/>
      <c r="AJ1695" s="56"/>
      <c r="AK1695" s="56"/>
      <c r="AL1695" s="56"/>
      <c r="AM1695" s="56"/>
      <c r="AN1695" s="56"/>
      <c r="AO1695" s="56"/>
      <c r="AP1695" s="56"/>
      <c r="AQ1695" s="56"/>
      <c r="AR1695" s="56"/>
      <c r="AS1695" s="56"/>
    </row>
    <row r="1696" spans="1:45" s="57" customFormat="1" ht="12" hidden="1" outlineLevel="2" thickBot="1" x14ac:dyDescent="0.25">
      <c r="A1696" s="220">
        <v>25</v>
      </c>
      <c r="B1696" s="220" t="s">
        <v>80</v>
      </c>
      <c r="C1696" s="153" t="s">
        <v>2013</v>
      </c>
      <c r="D1696" s="153" t="s">
        <v>2041</v>
      </c>
      <c r="E1696" s="153">
        <v>12</v>
      </c>
      <c r="F1696" s="221">
        <v>42685</v>
      </c>
      <c r="G1696" s="318" t="s">
        <v>2011</v>
      </c>
      <c r="H1696" s="220"/>
      <c r="I1696" s="220"/>
      <c r="J1696" s="327">
        <v>1</v>
      </c>
      <c r="K1696" s="55"/>
      <c r="L1696" s="56"/>
      <c r="M1696" s="56"/>
      <c r="N1696" s="56"/>
      <c r="O1696" s="56"/>
      <c r="P1696" s="56"/>
      <c r="Q1696" s="56"/>
      <c r="R1696" s="56"/>
      <c r="S1696" s="56"/>
      <c r="T1696" s="56"/>
      <c r="U1696" s="56"/>
      <c r="V1696" s="56"/>
      <c r="W1696" s="56"/>
      <c r="X1696" s="56"/>
      <c r="Y1696" s="56"/>
      <c r="Z1696" s="56"/>
      <c r="AA1696" s="56"/>
      <c r="AB1696" s="56"/>
      <c r="AC1696" s="56"/>
      <c r="AD1696" s="56"/>
      <c r="AE1696" s="56"/>
      <c r="AF1696" s="56"/>
      <c r="AG1696" s="56"/>
      <c r="AH1696" s="56"/>
      <c r="AI1696" s="56"/>
      <c r="AJ1696" s="56"/>
      <c r="AK1696" s="56"/>
      <c r="AL1696" s="56"/>
      <c r="AM1696" s="56"/>
      <c r="AN1696" s="56"/>
      <c r="AO1696" s="56"/>
      <c r="AP1696" s="56"/>
      <c r="AQ1696" s="56"/>
      <c r="AR1696" s="56"/>
      <c r="AS1696" s="56"/>
    </row>
    <row r="1697" spans="1:45" s="57" customFormat="1" ht="12" hidden="1" outlineLevel="2" thickBot="1" x14ac:dyDescent="0.25">
      <c r="A1697" s="220">
        <v>26</v>
      </c>
      <c r="B1697" s="220" t="s">
        <v>80</v>
      </c>
      <c r="C1697" s="153" t="s">
        <v>2013</v>
      </c>
      <c r="D1697" s="153" t="s">
        <v>2042</v>
      </c>
      <c r="E1697" s="153" t="s">
        <v>2043</v>
      </c>
      <c r="F1697" s="221">
        <v>42685</v>
      </c>
      <c r="G1697" s="318" t="s">
        <v>2011</v>
      </c>
      <c r="H1697" s="220"/>
      <c r="I1697" s="220"/>
      <c r="J1697" s="327">
        <v>1</v>
      </c>
      <c r="K1697" s="55"/>
      <c r="L1697" s="56"/>
      <c r="M1697" s="56"/>
      <c r="N1697" s="56"/>
      <c r="O1697" s="56"/>
      <c r="P1697" s="56"/>
      <c r="Q1697" s="56"/>
      <c r="R1697" s="56"/>
      <c r="S1697" s="56"/>
      <c r="T1697" s="56"/>
      <c r="U1697" s="56"/>
      <c r="V1697" s="56"/>
      <c r="W1697" s="56"/>
      <c r="X1697" s="56"/>
      <c r="Y1697" s="56"/>
      <c r="Z1697" s="56"/>
      <c r="AA1697" s="56"/>
      <c r="AB1697" s="56"/>
      <c r="AC1697" s="56"/>
      <c r="AD1697" s="56"/>
      <c r="AE1697" s="56"/>
      <c r="AF1697" s="56"/>
      <c r="AG1697" s="56"/>
      <c r="AH1697" s="56"/>
      <c r="AI1697" s="56"/>
      <c r="AJ1697" s="56"/>
      <c r="AK1697" s="56"/>
      <c r="AL1697" s="56"/>
      <c r="AM1697" s="56"/>
      <c r="AN1697" s="56"/>
      <c r="AO1697" s="56"/>
      <c r="AP1697" s="56"/>
      <c r="AQ1697" s="56"/>
      <c r="AR1697" s="56"/>
      <c r="AS1697" s="56"/>
    </row>
    <row r="1698" spans="1:45" s="57" customFormat="1" ht="12" hidden="1" outlineLevel="2" thickBot="1" x14ac:dyDescent="0.25">
      <c r="A1698" s="220">
        <v>27</v>
      </c>
      <c r="B1698" s="220" t="s">
        <v>80</v>
      </c>
      <c r="C1698" s="153" t="s">
        <v>2008</v>
      </c>
      <c r="D1698" s="153" t="s">
        <v>2044</v>
      </c>
      <c r="E1698" s="153" t="s">
        <v>2045</v>
      </c>
      <c r="F1698" s="221">
        <v>42686</v>
      </c>
      <c r="G1698" s="318" t="s">
        <v>2011</v>
      </c>
      <c r="H1698" s="220"/>
      <c r="I1698" s="220"/>
      <c r="J1698" s="327">
        <v>7</v>
      </c>
      <c r="K1698" s="55"/>
      <c r="L1698" s="56"/>
      <c r="M1698" s="56"/>
      <c r="N1698" s="56"/>
      <c r="O1698" s="56"/>
      <c r="P1698" s="56"/>
      <c r="Q1698" s="56"/>
      <c r="R1698" s="56"/>
      <c r="S1698" s="56"/>
      <c r="T1698" s="56"/>
      <c r="U1698" s="56"/>
      <c r="V1698" s="56"/>
      <c r="W1698" s="56"/>
      <c r="X1698" s="56"/>
      <c r="Y1698" s="56"/>
      <c r="Z1698" s="56"/>
      <c r="AA1698" s="56"/>
      <c r="AB1698" s="56"/>
      <c r="AC1698" s="56"/>
      <c r="AD1698" s="56"/>
      <c r="AE1698" s="56"/>
      <c r="AF1698" s="56"/>
      <c r="AG1698" s="56"/>
      <c r="AH1698" s="56"/>
      <c r="AI1698" s="56"/>
      <c r="AJ1698" s="56"/>
      <c r="AK1698" s="56"/>
      <c r="AL1698" s="56"/>
      <c r="AM1698" s="56"/>
      <c r="AN1698" s="56"/>
      <c r="AO1698" s="56"/>
      <c r="AP1698" s="56"/>
      <c r="AQ1698" s="56"/>
      <c r="AR1698" s="56"/>
      <c r="AS1698" s="56"/>
    </row>
    <row r="1699" spans="1:45" s="57" customFormat="1" ht="12" hidden="1" outlineLevel="2" thickBot="1" x14ac:dyDescent="0.25">
      <c r="A1699" s="220">
        <v>28</v>
      </c>
      <c r="B1699" s="220" t="s">
        <v>80</v>
      </c>
      <c r="C1699" s="153" t="s">
        <v>338</v>
      </c>
      <c r="D1699" s="153" t="s">
        <v>2046</v>
      </c>
      <c r="E1699" s="153" t="s">
        <v>2047</v>
      </c>
      <c r="F1699" s="221">
        <v>42689</v>
      </c>
      <c r="G1699" s="318" t="s">
        <v>2011</v>
      </c>
      <c r="H1699" s="220"/>
      <c r="I1699" s="220"/>
      <c r="J1699" s="327">
        <v>8</v>
      </c>
      <c r="K1699" s="55"/>
      <c r="L1699" s="56"/>
      <c r="M1699" s="56"/>
      <c r="N1699" s="56"/>
      <c r="O1699" s="56"/>
      <c r="P1699" s="56"/>
      <c r="Q1699" s="56"/>
      <c r="R1699" s="56"/>
      <c r="S1699" s="56"/>
      <c r="T1699" s="56"/>
      <c r="U1699" s="56"/>
      <c r="V1699" s="56"/>
      <c r="W1699" s="56"/>
      <c r="X1699" s="56"/>
      <c r="Y1699" s="56"/>
      <c r="Z1699" s="56"/>
      <c r="AA1699" s="56"/>
      <c r="AB1699" s="56"/>
      <c r="AC1699" s="56"/>
      <c r="AD1699" s="56"/>
      <c r="AE1699" s="56"/>
      <c r="AF1699" s="56"/>
      <c r="AG1699" s="56"/>
      <c r="AH1699" s="56"/>
      <c r="AI1699" s="56"/>
      <c r="AJ1699" s="56"/>
      <c r="AK1699" s="56"/>
      <c r="AL1699" s="56"/>
      <c r="AM1699" s="56"/>
      <c r="AN1699" s="56"/>
      <c r="AO1699" s="56"/>
      <c r="AP1699" s="56"/>
      <c r="AQ1699" s="56"/>
      <c r="AR1699" s="56"/>
      <c r="AS1699" s="56"/>
    </row>
    <row r="1700" spans="1:45" s="57" customFormat="1" ht="12" hidden="1" outlineLevel="2" thickBot="1" x14ac:dyDescent="0.25">
      <c r="A1700" s="220">
        <v>29</v>
      </c>
      <c r="B1700" s="220" t="s">
        <v>80</v>
      </c>
      <c r="C1700" s="153" t="s">
        <v>2048</v>
      </c>
      <c r="D1700" s="153" t="s">
        <v>2049</v>
      </c>
      <c r="E1700" s="153" t="s">
        <v>2050</v>
      </c>
      <c r="F1700" s="221">
        <v>42685</v>
      </c>
      <c r="G1700" s="318" t="s">
        <v>2011</v>
      </c>
      <c r="H1700" s="220"/>
      <c r="I1700" s="220"/>
      <c r="J1700" s="327">
        <v>2</v>
      </c>
      <c r="K1700" s="55"/>
      <c r="L1700" s="56"/>
      <c r="M1700" s="56"/>
      <c r="N1700" s="56"/>
      <c r="O1700" s="56"/>
      <c r="P1700" s="56"/>
      <c r="Q1700" s="56"/>
      <c r="R1700" s="56"/>
      <c r="S1700" s="56"/>
      <c r="T1700" s="56"/>
      <c r="U1700" s="56"/>
      <c r="V1700" s="56"/>
      <c r="W1700" s="56"/>
      <c r="X1700" s="56"/>
      <c r="Y1700" s="56"/>
      <c r="Z1700" s="56"/>
      <c r="AA1700" s="56"/>
      <c r="AB1700" s="56"/>
      <c r="AC1700" s="56"/>
      <c r="AD1700" s="56"/>
      <c r="AE1700" s="56"/>
      <c r="AF1700" s="56"/>
      <c r="AG1700" s="56"/>
      <c r="AH1700" s="56"/>
      <c r="AI1700" s="56"/>
      <c r="AJ1700" s="56"/>
      <c r="AK1700" s="56"/>
      <c r="AL1700" s="56"/>
      <c r="AM1700" s="56"/>
      <c r="AN1700" s="56"/>
      <c r="AO1700" s="56"/>
      <c r="AP1700" s="56"/>
      <c r="AQ1700" s="56"/>
      <c r="AR1700" s="56"/>
      <c r="AS1700" s="56"/>
    </row>
    <row r="1701" spans="1:45" s="57" customFormat="1" ht="12" hidden="1" outlineLevel="2" thickBot="1" x14ac:dyDescent="0.25">
      <c r="A1701" s="220">
        <v>30</v>
      </c>
      <c r="B1701" s="220" t="s">
        <v>80</v>
      </c>
      <c r="C1701" s="153" t="s">
        <v>338</v>
      </c>
      <c r="D1701" s="153" t="s">
        <v>2051</v>
      </c>
      <c r="E1701" s="153" t="s">
        <v>2052</v>
      </c>
      <c r="F1701" s="221">
        <v>42690</v>
      </c>
      <c r="G1701" s="318" t="s">
        <v>2011</v>
      </c>
      <c r="H1701" s="220"/>
      <c r="I1701" s="220"/>
      <c r="J1701" s="327">
        <v>9</v>
      </c>
      <c r="K1701" s="55"/>
      <c r="L1701" s="56"/>
      <c r="M1701" s="56"/>
      <c r="N1701" s="56"/>
      <c r="O1701" s="56"/>
      <c r="P1701" s="56"/>
      <c r="Q1701" s="56"/>
      <c r="R1701" s="56"/>
      <c r="S1701" s="56"/>
      <c r="T1701" s="56"/>
      <c r="U1701" s="56"/>
      <c r="V1701" s="56"/>
      <c r="W1701" s="56"/>
      <c r="X1701" s="56"/>
      <c r="Y1701" s="56"/>
      <c r="Z1701" s="56"/>
      <c r="AA1701" s="56"/>
      <c r="AB1701" s="56"/>
      <c r="AC1701" s="56"/>
      <c r="AD1701" s="56"/>
      <c r="AE1701" s="56"/>
      <c r="AF1701" s="56"/>
      <c r="AG1701" s="56"/>
      <c r="AH1701" s="56"/>
      <c r="AI1701" s="56"/>
      <c r="AJ1701" s="56"/>
      <c r="AK1701" s="56"/>
      <c r="AL1701" s="56"/>
      <c r="AM1701" s="56"/>
      <c r="AN1701" s="56"/>
      <c r="AO1701" s="56"/>
      <c r="AP1701" s="56"/>
      <c r="AQ1701" s="56"/>
      <c r="AR1701" s="56"/>
      <c r="AS1701" s="56"/>
    </row>
    <row r="1702" spans="1:45" s="57" customFormat="1" ht="12" hidden="1" outlineLevel="2" thickBot="1" x14ac:dyDescent="0.25">
      <c r="A1702" s="220">
        <v>31</v>
      </c>
      <c r="B1702" s="220" t="s">
        <v>80</v>
      </c>
      <c r="C1702" s="153" t="s">
        <v>338</v>
      </c>
      <c r="D1702" s="153" t="s">
        <v>2053</v>
      </c>
      <c r="E1702" s="153">
        <v>45</v>
      </c>
      <c r="F1702" s="221">
        <v>42685</v>
      </c>
      <c r="G1702" s="318" t="s">
        <v>2011</v>
      </c>
      <c r="H1702" s="220"/>
      <c r="I1702" s="220"/>
      <c r="J1702" s="327">
        <v>1</v>
      </c>
      <c r="K1702" s="55"/>
      <c r="L1702" s="56"/>
      <c r="M1702" s="56"/>
      <c r="N1702" s="56"/>
      <c r="O1702" s="56"/>
      <c r="P1702" s="56"/>
      <c r="Q1702" s="56"/>
      <c r="R1702" s="56"/>
      <c r="S1702" s="56"/>
      <c r="T1702" s="56"/>
      <c r="U1702" s="56"/>
      <c r="V1702" s="56"/>
      <c r="W1702" s="56"/>
      <c r="X1702" s="56"/>
      <c r="Y1702" s="56"/>
      <c r="Z1702" s="56"/>
      <c r="AA1702" s="56"/>
      <c r="AB1702" s="56"/>
      <c r="AC1702" s="56"/>
      <c r="AD1702" s="56"/>
      <c r="AE1702" s="56"/>
      <c r="AF1702" s="56"/>
      <c r="AG1702" s="56"/>
      <c r="AH1702" s="56"/>
      <c r="AI1702" s="56"/>
      <c r="AJ1702" s="56"/>
      <c r="AK1702" s="56"/>
      <c r="AL1702" s="56"/>
      <c r="AM1702" s="56"/>
      <c r="AN1702" s="56"/>
      <c r="AO1702" s="56"/>
      <c r="AP1702" s="56"/>
      <c r="AQ1702" s="56"/>
      <c r="AR1702" s="56"/>
      <c r="AS1702" s="56"/>
    </row>
    <row r="1703" spans="1:45" s="57" customFormat="1" ht="12" hidden="1" outlineLevel="2" thickBot="1" x14ac:dyDescent="0.25">
      <c r="A1703" s="220">
        <v>32</v>
      </c>
      <c r="B1703" s="220" t="s">
        <v>80</v>
      </c>
      <c r="C1703" s="153" t="s">
        <v>2054</v>
      </c>
      <c r="D1703" s="153" t="s">
        <v>2055</v>
      </c>
      <c r="E1703" s="153" t="s">
        <v>2056</v>
      </c>
      <c r="F1703" s="221">
        <v>42697</v>
      </c>
      <c r="G1703" s="318" t="s">
        <v>2011</v>
      </c>
      <c r="H1703" s="220"/>
      <c r="I1703" s="220"/>
      <c r="J1703" s="327">
        <v>2</v>
      </c>
      <c r="K1703" s="55"/>
      <c r="L1703" s="56"/>
      <c r="M1703" s="56"/>
      <c r="N1703" s="56"/>
      <c r="O1703" s="56"/>
      <c r="P1703" s="56"/>
      <c r="Q1703" s="56"/>
      <c r="R1703" s="56"/>
      <c r="S1703" s="56"/>
      <c r="T1703" s="56"/>
      <c r="U1703" s="56"/>
      <c r="V1703" s="56"/>
      <c r="W1703" s="56"/>
      <c r="X1703" s="56"/>
      <c r="Y1703" s="56"/>
      <c r="Z1703" s="56"/>
      <c r="AA1703" s="56"/>
      <c r="AB1703" s="56"/>
      <c r="AC1703" s="56"/>
      <c r="AD1703" s="56"/>
      <c r="AE1703" s="56"/>
      <c r="AF1703" s="56"/>
      <c r="AG1703" s="56"/>
      <c r="AH1703" s="56"/>
      <c r="AI1703" s="56"/>
      <c r="AJ1703" s="56"/>
      <c r="AK1703" s="56"/>
      <c r="AL1703" s="56"/>
      <c r="AM1703" s="56"/>
      <c r="AN1703" s="56"/>
      <c r="AO1703" s="56"/>
      <c r="AP1703" s="56"/>
      <c r="AQ1703" s="56"/>
      <c r="AR1703" s="56"/>
      <c r="AS1703" s="56"/>
    </row>
    <row r="1704" spans="1:45" s="57" customFormat="1" ht="23.25" hidden="1" outlineLevel="2" thickBot="1" x14ac:dyDescent="0.25">
      <c r="A1704" s="220">
        <v>33</v>
      </c>
      <c r="B1704" s="220" t="s">
        <v>80</v>
      </c>
      <c r="C1704" s="153" t="s">
        <v>2013</v>
      </c>
      <c r="D1704" s="153" t="s">
        <v>2057</v>
      </c>
      <c r="E1704" s="153" t="s">
        <v>2058</v>
      </c>
      <c r="F1704" s="221" t="s">
        <v>2059</v>
      </c>
      <c r="G1704" s="318" t="s">
        <v>2011</v>
      </c>
      <c r="H1704" s="220"/>
      <c r="I1704" s="220"/>
      <c r="J1704" s="327">
        <v>19</v>
      </c>
      <c r="K1704" s="55"/>
      <c r="L1704" s="56"/>
      <c r="M1704" s="56"/>
      <c r="N1704" s="56"/>
      <c r="O1704" s="56"/>
      <c r="P1704" s="56"/>
      <c r="Q1704" s="56"/>
      <c r="R1704" s="56"/>
      <c r="S1704" s="56"/>
      <c r="T1704" s="56"/>
      <c r="U1704" s="56"/>
      <c r="V1704" s="56"/>
      <c r="W1704" s="56"/>
      <c r="X1704" s="56"/>
      <c r="Y1704" s="56"/>
      <c r="Z1704" s="56"/>
      <c r="AA1704" s="56"/>
      <c r="AB1704" s="56"/>
      <c r="AC1704" s="56"/>
      <c r="AD1704" s="56"/>
      <c r="AE1704" s="56"/>
      <c r="AF1704" s="56"/>
      <c r="AG1704" s="56"/>
      <c r="AH1704" s="56"/>
      <c r="AI1704" s="56"/>
      <c r="AJ1704" s="56"/>
      <c r="AK1704" s="56"/>
      <c r="AL1704" s="56"/>
      <c r="AM1704" s="56"/>
      <c r="AN1704" s="56"/>
      <c r="AO1704" s="56"/>
      <c r="AP1704" s="56"/>
      <c r="AQ1704" s="56"/>
      <c r="AR1704" s="56"/>
      <c r="AS1704" s="56"/>
    </row>
    <row r="1705" spans="1:45" s="57" customFormat="1" ht="12" hidden="1" outlineLevel="2" thickBot="1" x14ac:dyDescent="0.25">
      <c r="A1705" s="220">
        <v>34</v>
      </c>
      <c r="B1705" s="220" t="s">
        <v>80</v>
      </c>
      <c r="C1705" s="153" t="s">
        <v>2013</v>
      </c>
      <c r="D1705" s="153" t="s">
        <v>2060</v>
      </c>
      <c r="E1705" s="153" t="s">
        <v>2061</v>
      </c>
      <c r="F1705" s="221" t="s">
        <v>2062</v>
      </c>
      <c r="G1705" s="318" t="s">
        <v>2011</v>
      </c>
      <c r="H1705" s="220"/>
      <c r="I1705" s="220"/>
      <c r="J1705" s="327">
        <v>11</v>
      </c>
      <c r="K1705" s="55"/>
      <c r="L1705" s="56"/>
      <c r="M1705" s="56"/>
      <c r="N1705" s="56"/>
      <c r="O1705" s="56"/>
      <c r="P1705" s="56"/>
      <c r="Q1705" s="56"/>
      <c r="R1705" s="56"/>
      <c r="S1705" s="56"/>
      <c r="T1705" s="56"/>
      <c r="U1705" s="56"/>
      <c r="V1705" s="56"/>
      <c r="W1705" s="56"/>
      <c r="X1705" s="56"/>
      <c r="Y1705" s="56"/>
      <c r="Z1705" s="56"/>
      <c r="AA1705" s="56"/>
      <c r="AB1705" s="56"/>
      <c r="AC1705" s="56"/>
      <c r="AD1705" s="56"/>
      <c r="AE1705" s="56"/>
      <c r="AF1705" s="56"/>
      <c r="AG1705" s="56"/>
      <c r="AH1705" s="56"/>
      <c r="AI1705" s="56"/>
      <c r="AJ1705" s="56"/>
      <c r="AK1705" s="56"/>
      <c r="AL1705" s="56"/>
      <c r="AM1705" s="56"/>
      <c r="AN1705" s="56"/>
      <c r="AO1705" s="56"/>
      <c r="AP1705" s="56"/>
      <c r="AQ1705" s="56"/>
      <c r="AR1705" s="56"/>
      <c r="AS1705" s="56"/>
    </row>
    <row r="1706" spans="1:45" s="57" customFormat="1" ht="12" hidden="1" outlineLevel="2" thickBot="1" x14ac:dyDescent="0.25">
      <c r="A1706" s="220">
        <v>35</v>
      </c>
      <c r="B1706" s="220" t="s">
        <v>80</v>
      </c>
      <c r="C1706" s="153" t="s">
        <v>2063</v>
      </c>
      <c r="D1706" s="153" t="s">
        <v>2064</v>
      </c>
      <c r="E1706" s="153" t="s">
        <v>2065</v>
      </c>
      <c r="F1706" s="221" t="s">
        <v>2066</v>
      </c>
      <c r="G1706" s="318" t="s">
        <v>2011</v>
      </c>
      <c r="H1706" s="220"/>
      <c r="I1706" s="220"/>
      <c r="J1706" s="327">
        <v>4</v>
      </c>
      <c r="K1706" s="55"/>
      <c r="L1706" s="56"/>
      <c r="M1706" s="56"/>
      <c r="N1706" s="56"/>
      <c r="O1706" s="56"/>
      <c r="P1706" s="56"/>
      <c r="Q1706" s="56"/>
      <c r="R1706" s="56"/>
      <c r="S1706" s="56"/>
      <c r="T1706" s="56"/>
      <c r="U1706" s="56"/>
      <c r="V1706" s="56"/>
      <c r="W1706" s="56"/>
      <c r="X1706" s="56"/>
      <c r="Y1706" s="56"/>
      <c r="Z1706" s="56"/>
      <c r="AA1706" s="56"/>
      <c r="AB1706" s="56"/>
      <c r="AC1706" s="56"/>
      <c r="AD1706" s="56"/>
      <c r="AE1706" s="56"/>
      <c r="AF1706" s="56"/>
      <c r="AG1706" s="56"/>
      <c r="AH1706" s="56"/>
      <c r="AI1706" s="56"/>
      <c r="AJ1706" s="56"/>
      <c r="AK1706" s="56"/>
      <c r="AL1706" s="56"/>
      <c r="AM1706" s="56"/>
      <c r="AN1706" s="56"/>
      <c r="AO1706" s="56"/>
      <c r="AP1706" s="56"/>
      <c r="AQ1706" s="56"/>
      <c r="AR1706" s="56"/>
      <c r="AS1706" s="56"/>
    </row>
    <row r="1707" spans="1:45" s="57" customFormat="1" ht="12" hidden="1" outlineLevel="2" thickBot="1" x14ac:dyDescent="0.25">
      <c r="A1707" s="220">
        <v>36</v>
      </c>
      <c r="B1707" s="220" t="s">
        <v>80</v>
      </c>
      <c r="C1707" s="153" t="s">
        <v>2048</v>
      </c>
      <c r="D1707" s="153" t="s">
        <v>2067</v>
      </c>
      <c r="E1707" s="153" t="s">
        <v>2068</v>
      </c>
      <c r="F1707" s="221" t="s">
        <v>2069</v>
      </c>
      <c r="G1707" s="318" t="s">
        <v>2011</v>
      </c>
      <c r="H1707" s="220"/>
      <c r="I1707" s="220"/>
      <c r="J1707" s="327">
        <v>8</v>
      </c>
      <c r="K1707" s="55"/>
      <c r="L1707" s="56"/>
      <c r="M1707" s="56"/>
      <c r="N1707" s="56"/>
      <c r="O1707" s="56"/>
      <c r="P1707" s="56"/>
      <c r="Q1707" s="56"/>
      <c r="R1707" s="56"/>
      <c r="S1707" s="56"/>
      <c r="T1707" s="56"/>
      <c r="U1707" s="56"/>
      <c r="V1707" s="56"/>
      <c r="W1707" s="56"/>
      <c r="X1707" s="56"/>
      <c r="Y1707" s="56"/>
      <c r="Z1707" s="56"/>
      <c r="AA1707" s="56"/>
      <c r="AB1707" s="56"/>
      <c r="AC1707" s="56"/>
      <c r="AD1707" s="56"/>
      <c r="AE1707" s="56"/>
      <c r="AF1707" s="56"/>
      <c r="AG1707" s="56"/>
      <c r="AH1707" s="56"/>
      <c r="AI1707" s="56"/>
      <c r="AJ1707" s="56"/>
      <c r="AK1707" s="56"/>
      <c r="AL1707" s="56"/>
      <c r="AM1707" s="56"/>
      <c r="AN1707" s="56"/>
      <c r="AO1707" s="56"/>
      <c r="AP1707" s="56"/>
      <c r="AQ1707" s="56"/>
      <c r="AR1707" s="56"/>
      <c r="AS1707" s="56"/>
    </row>
    <row r="1708" spans="1:45" s="57" customFormat="1" ht="12" hidden="1" outlineLevel="2" thickBot="1" x14ac:dyDescent="0.25">
      <c r="A1708" s="220">
        <v>37</v>
      </c>
      <c r="B1708" s="220" t="s">
        <v>80</v>
      </c>
      <c r="C1708" s="153" t="s">
        <v>2027</v>
      </c>
      <c r="D1708" s="153" t="s">
        <v>2070</v>
      </c>
      <c r="E1708" s="153" t="s">
        <v>2071</v>
      </c>
      <c r="F1708" s="221">
        <v>42699</v>
      </c>
      <c r="G1708" s="318" t="s">
        <v>2011</v>
      </c>
      <c r="H1708" s="220"/>
      <c r="I1708" s="220"/>
      <c r="J1708" s="327">
        <v>7</v>
      </c>
      <c r="K1708" s="55"/>
      <c r="L1708" s="56"/>
      <c r="M1708" s="56"/>
      <c r="N1708" s="56"/>
      <c r="O1708" s="56"/>
      <c r="P1708" s="56"/>
      <c r="Q1708" s="56"/>
      <c r="R1708" s="56"/>
      <c r="S1708" s="56"/>
      <c r="T1708" s="56"/>
      <c r="U1708" s="56"/>
      <c r="V1708" s="56"/>
      <c r="W1708" s="56"/>
      <c r="X1708" s="56"/>
      <c r="Y1708" s="56"/>
      <c r="Z1708" s="56"/>
      <c r="AA1708" s="56"/>
      <c r="AB1708" s="56"/>
      <c r="AC1708" s="56"/>
      <c r="AD1708" s="56"/>
      <c r="AE1708" s="56"/>
      <c r="AF1708" s="56"/>
      <c r="AG1708" s="56"/>
      <c r="AH1708" s="56"/>
      <c r="AI1708" s="56"/>
      <c r="AJ1708" s="56"/>
      <c r="AK1708" s="56"/>
      <c r="AL1708" s="56"/>
      <c r="AM1708" s="56"/>
      <c r="AN1708" s="56"/>
      <c r="AO1708" s="56"/>
      <c r="AP1708" s="56"/>
      <c r="AQ1708" s="56"/>
      <c r="AR1708" s="56"/>
      <c r="AS1708" s="56"/>
    </row>
    <row r="1709" spans="1:45" s="57" customFormat="1" ht="12" hidden="1" outlineLevel="2" thickBot="1" x14ac:dyDescent="0.25">
      <c r="A1709" s="220">
        <v>38</v>
      </c>
      <c r="B1709" s="220" t="s">
        <v>80</v>
      </c>
      <c r="C1709" s="153" t="s">
        <v>2072</v>
      </c>
      <c r="D1709" s="153" t="s">
        <v>2073</v>
      </c>
      <c r="E1709" s="153" t="s">
        <v>2074</v>
      </c>
      <c r="F1709" s="221">
        <v>42697</v>
      </c>
      <c r="G1709" s="318" t="s">
        <v>2011</v>
      </c>
      <c r="H1709" s="220"/>
      <c r="I1709" s="220"/>
      <c r="J1709" s="327">
        <v>2</v>
      </c>
      <c r="K1709" s="55"/>
      <c r="L1709" s="56"/>
      <c r="M1709" s="56"/>
      <c r="N1709" s="56"/>
      <c r="O1709" s="56"/>
      <c r="P1709" s="56"/>
      <c r="Q1709" s="56"/>
      <c r="R1709" s="56"/>
      <c r="S1709" s="56"/>
      <c r="T1709" s="56"/>
      <c r="U1709" s="56"/>
      <c r="V1709" s="56"/>
      <c r="W1709" s="56"/>
      <c r="X1709" s="56"/>
      <c r="Y1709" s="56"/>
      <c r="Z1709" s="56"/>
      <c r="AA1709" s="56"/>
      <c r="AB1709" s="56"/>
      <c r="AC1709" s="56"/>
      <c r="AD1709" s="56"/>
      <c r="AE1709" s="56"/>
      <c r="AF1709" s="56"/>
      <c r="AG1709" s="56"/>
      <c r="AH1709" s="56"/>
      <c r="AI1709" s="56"/>
      <c r="AJ1709" s="56"/>
      <c r="AK1709" s="56"/>
      <c r="AL1709" s="56"/>
      <c r="AM1709" s="56"/>
      <c r="AN1709" s="56"/>
      <c r="AO1709" s="56"/>
      <c r="AP1709" s="56"/>
      <c r="AQ1709" s="56"/>
      <c r="AR1709" s="56"/>
      <c r="AS1709" s="56"/>
    </row>
    <row r="1710" spans="1:45" s="57" customFormat="1" ht="12" hidden="1" outlineLevel="2" thickBot="1" x14ac:dyDescent="0.25">
      <c r="A1710" s="220">
        <v>39</v>
      </c>
      <c r="B1710" s="220" t="s">
        <v>80</v>
      </c>
      <c r="C1710" s="153" t="s">
        <v>2013</v>
      </c>
      <c r="D1710" s="153" t="s">
        <v>2075</v>
      </c>
      <c r="E1710" s="153" t="s">
        <v>2076</v>
      </c>
      <c r="F1710" s="221">
        <v>42700</v>
      </c>
      <c r="G1710" s="318" t="s">
        <v>2011</v>
      </c>
      <c r="H1710" s="220"/>
      <c r="I1710" s="220"/>
      <c r="J1710" s="327">
        <v>5</v>
      </c>
      <c r="K1710" s="55"/>
      <c r="L1710" s="56"/>
      <c r="M1710" s="56"/>
      <c r="N1710" s="56"/>
      <c r="O1710" s="56"/>
      <c r="P1710" s="56"/>
      <c r="Q1710" s="56"/>
      <c r="R1710" s="56"/>
      <c r="S1710" s="56"/>
      <c r="T1710" s="56"/>
      <c r="U1710" s="56"/>
      <c r="V1710" s="56"/>
      <c r="W1710" s="56"/>
      <c r="X1710" s="56"/>
      <c r="Y1710" s="56"/>
      <c r="Z1710" s="56"/>
      <c r="AA1710" s="56"/>
      <c r="AB1710" s="56"/>
      <c r="AC1710" s="56"/>
      <c r="AD1710" s="56"/>
      <c r="AE1710" s="56"/>
      <c r="AF1710" s="56"/>
      <c r="AG1710" s="56"/>
      <c r="AH1710" s="56"/>
      <c r="AI1710" s="56"/>
      <c r="AJ1710" s="56"/>
      <c r="AK1710" s="56"/>
      <c r="AL1710" s="56"/>
      <c r="AM1710" s="56"/>
      <c r="AN1710" s="56"/>
      <c r="AO1710" s="56"/>
      <c r="AP1710" s="56"/>
      <c r="AQ1710" s="56"/>
      <c r="AR1710" s="56"/>
      <c r="AS1710" s="56"/>
    </row>
    <row r="1711" spans="1:45" s="57" customFormat="1" ht="12" hidden="1" outlineLevel="2" thickBot="1" x14ac:dyDescent="0.25">
      <c r="A1711" s="220">
        <v>40</v>
      </c>
      <c r="B1711" s="220" t="s">
        <v>80</v>
      </c>
      <c r="C1711" s="153" t="s">
        <v>338</v>
      </c>
      <c r="D1711" s="153" t="s">
        <v>2077</v>
      </c>
      <c r="E1711" s="153">
        <v>13</v>
      </c>
      <c r="F1711" s="221">
        <v>42700</v>
      </c>
      <c r="G1711" s="318" t="s">
        <v>2011</v>
      </c>
      <c r="H1711" s="220"/>
      <c r="I1711" s="220"/>
      <c r="J1711" s="327">
        <v>1</v>
      </c>
      <c r="K1711" s="55"/>
      <c r="L1711" s="56"/>
      <c r="M1711" s="56"/>
      <c r="N1711" s="56"/>
      <c r="O1711" s="56"/>
      <c r="P1711" s="56"/>
      <c r="Q1711" s="56"/>
      <c r="R1711" s="56"/>
      <c r="S1711" s="56"/>
      <c r="T1711" s="56"/>
      <c r="U1711" s="56"/>
      <c r="V1711" s="56"/>
      <c r="W1711" s="56"/>
      <c r="X1711" s="56"/>
      <c r="Y1711" s="56"/>
      <c r="Z1711" s="56"/>
      <c r="AA1711" s="56"/>
      <c r="AB1711" s="56"/>
      <c r="AC1711" s="56"/>
      <c r="AD1711" s="56"/>
      <c r="AE1711" s="56"/>
      <c r="AF1711" s="56"/>
      <c r="AG1711" s="56"/>
      <c r="AH1711" s="56"/>
      <c r="AI1711" s="56"/>
      <c r="AJ1711" s="56"/>
      <c r="AK1711" s="56"/>
      <c r="AL1711" s="56"/>
      <c r="AM1711" s="56"/>
      <c r="AN1711" s="56"/>
      <c r="AO1711" s="56"/>
      <c r="AP1711" s="56"/>
      <c r="AQ1711" s="56"/>
      <c r="AR1711" s="56"/>
      <c r="AS1711" s="56"/>
    </row>
    <row r="1712" spans="1:45" s="57" customFormat="1" ht="12" hidden="1" outlineLevel="2" thickBot="1" x14ac:dyDescent="0.25">
      <c r="A1712" s="220">
        <v>41</v>
      </c>
      <c r="B1712" s="220" t="s">
        <v>80</v>
      </c>
      <c r="C1712" s="153" t="s">
        <v>2078</v>
      </c>
      <c r="D1712" s="153" t="s">
        <v>2079</v>
      </c>
      <c r="E1712" s="153">
        <v>13</v>
      </c>
      <c r="F1712" s="221">
        <v>42700</v>
      </c>
      <c r="G1712" s="318" t="s">
        <v>2011</v>
      </c>
      <c r="H1712" s="220"/>
      <c r="I1712" s="220"/>
      <c r="J1712" s="327">
        <v>1</v>
      </c>
      <c r="K1712" s="55"/>
      <c r="L1712" s="56"/>
      <c r="M1712" s="56"/>
      <c r="N1712" s="56"/>
      <c r="O1712" s="56"/>
      <c r="P1712" s="56"/>
      <c r="Q1712" s="56"/>
      <c r="R1712" s="56"/>
      <c r="S1712" s="56"/>
      <c r="T1712" s="56"/>
      <c r="U1712" s="56"/>
      <c r="V1712" s="56"/>
      <c r="W1712" s="56"/>
      <c r="X1712" s="56"/>
      <c r="Y1712" s="56"/>
      <c r="Z1712" s="56"/>
      <c r="AA1712" s="56"/>
      <c r="AB1712" s="56"/>
      <c r="AC1712" s="56"/>
      <c r="AD1712" s="56"/>
      <c r="AE1712" s="56"/>
      <c r="AF1712" s="56"/>
      <c r="AG1712" s="56"/>
      <c r="AH1712" s="56"/>
      <c r="AI1712" s="56"/>
      <c r="AJ1712" s="56"/>
      <c r="AK1712" s="56"/>
      <c r="AL1712" s="56"/>
      <c r="AM1712" s="56"/>
      <c r="AN1712" s="56"/>
      <c r="AO1712" s="56"/>
      <c r="AP1712" s="56"/>
      <c r="AQ1712" s="56"/>
      <c r="AR1712" s="56"/>
      <c r="AS1712" s="56"/>
    </row>
    <row r="1713" spans="1:45" s="57" customFormat="1" ht="12" hidden="1" outlineLevel="2" thickBot="1" x14ac:dyDescent="0.25">
      <c r="A1713" s="220">
        <v>42</v>
      </c>
      <c r="B1713" s="222" t="s">
        <v>80</v>
      </c>
      <c r="C1713" s="218" t="s">
        <v>2080</v>
      </c>
      <c r="D1713" s="218" t="s">
        <v>2081</v>
      </c>
      <c r="E1713" s="218" t="s">
        <v>2082</v>
      </c>
      <c r="F1713" s="223">
        <v>42703</v>
      </c>
      <c r="G1713" s="318" t="s">
        <v>2011</v>
      </c>
      <c r="H1713" s="220"/>
      <c r="I1713" s="220"/>
      <c r="J1713" s="327">
        <v>8</v>
      </c>
      <c r="K1713" s="55"/>
      <c r="L1713" s="56"/>
      <c r="M1713" s="56"/>
      <c r="N1713" s="56"/>
      <c r="O1713" s="56"/>
      <c r="P1713" s="56"/>
      <c r="Q1713" s="56"/>
      <c r="R1713" s="56"/>
      <c r="S1713" s="56"/>
      <c r="T1713" s="56"/>
      <c r="U1713" s="56"/>
      <c r="V1713" s="56"/>
      <c r="W1713" s="56"/>
      <c r="X1713" s="56"/>
      <c r="Y1713" s="56"/>
      <c r="Z1713" s="56"/>
      <c r="AA1713" s="56"/>
      <c r="AB1713" s="56"/>
      <c r="AC1713" s="56"/>
      <c r="AD1713" s="56"/>
      <c r="AE1713" s="56"/>
      <c r="AF1713" s="56"/>
      <c r="AG1713" s="56"/>
      <c r="AH1713" s="56"/>
      <c r="AI1713" s="56"/>
      <c r="AJ1713" s="56"/>
      <c r="AK1713" s="56"/>
      <c r="AL1713" s="56"/>
      <c r="AM1713" s="56"/>
      <c r="AN1713" s="56"/>
      <c r="AO1713" s="56"/>
      <c r="AP1713" s="56"/>
      <c r="AQ1713" s="56"/>
      <c r="AR1713" s="56"/>
      <c r="AS1713" s="56"/>
    </row>
    <row r="1714" spans="1:45" s="57" customFormat="1" ht="12" hidden="1" outlineLevel="2" thickBot="1" x14ac:dyDescent="0.25">
      <c r="A1714" s="220">
        <v>43</v>
      </c>
      <c r="B1714" s="220" t="s">
        <v>80</v>
      </c>
      <c r="C1714" s="153" t="s">
        <v>2083</v>
      </c>
      <c r="D1714" s="153" t="s">
        <v>2084</v>
      </c>
      <c r="E1714" s="153">
        <v>7</v>
      </c>
      <c r="F1714" s="221">
        <v>42675</v>
      </c>
      <c r="G1714" s="317" t="s">
        <v>2085</v>
      </c>
      <c r="H1714" s="220"/>
      <c r="I1714" s="220"/>
      <c r="J1714" s="327">
        <v>1</v>
      </c>
      <c r="K1714" s="55"/>
      <c r="L1714" s="56"/>
      <c r="M1714" s="56"/>
      <c r="N1714" s="56"/>
      <c r="O1714" s="56"/>
      <c r="P1714" s="56"/>
      <c r="Q1714" s="56"/>
      <c r="R1714" s="56"/>
      <c r="S1714" s="56"/>
      <c r="T1714" s="56"/>
      <c r="U1714" s="56"/>
      <c r="V1714" s="56"/>
      <c r="W1714" s="56"/>
      <c r="X1714" s="56"/>
      <c r="Y1714" s="56"/>
      <c r="Z1714" s="56"/>
      <c r="AA1714" s="56"/>
      <c r="AB1714" s="56"/>
      <c r="AC1714" s="56"/>
      <c r="AD1714" s="56"/>
      <c r="AE1714" s="56"/>
      <c r="AF1714" s="56"/>
      <c r="AG1714" s="56"/>
      <c r="AH1714" s="56"/>
      <c r="AI1714" s="56"/>
      <c r="AJ1714" s="56"/>
      <c r="AK1714" s="56"/>
      <c r="AL1714" s="56"/>
      <c r="AM1714" s="56"/>
      <c r="AN1714" s="56"/>
      <c r="AO1714" s="56"/>
      <c r="AP1714" s="56"/>
      <c r="AQ1714" s="56"/>
      <c r="AR1714" s="56"/>
      <c r="AS1714" s="56"/>
    </row>
    <row r="1715" spans="1:45" s="57" customFormat="1" ht="12" hidden="1" outlineLevel="2" thickBot="1" x14ac:dyDescent="0.25">
      <c r="A1715" s="220">
        <v>44</v>
      </c>
      <c r="B1715" s="220" t="s">
        <v>80</v>
      </c>
      <c r="C1715" s="153" t="s">
        <v>2086</v>
      </c>
      <c r="D1715" s="153" t="s">
        <v>2087</v>
      </c>
      <c r="E1715" s="153" t="s">
        <v>2088</v>
      </c>
      <c r="F1715" s="221">
        <v>42675</v>
      </c>
      <c r="G1715" s="317" t="s">
        <v>2085</v>
      </c>
      <c r="H1715" s="220"/>
      <c r="I1715" s="220"/>
      <c r="J1715" s="327">
        <v>3</v>
      </c>
      <c r="K1715" s="55"/>
      <c r="L1715" s="56"/>
      <c r="M1715" s="56"/>
      <c r="N1715" s="56"/>
      <c r="O1715" s="56"/>
      <c r="P1715" s="56"/>
      <c r="Q1715" s="56"/>
      <c r="R1715" s="56"/>
      <c r="S1715" s="56"/>
      <c r="T1715" s="56"/>
      <c r="U1715" s="56"/>
      <c r="V1715" s="56"/>
      <c r="W1715" s="56"/>
      <c r="X1715" s="56"/>
      <c r="Y1715" s="56"/>
      <c r="Z1715" s="56"/>
      <c r="AA1715" s="56"/>
      <c r="AB1715" s="56"/>
      <c r="AC1715" s="56"/>
      <c r="AD1715" s="56"/>
      <c r="AE1715" s="56"/>
      <c r="AF1715" s="56"/>
      <c r="AG1715" s="56"/>
      <c r="AH1715" s="56"/>
      <c r="AI1715" s="56"/>
      <c r="AJ1715" s="56"/>
      <c r="AK1715" s="56"/>
      <c r="AL1715" s="56"/>
      <c r="AM1715" s="56"/>
      <c r="AN1715" s="56"/>
      <c r="AO1715" s="56"/>
      <c r="AP1715" s="56"/>
      <c r="AQ1715" s="56"/>
      <c r="AR1715" s="56"/>
      <c r="AS1715" s="56"/>
    </row>
    <row r="1716" spans="1:45" s="57" customFormat="1" ht="12" hidden="1" outlineLevel="2" thickBot="1" x14ac:dyDescent="0.25">
      <c r="A1716" s="220">
        <v>45</v>
      </c>
      <c r="B1716" s="220" t="s">
        <v>80</v>
      </c>
      <c r="C1716" s="153" t="s">
        <v>2089</v>
      </c>
      <c r="D1716" s="153" t="s">
        <v>2090</v>
      </c>
      <c r="E1716" s="153" t="s">
        <v>2091</v>
      </c>
      <c r="F1716" s="221">
        <v>42675</v>
      </c>
      <c r="G1716" s="317" t="s">
        <v>2085</v>
      </c>
      <c r="H1716" s="220"/>
      <c r="I1716" s="220"/>
      <c r="J1716" s="327">
        <v>3</v>
      </c>
      <c r="K1716" s="55"/>
      <c r="L1716" s="56"/>
      <c r="M1716" s="56"/>
      <c r="N1716" s="56"/>
      <c r="O1716" s="56"/>
      <c r="P1716" s="56"/>
      <c r="Q1716" s="56"/>
      <c r="R1716" s="56"/>
      <c r="S1716" s="56"/>
      <c r="T1716" s="56"/>
      <c r="U1716" s="56"/>
      <c r="V1716" s="56"/>
      <c r="W1716" s="56"/>
      <c r="X1716" s="56"/>
      <c r="Y1716" s="56"/>
      <c r="Z1716" s="56"/>
      <c r="AA1716" s="56"/>
      <c r="AB1716" s="56"/>
      <c r="AC1716" s="56"/>
      <c r="AD1716" s="56"/>
      <c r="AE1716" s="56"/>
      <c r="AF1716" s="56"/>
      <c r="AG1716" s="56"/>
      <c r="AH1716" s="56"/>
      <c r="AI1716" s="56"/>
      <c r="AJ1716" s="56"/>
      <c r="AK1716" s="56"/>
      <c r="AL1716" s="56"/>
      <c r="AM1716" s="56"/>
      <c r="AN1716" s="56"/>
      <c r="AO1716" s="56"/>
      <c r="AP1716" s="56"/>
      <c r="AQ1716" s="56"/>
      <c r="AR1716" s="56"/>
      <c r="AS1716" s="56"/>
    </row>
    <row r="1717" spans="1:45" s="57" customFormat="1" ht="12" hidden="1" outlineLevel="2" thickBot="1" x14ac:dyDescent="0.25">
      <c r="A1717" s="220">
        <v>46</v>
      </c>
      <c r="B1717" s="220" t="s">
        <v>80</v>
      </c>
      <c r="C1717" s="153" t="s">
        <v>2092</v>
      </c>
      <c r="D1717" s="153" t="s">
        <v>2093</v>
      </c>
      <c r="E1717" s="219" t="s">
        <v>2094</v>
      </c>
      <c r="F1717" s="221">
        <v>42676</v>
      </c>
      <c r="G1717" s="317" t="s">
        <v>2085</v>
      </c>
      <c r="H1717" s="220"/>
      <c r="I1717" s="220"/>
      <c r="J1717" s="327">
        <v>1</v>
      </c>
      <c r="K1717" s="55"/>
      <c r="L1717" s="56"/>
      <c r="M1717" s="56"/>
      <c r="N1717" s="56"/>
      <c r="O1717" s="56"/>
      <c r="P1717" s="56"/>
      <c r="Q1717" s="56"/>
      <c r="R1717" s="56"/>
      <c r="S1717" s="56"/>
      <c r="T1717" s="56"/>
      <c r="U1717" s="56"/>
      <c r="V1717" s="56"/>
      <c r="W1717" s="56"/>
      <c r="X1717" s="56"/>
      <c r="Y1717" s="56"/>
      <c r="Z1717" s="56"/>
      <c r="AA1717" s="56"/>
      <c r="AB1717" s="56"/>
      <c r="AC1717" s="56"/>
      <c r="AD1717" s="56"/>
      <c r="AE1717" s="56"/>
      <c r="AF1717" s="56"/>
      <c r="AG1717" s="56"/>
      <c r="AH1717" s="56"/>
      <c r="AI1717" s="56"/>
      <c r="AJ1717" s="56"/>
      <c r="AK1717" s="56"/>
      <c r="AL1717" s="56"/>
      <c r="AM1717" s="56"/>
      <c r="AN1717" s="56"/>
      <c r="AO1717" s="56"/>
      <c r="AP1717" s="56"/>
      <c r="AQ1717" s="56"/>
      <c r="AR1717" s="56"/>
      <c r="AS1717" s="56"/>
    </row>
    <row r="1718" spans="1:45" s="57" customFormat="1" ht="12" hidden="1" outlineLevel="2" thickBot="1" x14ac:dyDescent="0.25">
      <c r="A1718" s="220">
        <v>47</v>
      </c>
      <c r="B1718" s="220" t="s">
        <v>80</v>
      </c>
      <c r="C1718" s="153" t="s">
        <v>2095</v>
      </c>
      <c r="D1718" s="153" t="s">
        <v>2096</v>
      </c>
      <c r="E1718" s="153" t="s">
        <v>2097</v>
      </c>
      <c r="F1718" s="221">
        <v>42676</v>
      </c>
      <c r="G1718" s="317" t="s">
        <v>2085</v>
      </c>
      <c r="H1718" s="220"/>
      <c r="I1718" s="220"/>
      <c r="J1718" s="327">
        <v>1</v>
      </c>
      <c r="K1718" s="55"/>
      <c r="L1718" s="56"/>
      <c r="M1718" s="56"/>
      <c r="N1718" s="56"/>
      <c r="O1718" s="56"/>
      <c r="P1718" s="56"/>
      <c r="Q1718" s="56"/>
      <c r="R1718" s="56"/>
      <c r="S1718" s="56"/>
      <c r="T1718" s="56"/>
      <c r="U1718" s="56"/>
      <c r="V1718" s="56"/>
      <c r="W1718" s="56"/>
      <c r="X1718" s="56"/>
      <c r="Y1718" s="56"/>
      <c r="Z1718" s="56"/>
      <c r="AA1718" s="56"/>
      <c r="AB1718" s="56"/>
      <c r="AC1718" s="56"/>
      <c r="AD1718" s="56"/>
      <c r="AE1718" s="56"/>
      <c r="AF1718" s="56"/>
      <c r="AG1718" s="56"/>
      <c r="AH1718" s="56"/>
      <c r="AI1718" s="56"/>
      <c r="AJ1718" s="56"/>
      <c r="AK1718" s="56"/>
      <c r="AL1718" s="56"/>
      <c r="AM1718" s="56"/>
      <c r="AN1718" s="56"/>
      <c r="AO1718" s="56"/>
      <c r="AP1718" s="56"/>
      <c r="AQ1718" s="56"/>
      <c r="AR1718" s="56"/>
      <c r="AS1718" s="56"/>
    </row>
    <row r="1719" spans="1:45" s="57" customFormat="1" ht="12" hidden="1" outlineLevel="2" thickBot="1" x14ac:dyDescent="0.25">
      <c r="A1719" s="220">
        <v>48</v>
      </c>
      <c r="B1719" s="220" t="s">
        <v>80</v>
      </c>
      <c r="C1719" s="153" t="s">
        <v>2098</v>
      </c>
      <c r="D1719" s="153" t="s">
        <v>2099</v>
      </c>
      <c r="E1719" s="153">
        <v>3</v>
      </c>
      <c r="F1719" s="221">
        <v>42676</v>
      </c>
      <c r="G1719" s="317" t="s">
        <v>2085</v>
      </c>
      <c r="H1719" s="220"/>
      <c r="I1719" s="220"/>
      <c r="J1719" s="327">
        <v>1</v>
      </c>
      <c r="K1719" s="55"/>
      <c r="L1719" s="56"/>
      <c r="M1719" s="56"/>
      <c r="N1719" s="56"/>
      <c r="O1719" s="56"/>
      <c r="P1719" s="56"/>
      <c r="Q1719" s="56"/>
      <c r="R1719" s="56"/>
      <c r="S1719" s="56"/>
      <c r="T1719" s="56"/>
      <c r="U1719" s="56"/>
      <c r="V1719" s="56"/>
      <c r="W1719" s="56"/>
      <c r="X1719" s="56"/>
      <c r="Y1719" s="56"/>
      <c r="Z1719" s="56"/>
      <c r="AA1719" s="56"/>
      <c r="AB1719" s="56"/>
      <c r="AC1719" s="56"/>
      <c r="AD1719" s="56"/>
      <c r="AE1719" s="56"/>
      <c r="AF1719" s="56"/>
      <c r="AG1719" s="56"/>
      <c r="AH1719" s="56"/>
      <c r="AI1719" s="56"/>
      <c r="AJ1719" s="56"/>
      <c r="AK1719" s="56"/>
      <c r="AL1719" s="56"/>
      <c r="AM1719" s="56"/>
      <c r="AN1719" s="56"/>
      <c r="AO1719" s="56"/>
      <c r="AP1719" s="56"/>
      <c r="AQ1719" s="56"/>
      <c r="AR1719" s="56"/>
      <c r="AS1719" s="56"/>
    </row>
    <row r="1720" spans="1:45" s="57" customFormat="1" ht="12" hidden="1" outlineLevel="2" thickBot="1" x14ac:dyDescent="0.25">
      <c r="A1720" s="220">
        <v>49</v>
      </c>
      <c r="B1720" s="220" t="s">
        <v>80</v>
      </c>
      <c r="C1720" s="153" t="s">
        <v>2098</v>
      </c>
      <c r="D1720" s="153" t="s">
        <v>2100</v>
      </c>
      <c r="E1720" s="153" t="s">
        <v>2101</v>
      </c>
      <c r="F1720" s="221">
        <v>42676</v>
      </c>
      <c r="G1720" s="317" t="s">
        <v>2085</v>
      </c>
      <c r="H1720" s="220"/>
      <c r="I1720" s="220"/>
      <c r="J1720" s="327">
        <v>2</v>
      </c>
      <c r="K1720" s="55"/>
      <c r="L1720" s="56"/>
      <c r="M1720" s="56"/>
      <c r="N1720" s="56"/>
      <c r="O1720" s="56"/>
      <c r="P1720" s="56"/>
      <c r="Q1720" s="56"/>
      <c r="R1720" s="56"/>
      <c r="S1720" s="56"/>
      <c r="T1720" s="56"/>
      <c r="U1720" s="56"/>
      <c r="V1720" s="56"/>
      <c r="W1720" s="56"/>
      <c r="X1720" s="56"/>
      <c r="Y1720" s="56"/>
      <c r="Z1720" s="56"/>
      <c r="AA1720" s="56"/>
      <c r="AB1720" s="56"/>
      <c r="AC1720" s="56"/>
      <c r="AD1720" s="56"/>
      <c r="AE1720" s="56"/>
      <c r="AF1720" s="56"/>
      <c r="AG1720" s="56"/>
      <c r="AH1720" s="56"/>
      <c r="AI1720" s="56"/>
      <c r="AJ1720" s="56"/>
      <c r="AK1720" s="56"/>
      <c r="AL1720" s="56"/>
      <c r="AM1720" s="56"/>
      <c r="AN1720" s="56"/>
      <c r="AO1720" s="56"/>
      <c r="AP1720" s="56"/>
      <c r="AQ1720" s="56"/>
      <c r="AR1720" s="56"/>
      <c r="AS1720" s="56"/>
    </row>
    <row r="1721" spans="1:45" s="57" customFormat="1" ht="12" hidden="1" outlineLevel="2" thickBot="1" x14ac:dyDescent="0.25">
      <c r="A1721" s="220">
        <v>50</v>
      </c>
      <c r="B1721" s="220" t="s">
        <v>80</v>
      </c>
      <c r="C1721" s="153" t="s">
        <v>2102</v>
      </c>
      <c r="D1721" s="153" t="s">
        <v>1620</v>
      </c>
      <c r="E1721" s="153" t="s">
        <v>2103</v>
      </c>
      <c r="F1721" s="221">
        <v>42677</v>
      </c>
      <c r="G1721" s="317" t="s">
        <v>2085</v>
      </c>
      <c r="H1721" s="220"/>
      <c r="I1721" s="220"/>
      <c r="J1721" s="327">
        <v>2</v>
      </c>
      <c r="K1721" s="55"/>
      <c r="L1721" s="56"/>
      <c r="M1721" s="56"/>
      <c r="N1721" s="56"/>
      <c r="O1721" s="56"/>
      <c r="P1721" s="56"/>
      <c r="Q1721" s="56"/>
      <c r="R1721" s="56"/>
      <c r="S1721" s="56"/>
      <c r="T1721" s="56"/>
      <c r="U1721" s="56"/>
      <c r="V1721" s="56"/>
      <c r="W1721" s="56"/>
      <c r="X1721" s="56"/>
      <c r="Y1721" s="56"/>
      <c r="Z1721" s="56"/>
      <c r="AA1721" s="56"/>
      <c r="AB1721" s="56"/>
      <c r="AC1721" s="56"/>
      <c r="AD1721" s="56"/>
      <c r="AE1721" s="56"/>
      <c r="AF1721" s="56"/>
      <c r="AG1721" s="56"/>
      <c r="AH1721" s="56"/>
      <c r="AI1721" s="56"/>
      <c r="AJ1721" s="56"/>
      <c r="AK1721" s="56"/>
      <c r="AL1721" s="56"/>
      <c r="AM1721" s="56"/>
      <c r="AN1721" s="56"/>
      <c r="AO1721" s="56"/>
      <c r="AP1721" s="56"/>
      <c r="AQ1721" s="56"/>
      <c r="AR1721" s="56"/>
      <c r="AS1721" s="56"/>
    </row>
    <row r="1722" spans="1:45" s="57" customFormat="1" ht="12" hidden="1" outlineLevel="2" thickBot="1" x14ac:dyDescent="0.25">
      <c r="A1722" s="220">
        <v>51</v>
      </c>
      <c r="B1722" s="220" t="s">
        <v>80</v>
      </c>
      <c r="C1722" s="153" t="s">
        <v>2104</v>
      </c>
      <c r="D1722" s="153" t="s">
        <v>2105</v>
      </c>
      <c r="E1722" s="153">
        <v>18</v>
      </c>
      <c r="F1722" s="221">
        <v>42677</v>
      </c>
      <c r="G1722" s="317" t="s">
        <v>2085</v>
      </c>
      <c r="H1722" s="220"/>
      <c r="I1722" s="220"/>
      <c r="J1722" s="327">
        <v>2</v>
      </c>
      <c r="K1722" s="55"/>
      <c r="L1722" s="56"/>
      <c r="M1722" s="56"/>
      <c r="N1722" s="56"/>
      <c r="O1722" s="56"/>
      <c r="P1722" s="56"/>
      <c r="Q1722" s="56"/>
      <c r="R1722" s="56"/>
      <c r="S1722" s="56"/>
      <c r="T1722" s="56"/>
      <c r="U1722" s="56"/>
      <c r="V1722" s="56"/>
      <c r="W1722" s="56"/>
      <c r="X1722" s="56"/>
      <c r="Y1722" s="56"/>
      <c r="Z1722" s="56"/>
      <c r="AA1722" s="56"/>
      <c r="AB1722" s="56"/>
      <c r="AC1722" s="56"/>
      <c r="AD1722" s="56"/>
      <c r="AE1722" s="56"/>
      <c r="AF1722" s="56"/>
      <c r="AG1722" s="56"/>
      <c r="AH1722" s="56"/>
      <c r="AI1722" s="56"/>
      <c r="AJ1722" s="56"/>
      <c r="AK1722" s="56"/>
      <c r="AL1722" s="56"/>
      <c r="AM1722" s="56"/>
      <c r="AN1722" s="56"/>
      <c r="AO1722" s="56"/>
      <c r="AP1722" s="56"/>
      <c r="AQ1722" s="56"/>
      <c r="AR1722" s="56"/>
      <c r="AS1722" s="56"/>
    </row>
    <row r="1723" spans="1:45" s="57" customFormat="1" ht="12" hidden="1" outlineLevel="2" thickBot="1" x14ac:dyDescent="0.25">
      <c r="A1723" s="220">
        <v>52</v>
      </c>
      <c r="B1723" s="220" t="s">
        <v>80</v>
      </c>
      <c r="C1723" s="153" t="s">
        <v>2106</v>
      </c>
      <c r="D1723" s="153" t="s">
        <v>2107</v>
      </c>
      <c r="E1723" s="153">
        <v>26</v>
      </c>
      <c r="F1723" s="221">
        <v>42677</v>
      </c>
      <c r="G1723" s="317" t="s">
        <v>2085</v>
      </c>
      <c r="H1723" s="220"/>
      <c r="I1723" s="220"/>
      <c r="J1723" s="327">
        <v>1</v>
      </c>
      <c r="K1723" s="55"/>
      <c r="L1723" s="56"/>
      <c r="M1723" s="56"/>
      <c r="N1723" s="56"/>
      <c r="O1723" s="56"/>
      <c r="P1723" s="56"/>
      <c r="Q1723" s="56"/>
      <c r="R1723" s="56"/>
      <c r="S1723" s="56"/>
      <c r="T1723" s="56"/>
      <c r="U1723" s="56"/>
      <c r="V1723" s="56"/>
      <c r="W1723" s="56"/>
      <c r="X1723" s="56"/>
      <c r="Y1723" s="56"/>
      <c r="Z1723" s="56"/>
      <c r="AA1723" s="56"/>
      <c r="AB1723" s="56"/>
      <c r="AC1723" s="56"/>
      <c r="AD1723" s="56"/>
      <c r="AE1723" s="56"/>
      <c r="AF1723" s="56"/>
      <c r="AG1723" s="56"/>
      <c r="AH1723" s="56"/>
      <c r="AI1723" s="56"/>
      <c r="AJ1723" s="56"/>
      <c r="AK1723" s="56"/>
      <c r="AL1723" s="56"/>
      <c r="AM1723" s="56"/>
      <c r="AN1723" s="56"/>
      <c r="AO1723" s="56"/>
      <c r="AP1723" s="56"/>
      <c r="AQ1723" s="56"/>
      <c r="AR1723" s="56"/>
      <c r="AS1723" s="56"/>
    </row>
    <row r="1724" spans="1:45" s="57" customFormat="1" ht="12" hidden="1" outlineLevel="2" thickBot="1" x14ac:dyDescent="0.25">
      <c r="A1724" s="220">
        <v>53</v>
      </c>
      <c r="B1724" s="220" t="s">
        <v>80</v>
      </c>
      <c r="C1724" s="153" t="s">
        <v>2106</v>
      </c>
      <c r="D1724" s="153" t="s">
        <v>2108</v>
      </c>
      <c r="E1724" s="153">
        <v>13</v>
      </c>
      <c r="F1724" s="221">
        <v>42677</v>
      </c>
      <c r="G1724" s="317" t="s">
        <v>2085</v>
      </c>
      <c r="H1724" s="220"/>
      <c r="I1724" s="220"/>
      <c r="J1724" s="327">
        <v>1</v>
      </c>
      <c r="K1724" s="55"/>
      <c r="L1724" s="56"/>
      <c r="M1724" s="56"/>
      <c r="N1724" s="56"/>
      <c r="O1724" s="56"/>
      <c r="P1724" s="56"/>
      <c r="Q1724" s="56"/>
      <c r="R1724" s="56"/>
      <c r="S1724" s="56"/>
      <c r="T1724" s="56"/>
      <c r="U1724" s="56"/>
      <c r="V1724" s="56"/>
      <c r="W1724" s="56"/>
      <c r="X1724" s="56"/>
      <c r="Y1724" s="56"/>
      <c r="Z1724" s="56"/>
      <c r="AA1724" s="56"/>
      <c r="AB1724" s="56"/>
      <c r="AC1724" s="56"/>
      <c r="AD1724" s="56"/>
      <c r="AE1724" s="56"/>
      <c r="AF1724" s="56"/>
      <c r="AG1724" s="56"/>
      <c r="AH1724" s="56"/>
      <c r="AI1724" s="56"/>
      <c r="AJ1724" s="56"/>
      <c r="AK1724" s="56"/>
      <c r="AL1724" s="56"/>
      <c r="AM1724" s="56"/>
      <c r="AN1724" s="56"/>
      <c r="AO1724" s="56"/>
      <c r="AP1724" s="56"/>
      <c r="AQ1724" s="56"/>
      <c r="AR1724" s="56"/>
      <c r="AS1724" s="56"/>
    </row>
    <row r="1725" spans="1:45" s="57" customFormat="1" ht="12" hidden="1" outlineLevel="2" thickBot="1" x14ac:dyDescent="0.25">
      <c r="A1725" s="220">
        <v>54</v>
      </c>
      <c r="B1725" s="220" t="s">
        <v>80</v>
      </c>
      <c r="C1725" s="153" t="s">
        <v>2109</v>
      </c>
      <c r="D1725" s="153" t="s">
        <v>2110</v>
      </c>
      <c r="E1725" s="153" t="s">
        <v>2111</v>
      </c>
      <c r="F1725" s="221">
        <v>42678</v>
      </c>
      <c r="G1725" s="317" t="s">
        <v>2085</v>
      </c>
      <c r="H1725" s="220"/>
      <c r="I1725" s="220"/>
      <c r="J1725" s="327">
        <v>5</v>
      </c>
      <c r="K1725" s="55"/>
      <c r="L1725" s="56"/>
      <c r="M1725" s="56"/>
      <c r="N1725" s="56"/>
      <c r="O1725" s="56"/>
      <c r="P1725" s="56"/>
      <c r="Q1725" s="56"/>
      <c r="R1725" s="56"/>
      <c r="S1725" s="56"/>
      <c r="T1725" s="56"/>
      <c r="U1725" s="56"/>
      <c r="V1725" s="56"/>
      <c r="W1725" s="56"/>
      <c r="X1725" s="56"/>
      <c r="Y1725" s="56"/>
      <c r="Z1725" s="56"/>
      <c r="AA1725" s="56"/>
      <c r="AB1725" s="56"/>
      <c r="AC1725" s="56"/>
      <c r="AD1725" s="56"/>
      <c r="AE1725" s="56"/>
      <c r="AF1725" s="56"/>
      <c r="AG1725" s="56"/>
      <c r="AH1725" s="56"/>
      <c r="AI1725" s="56"/>
      <c r="AJ1725" s="56"/>
      <c r="AK1725" s="56"/>
      <c r="AL1725" s="56"/>
      <c r="AM1725" s="56"/>
      <c r="AN1725" s="56"/>
      <c r="AO1725" s="56"/>
      <c r="AP1725" s="56"/>
      <c r="AQ1725" s="56"/>
      <c r="AR1725" s="56"/>
      <c r="AS1725" s="56"/>
    </row>
    <row r="1726" spans="1:45" s="57" customFormat="1" ht="12" hidden="1" outlineLevel="2" thickBot="1" x14ac:dyDescent="0.25">
      <c r="A1726" s="220">
        <v>55</v>
      </c>
      <c r="B1726" s="220" t="s">
        <v>80</v>
      </c>
      <c r="C1726" s="153" t="s">
        <v>2098</v>
      </c>
      <c r="D1726" s="153" t="s">
        <v>2112</v>
      </c>
      <c r="E1726" s="153" t="s">
        <v>2113</v>
      </c>
      <c r="F1726" s="221">
        <v>42680</v>
      </c>
      <c r="G1726" s="317" t="s">
        <v>2085</v>
      </c>
      <c r="H1726" s="220"/>
      <c r="I1726" s="220"/>
      <c r="J1726" s="327">
        <v>5</v>
      </c>
      <c r="K1726" s="55"/>
      <c r="L1726" s="56"/>
      <c r="M1726" s="56"/>
      <c r="N1726" s="56"/>
      <c r="O1726" s="56"/>
      <c r="P1726" s="56"/>
      <c r="Q1726" s="56"/>
      <c r="R1726" s="56"/>
      <c r="S1726" s="56"/>
      <c r="T1726" s="56"/>
      <c r="U1726" s="56"/>
      <c r="V1726" s="56"/>
      <c r="W1726" s="56"/>
      <c r="X1726" s="56"/>
      <c r="Y1726" s="56"/>
      <c r="Z1726" s="56"/>
      <c r="AA1726" s="56"/>
      <c r="AB1726" s="56"/>
      <c r="AC1726" s="56"/>
      <c r="AD1726" s="56"/>
      <c r="AE1726" s="56"/>
      <c r="AF1726" s="56"/>
      <c r="AG1726" s="56"/>
      <c r="AH1726" s="56"/>
      <c r="AI1726" s="56"/>
      <c r="AJ1726" s="56"/>
      <c r="AK1726" s="56"/>
      <c r="AL1726" s="56"/>
      <c r="AM1726" s="56"/>
      <c r="AN1726" s="56"/>
      <c r="AO1726" s="56"/>
      <c r="AP1726" s="56"/>
      <c r="AQ1726" s="56"/>
      <c r="AR1726" s="56"/>
      <c r="AS1726" s="56"/>
    </row>
    <row r="1727" spans="1:45" s="57" customFormat="1" ht="12" hidden="1" outlineLevel="2" thickBot="1" x14ac:dyDescent="0.25">
      <c r="A1727" s="220">
        <v>56</v>
      </c>
      <c r="B1727" s="220" t="s">
        <v>80</v>
      </c>
      <c r="C1727" s="153" t="s">
        <v>2102</v>
      </c>
      <c r="D1727" s="153" t="s">
        <v>2114</v>
      </c>
      <c r="E1727" s="153" t="s">
        <v>2115</v>
      </c>
      <c r="F1727" s="221">
        <v>42682</v>
      </c>
      <c r="G1727" s="317" t="s">
        <v>2085</v>
      </c>
      <c r="H1727" s="220"/>
      <c r="I1727" s="220"/>
      <c r="J1727" s="327">
        <v>2</v>
      </c>
      <c r="K1727" s="55"/>
      <c r="L1727" s="56"/>
      <c r="M1727" s="56"/>
      <c r="N1727" s="56"/>
      <c r="O1727" s="56"/>
      <c r="P1727" s="56"/>
      <c r="Q1727" s="56"/>
      <c r="R1727" s="56"/>
      <c r="S1727" s="56"/>
      <c r="T1727" s="56"/>
      <c r="U1727" s="56"/>
      <c r="V1727" s="56"/>
      <c r="W1727" s="56"/>
      <c r="X1727" s="56"/>
      <c r="Y1727" s="56"/>
      <c r="Z1727" s="56"/>
      <c r="AA1727" s="56"/>
      <c r="AB1727" s="56"/>
      <c r="AC1727" s="56"/>
      <c r="AD1727" s="56"/>
      <c r="AE1727" s="56"/>
      <c r="AF1727" s="56"/>
      <c r="AG1727" s="56"/>
      <c r="AH1727" s="56"/>
      <c r="AI1727" s="56"/>
      <c r="AJ1727" s="56"/>
      <c r="AK1727" s="56"/>
      <c r="AL1727" s="56"/>
      <c r="AM1727" s="56"/>
      <c r="AN1727" s="56"/>
      <c r="AO1727" s="56"/>
      <c r="AP1727" s="56"/>
      <c r="AQ1727" s="56"/>
      <c r="AR1727" s="56"/>
      <c r="AS1727" s="56"/>
    </row>
    <row r="1728" spans="1:45" s="57" customFormat="1" ht="12" hidden="1" outlineLevel="2" thickBot="1" x14ac:dyDescent="0.25">
      <c r="A1728" s="220">
        <v>57</v>
      </c>
      <c r="B1728" s="220" t="s">
        <v>80</v>
      </c>
      <c r="C1728" s="153" t="s">
        <v>2102</v>
      </c>
      <c r="D1728" s="153" t="s">
        <v>2116</v>
      </c>
      <c r="E1728" s="153" t="s">
        <v>2117</v>
      </c>
      <c r="F1728" s="221">
        <v>42682</v>
      </c>
      <c r="G1728" s="317" t="s">
        <v>2085</v>
      </c>
      <c r="H1728" s="220"/>
      <c r="I1728" s="220"/>
      <c r="J1728" s="327">
        <v>2</v>
      </c>
      <c r="K1728" s="55"/>
      <c r="L1728" s="56"/>
      <c r="M1728" s="56"/>
      <c r="N1728" s="56"/>
      <c r="O1728" s="56"/>
      <c r="P1728" s="56"/>
      <c r="Q1728" s="56"/>
      <c r="R1728" s="56"/>
      <c r="S1728" s="56"/>
      <c r="T1728" s="56"/>
      <c r="U1728" s="56"/>
      <c r="V1728" s="56"/>
      <c r="W1728" s="56"/>
      <c r="X1728" s="56"/>
      <c r="Y1728" s="56"/>
      <c r="Z1728" s="56"/>
      <c r="AA1728" s="56"/>
      <c r="AB1728" s="56"/>
      <c r="AC1728" s="56"/>
      <c r="AD1728" s="56"/>
      <c r="AE1728" s="56"/>
      <c r="AF1728" s="56"/>
      <c r="AG1728" s="56"/>
      <c r="AH1728" s="56"/>
      <c r="AI1728" s="56"/>
      <c r="AJ1728" s="56"/>
      <c r="AK1728" s="56"/>
      <c r="AL1728" s="56"/>
      <c r="AM1728" s="56"/>
      <c r="AN1728" s="56"/>
      <c r="AO1728" s="56"/>
      <c r="AP1728" s="56"/>
      <c r="AQ1728" s="56"/>
      <c r="AR1728" s="56"/>
      <c r="AS1728" s="56"/>
    </row>
    <row r="1729" spans="1:45" s="57" customFormat="1" ht="12" hidden="1" outlineLevel="2" thickBot="1" x14ac:dyDescent="0.25">
      <c r="A1729" s="220">
        <v>58</v>
      </c>
      <c r="B1729" s="220" t="s">
        <v>80</v>
      </c>
      <c r="C1729" s="153" t="s">
        <v>2102</v>
      </c>
      <c r="D1729" s="153" t="s">
        <v>2118</v>
      </c>
      <c r="E1729" s="153" t="s">
        <v>2119</v>
      </c>
      <c r="F1729" s="221">
        <v>42683</v>
      </c>
      <c r="G1729" s="317" t="s">
        <v>2085</v>
      </c>
      <c r="H1729" s="220"/>
      <c r="I1729" s="220"/>
      <c r="J1729" s="327">
        <v>8</v>
      </c>
      <c r="K1729" s="55"/>
      <c r="L1729" s="56"/>
      <c r="M1729" s="56"/>
      <c r="N1729" s="56"/>
      <c r="O1729" s="56"/>
      <c r="P1729" s="56"/>
      <c r="Q1729" s="56"/>
      <c r="R1729" s="56"/>
      <c r="S1729" s="56"/>
      <c r="T1729" s="56"/>
      <c r="U1729" s="56"/>
      <c r="V1729" s="56"/>
      <c r="W1729" s="56"/>
      <c r="X1729" s="56"/>
      <c r="Y1729" s="56"/>
      <c r="Z1729" s="56"/>
      <c r="AA1729" s="56"/>
      <c r="AB1729" s="56"/>
      <c r="AC1729" s="56"/>
      <c r="AD1729" s="56"/>
      <c r="AE1729" s="56"/>
      <c r="AF1729" s="56"/>
      <c r="AG1729" s="56"/>
      <c r="AH1729" s="56"/>
      <c r="AI1729" s="56"/>
      <c r="AJ1729" s="56"/>
      <c r="AK1729" s="56"/>
      <c r="AL1729" s="56"/>
      <c r="AM1729" s="56"/>
      <c r="AN1729" s="56"/>
      <c r="AO1729" s="56"/>
      <c r="AP1729" s="56"/>
      <c r="AQ1729" s="56"/>
      <c r="AR1729" s="56"/>
      <c r="AS1729" s="56"/>
    </row>
    <row r="1730" spans="1:45" s="57" customFormat="1" ht="34.5" hidden="1" outlineLevel="2" thickBot="1" x14ac:dyDescent="0.25">
      <c r="A1730" s="220">
        <v>59</v>
      </c>
      <c r="B1730" s="220" t="s">
        <v>80</v>
      </c>
      <c r="C1730" s="153" t="s">
        <v>2120</v>
      </c>
      <c r="D1730" s="153" t="s">
        <v>2121</v>
      </c>
      <c r="E1730" s="153" t="s">
        <v>2122</v>
      </c>
      <c r="F1730" s="221" t="s">
        <v>2123</v>
      </c>
      <c r="G1730" s="317" t="s">
        <v>2085</v>
      </c>
      <c r="H1730" s="220"/>
      <c r="I1730" s="220"/>
      <c r="J1730" s="327">
        <v>28</v>
      </c>
      <c r="K1730" s="55"/>
      <c r="L1730" s="56"/>
      <c r="M1730" s="56"/>
      <c r="N1730" s="56"/>
      <c r="O1730" s="56"/>
      <c r="P1730" s="56"/>
      <c r="Q1730" s="56"/>
      <c r="R1730" s="56"/>
      <c r="S1730" s="56"/>
      <c r="T1730" s="56"/>
      <c r="U1730" s="56"/>
      <c r="V1730" s="56"/>
      <c r="W1730" s="56"/>
      <c r="X1730" s="56"/>
      <c r="Y1730" s="56"/>
      <c r="Z1730" s="56"/>
      <c r="AA1730" s="56"/>
      <c r="AB1730" s="56"/>
      <c r="AC1730" s="56"/>
      <c r="AD1730" s="56"/>
      <c r="AE1730" s="56"/>
      <c r="AF1730" s="56"/>
      <c r="AG1730" s="56"/>
      <c r="AH1730" s="56"/>
      <c r="AI1730" s="56"/>
      <c r="AJ1730" s="56"/>
      <c r="AK1730" s="56"/>
      <c r="AL1730" s="56"/>
      <c r="AM1730" s="56"/>
      <c r="AN1730" s="56"/>
      <c r="AO1730" s="56"/>
      <c r="AP1730" s="56"/>
      <c r="AQ1730" s="56"/>
      <c r="AR1730" s="56"/>
      <c r="AS1730" s="56"/>
    </row>
    <row r="1731" spans="1:45" s="57" customFormat="1" ht="12" hidden="1" outlineLevel="2" thickBot="1" x14ac:dyDescent="0.25">
      <c r="A1731" s="220">
        <v>60</v>
      </c>
      <c r="B1731" s="220" t="s">
        <v>80</v>
      </c>
      <c r="C1731" s="153" t="s">
        <v>2083</v>
      </c>
      <c r="D1731" s="153" t="s">
        <v>2124</v>
      </c>
      <c r="E1731" s="153" t="s">
        <v>2125</v>
      </c>
      <c r="F1731" s="221">
        <v>42691</v>
      </c>
      <c r="G1731" s="317" t="s">
        <v>2085</v>
      </c>
      <c r="H1731" s="220"/>
      <c r="I1731" s="220"/>
      <c r="J1731" s="327">
        <v>2</v>
      </c>
      <c r="K1731" s="55"/>
      <c r="L1731" s="56"/>
      <c r="M1731" s="56"/>
      <c r="N1731" s="56"/>
      <c r="O1731" s="56"/>
      <c r="P1731" s="56"/>
      <c r="Q1731" s="56"/>
      <c r="R1731" s="56"/>
      <c r="S1731" s="56"/>
      <c r="T1731" s="56"/>
      <c r="U1731" s="56"/>
      <c r="V1731" s="56"/>
      <c r="W1731" s="56"/>
      <c r="X1731" s="56"/>
      <c r="Y1731" s="56"/>
      <c r="Z1731" s="56"/>
      <c r="AA1731" s="56"/>
      <c r="AB1731" s="56"/>
      <c r="AC1731" s="56"/>
      <c r="AD1731" s="56"/>
      <c r="AE1731" s="56"/>
      <c r="AF1731" s="56"/>
      <c r="AG1731" s="56"/>
      <c r="AH1731" s="56"/>
      <c r="AI1731" s="56"/>
      <c r="AJ1731" s="56"/>
      <c r="AK1731" s="56"/>
      <c r="AL1731" s="56"/>
      <c r="AM1731" s="56"/>
      <c r="AN1731" s="56"/>
      <c r="AO1731" s="56"/>
      <c r="AP1731" s="56"/>
      <c r="AQ1731" s="56"/>
      <c r="AR1731" s="56"/>
      <c r="AS1731" s="56"/>
    </row>
    <row r="1732" spans="1:45" s="57" customFormat="1" ht="12" hidden="1" outlineLevel="2" thickBot="1" x14ac:dyDescent="0.25">
      <c r="A1732" s="220">
        <v>61</v>
      </c>
      <c r="B1732" s="220" t="s">
        <v>80</v>
      </c>
      <c r="C1732" s="153" t="s">
        <v>2098</v>
      </c>
      <c r="D1732" s="153" t="s">
        <v>2126</v>
      </c>
      <c r="E1732" s="153">
        <v>10</v>
      </c>
      <c r="F1732" s="221">
        <v>42691</v>
      </c>
      <c r="G1732" s="317" t="s">
        <v>2085</v>
      </c>
      <c r="H1732" s="220"/>
      <c r="I1732" s="220"/>
      <c r="J1732" s="327">
        <v>1</v>
      </c>
      <c r="K1732" s="55"/>
      <c r="L1732" s="56"/>
      <c r="M1732" s="56"/>
      <c r="N1732" s="56"/>
      <c r="O1732" s="56"/>
      <c r="P1732" s="56"/>
      <c r="Q1732" s="56"/>
      <c r="R1732" s="56"/>
      <c r="S1732" s="56"/>
      <c r="T1732" s="56"/>
      <c r="U1732" s="56"/>
      <c r="V1732" s="56"/>
      <c r="W1732" s="56"/>
      <c r="X1732" s="56"/>
      <c r="Y1732" s="56"/>
      <c r="Z1732" s="56"/>
      <c r="AA1732" s="56"/>
      <c r="AB1732" s="56"/>
      <c r="AC1732" s="56"/>
      <c r="AD1732" s="56"/>
      <c r="AE1732" s="56"/>
      <c r="AF1732" s="56"/>
      <c r="AG1732" s="56"/>
      <c r="AH1732" s="56"/>
      <c r="AI1732" s="56"/>
      <c r="AJ1732" s="56"/>
      <c r="AK1732" s="56"/>
      <c r="AL1732" s="56"/>
      <c r="AM1732" s="56"/>
      <c r="AN1732" s="56"/>
      <c r="AO1732" s="56"/>
      <c r="AP1732" s="56"/>
      <c r="AQ1732" s="56"/>
      <c r="AR1732" s="56"/>
      <c r="AS1732" s="56"/>
    </row>
    <row r="1733" spans="1:45" s="57" customFormat="1" ht="12" hidden="1" outlineLevel="2" thickBot="1" x14ac:dyDescent="0.25">
      <c r="A1733" s="220">
        <v>62</v>
      </c>
      <c r="B1733" s="220" t="s">
        <v>80</v>
      </c>
      <c r="C1733" s="153" t="s">
        <v>2127</v>
      </c>
      <c r="D1733" s="153" t="s">
        <v>2128</v>
      </c>
      <c r="E1733" s="153">
        <v>1</v>
      </c>
      <c r="F1733" s="221">
        <v>42691</v>
      </c>
      <c r="G1733" s="317" t="s">
        <v>2085</v>
      </c>
      <c r="H1733" s="220"/>
      <c r="I1733" s="220"/>
      <c r="J1733" s="327">
        <v>1</v>
      </c>
      <c r="K1733" s="55"/>
      <c r="L1733" s="56"/>
      <c r="M1733" s="56"/>
      <c r="N1733" s="56"/>
      <c r="O1733" s="56"/>
      <c r="P1733" s="56"/>
      <c r="Q1733" s="56"/>
      <c r="R1733" s="56"/>
      <c r="S1733" s="56"/>
      <c r="T1733" s="56"/>
      <c r="U1733" s="56"/>
      <c r="V1733" s="56"/>
      <c r="W1733" s="56"/>
      <c r="X1733" s="56"/>
      <c r="Y1733" s="56"/>
      <c r="Z1733" s="56"/>
      <c r="AA1733" s="56"/>
      <c r="AB1733" s="56"/>
      <c r="AC1733" s="56"/>
      <c r="AD1733" s="56"/>
      <c r="AE1733" s="56"/>
      <c r="AF1733" s="56"/>
      <c r="AG1733" s="56"/>
      <c r="AH1733" s="56"/>
      <c r="AI1733" s="56"/>
      <c r="AJ1733" s="56"/>
      <c r="AK1733" s="56"/>
      <c r="AL1733" s="56"/>
      <c r="AM1733" s="56"/>
      <c r="AN1733" s="56"/>
      <c r="AO1733" s="56"/>
      <c r="AP1733" s="56"/>
      <c r="AQ1733" s="56"/>
      <c r="AR1733" s="56"/>
      <c r="AS1733" s="56"/>
    </row>
    <row r="1734" spans="1:45" s="57" customFormat="1" ht="12" hidden="1" outlineLevel="2" thickBot="1" x14ac:dyDescent="0.25">
      <c r="A1734" s="220">
        <v>63</v>
      </c>
      <c r="B1734" s="220" t="s">
        <v>80</v>
      </c>
      <c r="C1734" s="153" t="s">
        <v>2102</v>
      </c>
      <c r="D1734" s="153" t="s">
        <v>2129</v>
      </c>
      <c r="E1734" s="153">
        <v>15</v>
      </c>
      <c r="F1734" s="221">
        <v>42691</v>
      </c>
      <c r="G1734" s="317" t="s">
        <v>2085</v>
      </c>
      <c r="H1734" s="220"/>
      <c r="I1734" s="220"/>
      <c r="J1734" s="327">
        <v>1</v>
      </c>
      <c r="K1734" s="55"/>
      <c r="L1734" s="56"/>
      <c r="M1734" s="56"/>
      <c r="N1734" s="56"/>
      <c r="O1734" s="56"/>
      <c r="P1734" s="56"/>
      <c r="Q1734" s="56"/>
      <c r="R1734" s="56"/>
      <c r="S1734" s="56"/>
      <c r="T1734" s="56"/>
      <c r="U1734" s="56"/>
      <c r="V1734" s="56"/>
      <c r="W1734" s="56"/>
      <c r="X1734" s="56"/>
      <c r="Y1734" s="56"/>
      <c r="Z1734" s="56"/>
      <c r="AA1734" s="56"/>
      <c r="AB1734" s="56"/>
      <c r="AC1734" s="56"/>
      <c r="AD1734" s="56"/>
      <c r="AE1734" s="56"/>
      <c r="AF1734" s="56"/>
      <c r="AG1734" s="56"/>
      <c r="AH1734" s="56"/>
      <c r="AI1734" s="56"/>
      <c r="AJ1734" s="56"/>
      <c r="AK1734" s="56"/>
      <c r="AL1734" s="56"/>
      <c r="AM1734" s="56"/>
      <c r="AN1734" s="56"/>
      <c r="AO1734" s="56"/>
      <c r="AP1734" s="56"/>
      <c r="AQ1734" s="56"/>
      <c r="AR1734" s="56"/>
      <c r="AS1734" s="56"/>
    </row>
    <row r="1735" spans="1:45" s="57" customFormat="1" ht="12" hidden="1" outlineLevel="2" thickBot="1" x14ac:dyDescent="0.25">
      <c r="A1735" s="220">
        <v>64</v>
      </c>
      <c r="B1735" s="220" t="s">
        <v>80</v>
      </c>
      <c r="C1735" s="153" t="s">
        <v>2130</v>
      </c>
      <c r="D1735" s="153" t="s">
        <v>2131</v>
      </c>
      <c r="E1735" s="153" t="s">
        <v>2132</v>
      </c>
      <c r="F1735" s="221" t="s">
        <v>2133</v>
      </c>
      <c r="G1735" s="317" t="s">
        <v>2085</v>
      </c>
      <c r="H1735" s="220"/>
      <c r="I1735" s="220"/>
      <c r="J1735" s="327">
        <v>8</v>
      </c>
      <c r="K1735" s="55"/>
      <c r="L1735" s="56"/>
      <c r="M1735" s="56"/>
      <c r="N1735" s="56"/>
      <c r="O1735" s="56"/>
      <c r="P1735" s="56"/>
      <c r="Q1735" s="56"/>
      <c r="R1735" s="56"/>
      <c r="S1735" s="56"/>
      <c r="T1735" s="56"/>
      <c r="U1735" s="56"/>
      <c r="V1735" s="56"/>
      <c r="W1735" s="56"/>
      <c r="X1735" s="56"/>
      <c r="Y1735" s="56"/>
      <c r="Z1735" s="56"/>
      <c r="AA1735" s="56"/>
      <c r="AB1735" s="56"/>
      <c r="AC1735" s="56"/>
      <c r="AD1735" s="56"/>
      <c r="AE1735" s="56"/>
      <c r="AF1735" s="56"/>
      <c r="AG1735" s="56"/>
      <c r="AH1735" s="56"/>
      <c r="AI1735" s="56"/>
      <c r="AJ1735" s="56"/>
      <c r="AK1735" s="56"/>
      <c r="AL1735" s="56"/>
      <c r="AM1735" s="56"/>
      <c r="AN1735" s="56"/>
      <c r="AO1735" s="56"/>
      <c r="AP1735" s="56"/>
      <c r="AQ1735" s="56"/>
      <c r="AR1735" s="56"/>
      <c r="AS1735" s="56"/>
    </row>
    <row r="1736" spans="1:45" s="57" customFormat="1" ht="12" hidden="1" outlineLevel="2" thickBot="1" x14ac:dyDescent="0.25">
      <c r="A1736" s="220">
        <v>65</v>
      </c>
      <c r="B1736" s="220" t="s">
        <v>80</v>
      </c>
      <c r="C1736" s="153" t="s">
        <v>2134</v>
      </c>
      <c r="D1736" s="153" t="s">
        <v>2135</v>
      </c>
      <c r="E1736" s="153" t="s">
        <v>2136</v>
      </c>
      <c r="F1736" s="221">
        <v>42693</v>
      </c>
      <c r="G1736" s="317" t="s">
        <v>2085</v>
      </c>
      <c r="H1736" s="220"/>
      <c r="I1736" s="220"/>
      <c r="J1736" s="327">
        <v>1</v>
      </c>
      <c r="K1736" s="55"/>
      <c r="L1736" s="56"/>
      <c r="M1736" s="56"/>
      <c r="N1736" s="56"/>
      <c r="O1736" s="56"/>
      <c r="P1736" s="56"/>
      <c r="Q1736" s="56"/>
      <c r="R1736" s="56"/>
      <c r="S1736" s="56"/>
      <c r="T1736" s="56"/>
      <c r="U1736" s="56"/>
      <c r="V1736" s="56"/>
      <c r="W1736" s="56"/>
      <c r="X1736" s="56"/>
      <c r="Y1736" s="56"/>
      <c r="Z1736" s="56"/>
      <c r="AA1736" s="56"/>
      <c r="AB1736" s="56"/>
      <c r="AC1736" s="56"/>
      <c r="AD1736" s="56"/>
      <c r="AE1736" s="56"/>
      <c r="AF1736" s="56"/>
      <c r="AG1736" s="56"/>
      <c r="AH1736" s="56"/>
      <c r="AI1736" s="56"/>
      <c r="AJ1736" s="56"/>
      <c r="AK1736" s="56"/>
      <c r="AL1736" s="56"/>
      <c r="AM1736" s="56"/>
      <c r="AN1736" s="56"/>
      <c r="AO1736" s="56"/>
      <c r="AP1736" s="56"/>
      <c r="AQ1736" s="56"/>
      <c r="AR1736" s="56"/>
      <c r="AS1736" s="56"/>
    </row>
    <row r="1737" spans="1:45" s="57" customFormat="1" ht="12" hidden="1" outlineLevel="2" thickBot="1" x14ac:dyDescent="0.25">
      <c r="A1737" s="220">
        <v>66</v>
      </c>
      <c r="B1737" s="220" t="s">
        <v>80</v>
      </c>
      <c r="C1737" s="153" t="s">
        <v>2137</v>
      </c>
      <c r="D1737" s="153" t="s">
        <v>2138</v>
      </c>
      <c r="E1737" s="153" t="s">
        <v>2139</v>
      </c>
      <c r="F1737" s="221">
        <v>42696</v>
      </c>
      <c r="G1737" s="317" t="s">
        <v>2085</v>
      </c>
      <c r="H1737" s="220"/>
      <c r="I1737" s="220"/>
      <c r="J1737" s="327">
        <v>2</v>
      </c>
      <c r="K1737" s="55"/>
      <c r="L1737" s="56"/>
      <c r="M1737" s="56"/>
      <c r="N1737" s="56"/>
      <c r="O1737" s="56"/>
      <c r="P1737" s="56"/>
      <c r="Q1737" s="56"/>
      <c r="R1737" s="56"/>
      <c r="S1737" s="56"/>
      <c r="T1737" s="56"/>
      <c r="U1737" s="56"/>
      <c r="V1737" s="56"/>
      <c r="W1737" s="56"/>
      <c r="X1737" s="56"/>
      <c r="Y1737" s="56"/>
      <c r="Z1737" s="56"/>
      <c r="AA1737" s="56"/>
      <c r="AB1737" s="56"/>
      <c r="AC1737" s="56"/>
      <c r="AD1737" s="56"/>
      <c r="AE1737" s="56"/>
      <c r="AF1737" s="56"/>
      <c r="AG1737" s="56"/>
      <c r="AH1737" s="56"/>
      <c r="AI1737" s="56"/>
      <c r="AJ1737" s="56"/>
      <c r="AK1737" s="56"/>
      <c r="AL1737" s="56"/>
      <c r="AM1737" s="56"/>
      <c r="AN1737" s="56"/>
      <c r="AO1737" s="56"/>
      <c r="AP1737" s="56"/>
      <c r="AQ1737" s="56"/>
      <c r="AR1737" s="56"/>
      <c r="AS1737" s="56"/>
    </row>
    <row r="1738" spans="1:45" s="57" customFormat="1" ht="12" hidden="1" outlineLevel="2" thickBot="1" x14ac:dyDescent="0.25">
      <c r="A1738" s="220">
        <v>67</v>
      </c>
      <c r="B1738" s="220" t="s">
        <v>80</v>
      </c>
      <c r="C1738" s="153" t="s">
        <v>2102</v>
      </c>
      <c r="D1738" s="153" t="s">
        <v>2140</v>
      </c>
      <c r="E1738" s="153" t="s">
        <v>2141</v>
      </c>
      <c r="F1738" s="221">
        <v>42697</v>
      </c>
      <c r="G1738" s="317" t="s">
        <v>2085</v>
      </c>
      <c r="H1738" s="220"/>
      <c r="I1738" s="220"/>
      <c r="J1738" s="327">
        <v>7</v>
      </c>
      <c r="K1738" s="55"/>
      <c r="L1738" s="56"/>
      <c r="M1738" s="56"/>
      <c r="N1738" s="56"/>
      <c r="O1738" s="56"/>
      <c r="P1738" s="56"/>
      <c r="Q1738" s="56"/>
      <c r="R1738" s="56"/>
      <c r="S1738" s="56"/>
      <c r="T1738" s="56"/>
      <c r="U1738" s="56"/>
      <c r="V1738" s="56"/>
      <c r="W1738" s="56"/>
      <c r="X1738" s="56"/>
      <c r="Y1738" s="56"/>
      <c r="Z1738" s="56"/>
      <c r="AA1738" s="56"/>
      <c r="AB1738" s="56"/>
      <c r="AC1738" s="56"/>
      <c r="AD1738" s="56"/>
      <c r="AE1738" s="56"/>
      <c r="AF1738" s="56"/>
      <c r="AG1738" s="56"/>
      <c r="AH1738" s="56"/>
      <c r="AI1738" s="56"/>
      <c r="AJ1738" s="56"/>
      <c r="AK1738" s="56"/>
      <c r="AL1738" s="56"/>
      <c r="AM1738" s="56"/>
      <c r="AN1738" s="56"/>
      <c r="AO1738" s="56"/>
      <c r="AP1738" s="56"/>
      <c r="AQ1738" s="56"/>
      <c r="AR1738" s="56"/>
      <c r="AS1738" s="56"/>
    </row>
    <row r="1739" spans="1:45" s="57" customFormat="1" ht="12" hidden="1" outlineLevel="2" thickBot="1" x14ac:dyDescent="0.25">
      <c r="A1739" s="220">
        <v>68</v>
      </c>
      <c r="B1739" s="220" t="s">
        <v>80</v>
      </c>
      <c r="C1739" s="153" t="s">
        <v>2142</v>
      </c>
      <c r="D1739" s="153" t="s">
        <v>2143</v>
      </c>
      <c r="E1739" s="153" t="s">
        <v>2144</v>
      </c>
      <c r="F1739" s="221">
        <v>42698</v>
      </c>
      <c r="G1739" s="317" t="s">
        <v>2085</v>
      </c>
      <c r="H1739" s="220"/>
      <c r="I1739" s="220"/>
      <c r="J1739" s="327">
        <v>6</v>
      </c>
      <c r="K1739" s="55"/>
      <c r="L1739" s="56"/>
      <c r="M1739" s="56"/>
      <c r="N1739" s="56"/>
      <c r="O1739" s="56"/>
      <c r="P1739" s="56"/>
      <c r="Q1739" s="56"/>
      <c r="R1739" s="56"/>
      <c r="S1739" s="56"/>
      <c r="T1739" s="56"/>
      <c r="U1739" s="56"/>
      <c r="V1739" s="56"/>
      <c r="W1739" s="56"/>
      <c r="X1739" s="56"/>
      <c r="Y1739" s="56"/>
      <c r="Z1739" s="56"/>
      <c r="AA1739" s="56"/>
      <c r="AB1739" s="56"/>
      <c r="AC1739" s="56"/>
      <c r="AD1739" s="56"/>
      <c r="AE1739" s="56"/>
      <c r="AF1739" s="56"/>
      <c r="AG1739" s="56"/>
      <c r="AH1739" s="56"/>
      <c r="AI1739" s="56"/>
      <c r="AJ1739" s="56"/>
      <c r="AK1739" s="56"/>
      <c r="AL1739" s="56"/>
      <c r="AM1739" s="56"/>
      <c r="AN1739" s="56"/>
      <c r="AO1739" s="56"/>
      <c r="AP1739" s="56"/>
      <c r="AQ1739" s="56"/>
      <c r="AR1739" s="56"/>
      <c r="AS1739" s="56"/>
    </row>
    <row r="1740" spans="1:45" s="57" customFormat="1" ht="12" hidden="1" outlineLevel="2" thickBot="1" x14ac:dyDescent="0.25">
      <c r="A1740" s="220">
        <v>69</v>
      </c>
      <c r="B1740" s="220" t="s">
        <v>80</v>
      </c>
      <c r="C1740" s="153" t="s">
        <v>2098</v>
      </c>
      <c r="D1740" s="153" t="s">
        <v>2145</v>
      </c>
      <c r="E1740" s="153">
        <v>18</v>
      </c>
      <c r="F1740" s="221">
        <v>42696</v>
      </c>
      <c r="G1740" s="317" t="s">
        <v>2085</v>
      </c>
      <c r="H1740" s="220"/>
      <c r="I1740" s="220"/>
      <c r="J1740" s="327">
        <v>1</v>
      </c>
      <c r="K1740" s="55"/>
      <c r="L1740" s="56"/>
      <c r="M1740" s="56"/>
      <c r="N1740" s="56"/>
      <c r="O1740" s="56"/>
      <c r="P1740" s="56"/>
      <c r="Q1740" s="56"/>
      <c r="R1740" s="56"/>
      <c r="S1740" s="56"/>
      <c r="T1740" s="56"/>
      <c r="U1740" s="56"/>
      <c r="V1740" s="56"/>
      <c r="W1740" s="56"/>
      <c r="X1740" s="56"/>
      <c r="Y1740" s="56"/>
      <c r="Z1740" s="56"/>
      <c r="AA1740" s="56"/>
      <c r="AB1740" s="56"/>
      <c r="AC1740" s="56"/>
      <c r="AD1740" s="56"/>
      <c r="AE1740" s="56"/>
      <c r="AF1740" s="56"/>
      <c r="AG1740" s="56"/>
      <c r="AH1740" s="56"/>
      <c r="AI1740" s="56"/>
      <c r="AJ1740" s="56"/>
      <c r="AK1740" s="56"/>
      <c r="AL1740" s="56"/>
      <c r="AM1740" s="56"/>
      <c r="AN1740" s="56"/>
      <c r="AO1740" s="56"/>
      <c r="AP1740" s="56"/>
      <c r="AQ1740" s="56"/>
      <c r="AR1740" s="56"/>
      <c r="AS1740" s="56"/>
    </row>
    <row r="1741" spans="1:45" s="57" customFormat="1" ht="12" hidden="1" outlineLevel="2" thickBot="1" x14ac:dyDescent="0.25">
      <c r="A1741" s="220">
        <v>70</v>
      </c>
      <c r="B1741" s="220" t="s">
        <v>80</v>
      </c>
      <c r="C1741" s="153" t="s">
        <v>2127</v>
      </c>
      <c r="D1741" s="153" t="s">
        <v>2146</v>
      </c>
      <c r="E1741" s="219">
        <v>42385</v>
      </c>
      <c r="F1741" s="221">
        <v>42696</v>
      </c>
      <c r="G1741" s="317" t="s">
        <v>2085</v>
      </c>
      <c r="H1741" s="220"/>
      <c r="I1741" s="220"/>
      <c r="J1741" s="327">
        <v>1</v>
      </c>
      <c r="K1741" s="55"/>
      <c r="L1741" s="56"/>
      <c r="M1741" s="56"/>
      <c r="N1741" s="56"/>
      <c r="O1741" s="56"/>
      <c r="P1741" s="56"/>
      <c r="Q1741" s="56"/>
      <c r="R1741" s="56"/>
      <c r="S1741" s="56"/>
      <c r="T1741" s="56"/>
      <c r="U1741" s="56"/>
      <c r="V1741" s="56"/>
      <c r="W1741" s="56"/>
      <c r="X1741" s="56"/>
      <c r="Y1741" s="56"/>
      <c r="Z1741" s="56"/>
      <c r="AA1741" s="56"/>
      <c r="AB1741" s="56"/>
      <c r="AC1741" s="56"/>
      <c r="AD1741" s="56"/>
      <c r="AE1741" s="56"/>
      <c r="AF1741" s="56"/>
      <c r="AG1741" s="56"/>
      <c r="AH1741" s="56"/>
      <c r="AI1741" s="56"/>
      <c r="AJ1741" s="56"/>
      <c r="AK1741" s="56"/>
      <c r="AL1741" s="56"/>
      <c r="AM1741" s="56"/>
      <c r="AN1741" s="56"/>
      <c r="AO1741" s="56"/>
      <c r="AP1741" s="56"/>
      <c r="AQ1741" s="56"/>
      <c r="AR1741" s="56"/>
      <c r="AS1741" s="56"/>
    </row>
    <row r="1742" spans="1:45" s="57" customFormat="1" ht="12" hidden="1" outlineLevel="2" thickBot="1" x14ac:dyDescent="0.25">
      <c r="A1742" s="220">
        <v>71</v>
      </c>
      <c r="B1742" s="220" t="s">
        <v>80</v>
      </c>
      <c r="C1742" s="153" t="s">
        <v>2147</v>
      </c>
      <c r="D1742" s="153" t="s">
        <v>2148</v>
      </c>
      <c r="E1742" s="153" t="s">
        <v>2149</v>
      </c>
      <c r="F1742" s="221">
        <v>42696</v>
      </c>
      <c r="G1742" s="317" t="s">
        <v>2085</v>
      </c>
      <c r="H1742" s="220"/>
      <c r="I1742" s="220"/>
      <c r="J1742" s="327">
        <v>4</v>
      </c>
      <c r="K1742" s="55"/>
      <c r="L1742" s="56"/>
      <c r="M1742" s="56"/>
      <c r="N1742" s="56"/>
      <c r="O1742" s="56"/>
      <c r="P1742" s="56"/>
      <c r="Q1742" s="56"/>
      <c r="R1742" s="56"/>
      <c r="S1742" s="56"/>
      <c r="T1742" s="56"/>
      <c r="U1742" s="56"/>
      <c r="V1742" s="56"/>
      <c r="W1742" s="56"/>
      <c r="X1742" s="56"/>
      <c r="Y1742" s="56"/>
      <c r="Z1742" s="56"/>
      <c r="AA1742" s="56"/>
      <c r="AB1742" s="56"/>
      <c r="AC1742" s="56"/>
      <c r="AD1742" s="56"/>
      <c r="AE1742" s="56"/>
      <c r="AF1742" s="56"/>
      <c r="AG1742" s="56"/>
      <c r="AH1742" s="56"/>
      <c r="AI1742" s="56"/>
      <c r="AJ1742" s="56"/>
      <c r="AK1742" s="56"/>
      <c r="AL1742" s="56"/>
      <c r="AM1742" s="56"/>
      <c r="AN1742" s="56"/>
      <c r="AO1742" s="56"/>
      <c r="AP1742" s="56"/>
      <c r="AQ1742" s="56"/>
      <c r="AR1742" s="56"/>
      <c r="AS1742" s="56"/>
    </row>
    <row r="1743" spans="1:45" s="57" customFormat="1" ht="12" hidden="1" outlineLevel="2" thickBot="1" x14ac:dyDescent="0.25">
      <c r="A1743" s="220">
        <v>72</v>
      </c>
      <c r="B1743" s="220" t="s">
        <v>80</v>
      </c>
      <c r="C1743" s="153" t="s">
        <v>2083</v>
      </c>
      <c r="D1743" s="153" t="s">
        <v>2150</v>
      </c>
      <c r="E1743" s="153">
        <v>30</v>
      </c>
      <c r="F1743" s="221">
        <v>42696</v>
      </c>
      <c r="G1743" s="317" t="s">
        <v>2085</v>
      </c>
      <c r="H1743" s="220"/>
      <c r="I1743" s="220"/>
      <c r="J1743" s="327">
        <v>1</v>
      </c>
      <c r="K1743" s="55"/>
      <c r="L1743" s="56"/>
      <c r="M1743" s="56"/>
      <c r="N1743" s="56"/>
      <c r="O1743" s="56"/>
      <c r="P1743" s="56"/>
      <c r="Q1743" s="56"/>
      <c r="R1743" s="56"/>
      <c r="S1743" s="56"/>
      <c r="T1743" s="56"/>
      <c r="U1743" s="56"/>
      <c r="V1743" s="56"/>
      <c r="W1743" s="56"/>
      <c r="X1743" s="56"/>
      <c r="Y1743" s="56"/>
      <c r="Z1743" s="56"/>
      <c r="AA1743" s="56"/>
      <c r="AB1743" s="56"/>
      <c r="AC1743" s="56"/>
      <c r="AD1743" s="56"/>
      <c r="AE1743" s="56"/>
      <c r="AF1743" s="56"/>
      <c r="AG1743" s="56"/>
      <c r="AH1743" s="56"/>
      <c r="AI1743" s="56"/>
      <c r="AJ1743" s="56"/>
      <c r="AK1743" s="56"/>
      <c r="AL1743" s="56"/>
      <c r="AM1743" s="56"/>
      <c r="AN1743" s="56"/>
      <c r="AO1743" s="56"/>
      <c r="AP1743" s="56"/>
      <c r="AQ1743" s="56"/>
      <c r="AR1743" s="56"/>
      <c r="AS1743" s="56"/>
    </row>
    <row r="1744" spans="1:45" s="57" customFormat="1" ht="12" hidden="1" outlineLevel="2" thickBot="1" x14ac:dyDescent="0.25">
      <c r="A1744" s="220">
        <v>73</v>
      </c>
      <c r="B1744" s="220" t="s">
        <v>80</v>
      </c>
      <c r="C1744" s="153" t="s">
        <v>2151</v>
      </c>
      <c r="D1744" s="153" t="s">
        <v>2152</v>
      </c>
      <c r="E1744" s="153" t="s">
        <v>2153</v>
      </c>
      <c r="F1744" s="221">
        <v>42699</v>
      </c>
      <c r="G1744" s="317" t="s">
        <v>2085</v>
      </c>
      <c r="H1744" s="220"/>
      <c r="I1744" s="220"/>
      <c r="J1744" s="327">
        <v>5</v>
      </c>
      <c r="K1744" s="55"/>
      <c r="L1744" s="56"/>
      <c r="M1744" s="56"/>
      <c r="N1744" s="56"/>
      <c r="O1744" s="56"/>
      <c r="P1744" s="56"/>
      <c r="Q1744" s="56"/>
      <c r="R1744" s="56"/>
      <c r="S1744" s="56"/>
      <c r="T1744" s="56"/>
      <c r="U1744" s="56"/>
      <c r="V1744" s="56"/>
      <c r="W1744" s="56"/>
      <c r="X1744" s="56"/>
      <c r="Y1744" s="56"/>
      <c r="Z1744" s="56"/>
      <c r="AA1744" s="56"/>
      <c r="AB1744" s="56"/>
      <c r="AC1744" s="56"/>
      <c r="AD1744" s="56"/>
      <c r="AE1744" s="56"/>
      <c r="AF1744" s="56"/>
      <c r="AG1744" s="56"/>
      <c r="AH1744" s="56"/>
      <c r="AI1744" s="56"/>
      <c r="AJ1744" s="56"/>
      <c r="AK1744" s="56"/>
      <c r="AL1744" s="56"/>
      <c r="AM1744" s="56"/>
      <c r="AN1744" s="56"/>
      <c r="AO1744" s="56"/>
      <c r="AP1744" s="56"/>
      <c r="AQ1744" s="56"/>
      <c r="AR1744" s="56"/>
      <c r="AS1744" s="56"/>
    </row>
    <row r="1745" spans="1:45" s="57" customFormat="1" ht="12" hidden="1" outlineLevel="2" thickBot="1" x14ac:dyDescent="0.25">
      <c r="A1745" s="220">
        <v>74</v>
      </c>
      <c r="B1745" s="220" t="s">
        <v>80</v>
      </c>
      <c r="C1745" s="153" t="s">
        <v>2147</v>
      </c>
      <c r="D1745" s="153" t="s">
        <v>2154</v>
      </c>
      <c r="E1745" s="153" t="s">
        <v>2155</v>
      </c>
      <c r="F1745" s="221">
        <v>42700</v>
      </c>
      <c r="G1745" s="317" t="s">
        <v>2085</v>
      </c>
      <c r="H1745" s="220"/>
      <c r="I1745" s="220"/>
      <c r="J1745" s="327">
        <v>7</v>
      </c>
      <c r="K1745" s="55"/>
      <c r="L1745" s="56"/>
      <c r="M1745" s="56"/>
      <c r="N1745" s="56"/>
      <c r="O1745" s="56"/>
      <c r="P1745" s="56"/>
      <c r="Q1745" s="56"/>
      <c r="R1745" s="56"/>
      <c r="S1745" s="56"/>
      <c r="T1745" s="56"/>
      <c r="U1745" s="56"/>
      <c r="V1745" s="56"/>
      <c r="W1745" s="56"/>
      <c r="X1745" s="56"/>
      <c r="Y1745" s="56"/>
      <c r="Z1745" s="56"/>
      <c r="AA1745" s="56"/>
      <c r="AB1745" s="56"/>
      <c r="AC1745" s="56"/>
      <c r="AD1745" s="56"/>
      <c r="AE1745" s="56"/>
      <c r="AF1745" s="56"/>
      <c r="AG1745" s="56"/>
      <c r="AH1745" s="56"/>
      <c r="AI1745" s="56"/>
      <c r="AJ1745" s="56"/>
      <c r="AK1745" s="56"/>
      <c r="AL1745" s="56"/>
      <c r="AM1745" s="56"/>
      <c r="AN1745" s="56"/>
      <c r="AO1745" s="56"/>
      <c r="AP1745" s="56"/>
      <c r="AQ1745" s="56"/>
      <c r="AR1745" s="56"/>
      <c r="AS1745" s="56"/>
    </row>
    <row r="1746" spans="1:45" s="57" customFormat="1" ht="12" hidden="1" outlineLevel="2" thickBot="1" x14ac:dyDescent="0.25">
      <c r="A1746" s="220">
        <v>75</v>
      </c>
      <c r="B1746" s="220" t="s">
        <v>80</v>
      </c>
      <c r="C1746" s="153" t="s">
        <v>2156</v>
      </c>
      <c r="D1746" s="153" t="s">
        <v>2157</v>
      </c>
      <c r="E1746" s="153" t="s">
        <v>2158</v>
      </c>
      <c r="F1746" s="221">
        <v>42702</v>
      </c>
      <c r="G1746" s="317" t="s">
        <v>2085</v>
      </c>
      <c r="H1746" s="220"/>
      <c r="I1746" s="220"/>
      <c r="J1746" s="327">
        <v>6</v>
      </c>
      <c r="K1746" s="55"/>
      <c r="L1746" s="56"/>
      <c r="M1746" s="56"/>
      <c r="N1746" s="56"/>
      <c r="O1746" s="56"/>
      <c r="P1746" s="56"/>
      <c r="Q1746" s="56"/>
      <c r="R1746" s="56"/>
      <c r="S1746" s="56"/>
      <c r="T1746" s="56"/>
      <c r="U1746" s="56"/>
      <c r="V1746" s="56"/>
      <c r="W1746" s="56"/>
      <c r="X1746" s="56"/>
      <c r="Y1746" s="56"/>
      <c r="Z1746" s="56"/>
      <c r="AA1746" s="56"/>
      <c r="AB1746" s="56"/>
      <c r="AC1746" s="56"/>
      <c r="AD1746" s="56"/>
      <c r="AE1746" s="56"/>
      <c r="AF1746" s="56"/>
      <c r="AG1746" s="56"/>
      <c r="AH1746" s="56"/>
      <c r="AI1746" s="56"/>
      <c r="AJ1746" s="56"/>
      <c r="AK1746" s="56"/>
      <c r="AL1746" s="56"/>
      <c r="AM1746" s="56"/>
      <c r="AN1746" s="56"/>
      <c r="AO1746" s="56"/>
      <c r="AP1746" s="56"/>
      <c r="AQ1746" s="56"/>
      <c r="AR1746" s="56"/>
      <c r="AS1746" s="56"/>
    </row>
    <row r="1747" spans="1:45" s="57" customFormat="1" ht="12" hidden="1" outlineLevel="2" thickBot="1" x14ac:dyDescent="0.25">
      <c r="A1747" s="220">
        <v>76</v>
      </c>
      <c r="B1747" s="220" t="s">
        <v>80</v>
      </c>
      <c r="C1747" s="153" t="s">
        <v>2109</v>
      </c>
      <c r="D1747" s="153" t="s">
        <v>2159</v>
      </c>
      <c r="E1747" s="153" t="s">
        <v>2160</v>
      </c>
      <c r="F1747" s="221">
        <v>42703</v>
      </c>
      <c r="G1747" s="317" t="s">
        <v>2085</v>
      </c>
      <c r="H1747" s="220"/>
      <c r="I1747" s="220"/>
      <c r="J1747" s="327">
        <v>9</v>
      </c>
      <c r="K1747" s="55"/>
      <c r="L1747" s="56"/>
      <c r="M1747" s="56"/>
      <c r="N1747" s="56"/>
      <c r="O1747" s="56"/>
      <c r="P1747" s="56"/>
      <c r="Q1747" s="56"/>
      <c r="R1747" s="56"/>
      <c r="S1747" s="56"/>
      <c r="T1747" s="56"/>
      <c r="U1747" s="56"/>
      <c r="V1747" s="56"/>
      <c r="W1747" s="56"/>
      <c r="X1747" s="56"/>
      <c r="Y1747" s="56"/>
      <c r="Z1747" s="56"/>
      <c r="AA1747" s="56"/>
      <c r="AB1747" s="56"/>
      <c r="AC1747" s="56"/>
      <c r="AD1747" s="56"/>
      <c r="AE1747" s="56"/>
      <c r="AF1747" s="56"/>
      <c r="AG1747" s="56"/>
      <c r="AH1747" s="56"/>
      <c r="AI1747" s="56"/>
      <c r="AJ1747" s="56"/>
      <c r="AK1747" s="56"/>
      <c r="AL1747" s="56"/>
      <c r="AM1747" s="56"/>
      <c r="AN1747" s="56"/>
      <c r="AO1747" s="56"/>
      <c r="AP1747" s="56"/>
      <c r="AQ1747" s="56"/>
      <c r="AR1747" s="56"/>
      <c r="AS1747" s="56"/>
    </row>
    <row r="1748" spans="1:45" s="57" customFormat="1" ht="12" hidden="1" outlineLevel="2" thickBot="1" x14ac:dyDescent="0.25">
      <c r="A1748" s="220">
        <v>77</v>
      </c>
      <c r="B1748" s="220" t="s">
        <v>80</v>
      </c>
      <c r="C1748" s="153" t="s">
        <v>2102</v>
      </c>
      <c r="D1748" s="153" t="s">
        <v>2161</v>
      </c>
      <c r="E1748" s="153" t="s">
        <v>2162</v>
      </c>
      <c r="F1748" s="221">
        <v>42704</v>
      </c>
      <c r="G1748" s="317" t="s">
        <v>2085</v>
      </c>
      <c r="H1748" s="220"/>
      <c r="I1748" s="220"/>
      <c r="J1748" s="327">
        <v>1</v>
      </c>
      <c r="K1748" s="55"/>
      <c r="L1748" s="56"/>
      <c r="M1748" s="56"/>
      <c r="N1748" s="56"/>
      <c r="O1748" s="56"/>
      <c r="P1748" s="56"/>
      <c r="Q1748" s="56"/>
      <c r="R1748" s="56"/>
      <c r="S1748" s="56"/>
      <c r="T1748" s="56"/>
      <c r="U1748" s="56"/>
      <c r="V1748" s="56"/>
      <c r="W1748" s="56"/>
      <c r="X1748" s="56"/>
      <c r="Y1748" s="56"/>
      <c r="Z1748" s="56"/>
      <c r="AA1748" s="56"/>
      <c r="AB1748" s="56"/>
      <c r="AC1748" s="56"/>
      <c r="AD1748" s="56"/>
      <c r="AE1748" s="56"/>
      <c r="AF1748" s="56"/>
      <c r="AG1748" s="56"/>
      <c r="AH1748" s="56"/>
      <c r="AI1748" s="56"/>
      <c r="AJ1748" s="56"/>
      <c r="AK1748" s="56"/>
      <c r="AL1748" s="56"/>
      <c r="AM1748" s="56"/>
      <c r="AN1748" s="56"/>
      <c r="AO1748" s="56"/>
      <c r="AP1748" s="56"/>
      <c r="AQ1748" s="56"/>
      <c r="AR1748" s="56"/>
      <c r="AS1748" s="56"/>
    </row>
    <row r="1749" spans="1:45" s="57" customFormat="1" ht="12" hidden="1" outlineLevel="2" thickBot="1" x14ac:dyDescent="0.25">
      <c r="A1749" s="220">
        <v>78</v>
      </c>
      <c r="B1749" s="220" t="s">
        <v>80</v>
      </c>
      <c r="C1749" s="153" t="s">
        <v>562</v>
      </c>
      <c r="D1749" s="153" t="s">
        <v>2163</v>
      </c>
      <c r="E1749" s="153" t="s">
        <v>2164</v>
      </c>
      <c r="F1749" s="221">
        <v>42704</v>
      </c>
      <c r="G1749" s="317" t="s">
        <v>2085</v>
      </c>
      <c r="H1749" s="220"/>
      <c r="I1749" s="220"/>
      <c r="J1749" s="327">
        <v>2</v>
      </c>
      <c r="K1749" s="55"/>
      <c r="L1749" s="56"/>
      <c r="M1749" s="56"/>
      <c r="N1749" s="56"/>
      <c r="O1749" s="56"/>
      <c r="P1749" s="56"/>
      <c r="Q1749" s="56"/>
      <c r="R1749" s="56"/>
      <c r="S1749" s="56"/>
      <c r="T1749" s="56"/>
      <c r="U1749" s="56"/>
      <c r="V1749" s="56"/>
      <c r="W1749" s="56"/>
      <c r="X1749" s="56"/>
      <c r="Y1749" s="56"/>
      <c r="Z1749" s="56"/>
      <c r="AA1749" s="56"/>
      <c r="AB1749" s="56"/>
      <c r="AC1749" s="56"/>
      <c r="AD1749" s="56"/>
      <c r="AE1749" s="56"/>
      <c r="AF1749" s="56"/>
      <c r="AG1749" s="56"/>
      <c r="AH1749" s="56"/>
      <c r="AI1749" s="56"/>
      <c r="AJ1749" s="56"/>
      <c r="AK1749" s="56"/>
      <c r="AL1749" s="56"/>
      <c r="AM1749" s="56"/>
      <c r="AN1749" s="56"/>
      <c r="AO1749" s="56"/>
      <c r="AP1749" s="56"/>
      <c r="AQ1749" s="56"/>
      <c r="AR1749" s="56"/>
      <c r="AS1749" s="56"/>
    </row>
    <row r="1750" spans="1:45" s="57" customFormat="1" ht="12" hidden="1" outlineLevel="2" thickBot="1" x14ac:dyDescent="0.25">
      <c r="A1750" s="220">
        <v>79</v>
      </c>
      <c r="B1750" s="220" t="s">
        <v>80</v>
      </c>
      <c r="C1750" s="153" t="s">
        <v>2098</v>
      </c>
      <c r="D1750" s="153" t="s">
        <v>2165</v>
      </c>
      <c r="E1750" s="153" t="s">
        <v>2166</v>
      </c>
      <c r="F1750" s="221">
        <v>42704</v>
      </c>
      <c r="G1750" s="317" t="s">
        <v>2085</v>
      </c>
      <c r="H1750" s="220"/>
      <c r="I1750" s="220"/>
      <c r="J1750" s="327">
        <v>1</v>
      </c>
      <c r="K1750" s="55"/>
      <c r="L1750" s="56"/>
      <c r="M1750" s="56"/>
      <c r="N1750" s="56"/>
      <c r="O1750" s="56"/>
      <c r="P1750" s="56"/>
      <c r="Q1750" s="56"/>
      <c r="R1750" s="56"/>
      <c r="S1750" s="56"/>
      <c r="T1750" s="56"/>
      <c r="U1750" s="56"/>
      <c r="V1750" s="56"/>
      <c r="W1750" s="56"/>
      <c r="X1750" s="56"/>
      <c r="Y1750" s="56"/>
      <c r="Z1750" s="56"/>
      <c r="AA1750" s="56"/>
      <c r="AB1750" s="56"/>
      <c r="AC1750" s="56"/>
      <c r="AD1750" s="56"/>
      <c r="AE1750" s="56"/>
      <c r="AF1750" s="56"/>
      <c r="AG1750" s="56"/>
      <c r="AH1750" s="56"/>
      <c r="AI1750" s="56"/>
      <c r="AJ1750" s="56"/>
      <c r="AK1750" s="56"/>
      <c r="AL1750" s="56"/>
      <c r="AM1750" s="56"/>
      <c r="AN1750" s="56"/>
      <c r="AO1750" s="56"/>
      <c r="AP1750" s="56"/>
      <c r="AQ1750" s="56"/>
      <c r="AR1750" s="56"/>
      <c r="AS1750" s="56"/>
    </row>
    <row r="1751" spans="1:45" s="57" customFormat="1" ht="12" hidden="1" outlineLevel="2" thickBot="1" x14ac:dyDescent="0.25">
      <c r="A1751" s="220">
        <v>80</v>
      </c>
      <c r="B1751" s="220" t="s">
        <v>80</v>
      </c>
      <c r="C1751" s="153" t="s">
        <v>2167</v>
      </c>
      <c r="D1751" s="153" t="s">
        <v>2168</v>
      </c>
      <c r="E1751" s="153" t="s">
        <v>2169</v>
      </c>
      <c r="F1751" s="221" t="s">
        <v>2133</v>
      </c>
      <c r="G1751" s="317" t="s">
        <v>2085</v>
      </c>
      <c r="H1751" s="220"/>
      <c r="I1751" s="220"/>
      <c r="J1751" s="327">
        <v>4</v>
      </c>
      <c r="K1751" s="55"/>
      <c r="L1751" s="56"/>
      <c r="M1751" s="56"/>
      <c r="N1751" s="56"/>
      <c r="O1751" s="56"/>
      <c r="P1751" s="56"/>
      <c r="Q1751" s="56"/>
      <c r="R1751" s="56"/>
      <c r="S1751" s="56"/>
      <c r="T1751" s="56"/>
      <c r="U1751" s="56"/>
      <c r="V1751" s="56"/>
      <c r="W1751" s="56"/>
      <c r="X1751" s="56"/>
      <c r="Y1751" s="56"/>
      <c r="Z1751" s="56"/>
      <c r="AA1751" s="56"/>
      <c r="AB1751" s="56"/>
      <c r="AC1751" s="56"/>
      <c r="AD1751" s="56"/>
      <c r="AE1751" s="56"/>
      <c r="AF1751" s="56"/>
      <c r="AG1751" s="56"/>
      <c r="AH1751" s="56"/>
      <c r="AI1751" s="56"/>
      <c r="AJ1751" s="56"/>
      <c r="AK1751" s="56"/>
      <c r="AL1751" s="56"/>
      <c r="AM1751" s="56"/>
      <c r="AN1751" s="56"/>
      <c r="AO1751" s="56"/>
      <c r="AP1751" s="56"/>
      <c r="AQ1751" s="56"/>
      <c r="AR1751" s="56"/>
      <c r="AS1751" s="56"/>
    </row>
    <row r="1752" spans="1:45" s="57" customFormat="1" ht="12" hidden="1" outlineLevel="2" thickBot="1" x14ac:dyDescent="0.25">
      <c r="A1752" s="220">
        <v>81</v>
      </c>
      <c r="B1752" s="220" t="s">
        <v>80</v>
      </c>
      <c r="C1752" s="153" t="s">
        <v>2170</v>
      </c>
      <c r="D1752" s="153" t="s">
        <v>2171</v>
      </c>
      <c r="E1752" s="153" t="s">
        <v>2172</v>
      </c>
      <c r="F1752" s="221">
        <v>42704</v>
      </c>
      <c r="G1752" s="317" t="s">
        <v>2085</v>
      </c>
      <c r="H1752" s="220"/>
      <c r="I1752" s="220"/>
      <c r="J1752" s="327">
        <v>2</v>
      </c>
      <c r="K1752" s="55"/>
      <c r="L1752" s="56"/>
      <c r="M1752" s="56"/>
      <c r="N1752" s="56"/>
      <c r="O1752" s="56"/>
      <c r="P1752" s="56"/>
      <c r="Q1752" s="56"/>
      <c r="R1752" s="56"/>
      <c r="S1752" s="56"/>
      <c r="T1752" s="56"/>
      <c r="U1752" s="56"/>
      <c r="V1752" s="56"/>
      <c r="W1752" s="56"/>
      <c r="X1752" s="56"/>
      <c r="Y1752" s="56"/>
      <c r="Z1752" s="56"/>
      <c r="AA1752" s="56"/>
      <c r="AB1752" s="56"/>
      <c r="AC1752" s="56"/>
      <c r="AD1752" s="56"/>
      <c r="AE1752" s="56"/>
      <c r="AF1752" s="56"/>
      <c r="AG1752" s="56"/>
      <c r="AH1752" s="56"/>
      <c r="AI1752" s="56"/>
      <c r="AJ1752" s="56"/>
      <c r="AK1752" s="56"/>
      <c r="AL1752" s="56"/>
      <c r="AM1752" s="56"/>
      <c r="AN1752" s="56"/>
      <c r="AO1752" s="56"/>
      <c r="AP1752" s="56"/>
      <c r="AQ1752" s="56"/>
      <c r="AR1752" s="56"/>
      <c r="AS1752" s="56"/>
    </row>
    <row r="1753" spans="1:45" s="57" customFormat="1" ht="12" hidden="1" outlineLevel="2" thickBot="1" x14ac:dyDescent="0.25">
      <c r="A1753" s="220">
        <v>82</v>
      </c>
      <c r="B1753" s="220" t="s">
        <v>80</v>
      </c>
      <c r="C1753" s="153" t="s">
        <v>2173</v>
      </c>
      <c r="D1753" s="153" t="s">
        <v>2174</v>
      </c>
      <c r="E1753" s="153" t="s">
        <v>2175</v>
      </c>
      <c r="F1753" s="224">
        <v>42675</v>
      </c>
      <c r="G1753" s="319" t="s">
        <v>2176</v>
      </c>
      <c r="H1753" s="220"/>
      <c r="I1753" s="220"/>
      <c r="J1753" s="327">
        <v>3</v>
      </c>
      <c r="K1753" s="55"/>
      <c r="L1753" s="56"/>
      <c r="M1753" s="56"/>
      <c r="N1753" s="56"/>
      <c r="O1753" s="56"/>
      <c r="P1753" s="56"/>
      <c r="Q1753" s="56"/>
      <c r="R1753" s="56"/>
      <c r="S1753" s="56"/>
      <c r="T1753" s="56"/>
      <c r="U1753" s="56"/>
      <c r="V1753" s="56"/>
      <c r="W1753" s="56"/>
      <c r="X1753" s="56"/>
      <c r="Y1753" s="56"/>
      <c r="Z1753" s="56"/>
      <c r="AA1753" s="56"/>
      <c r="AB1753" s="56"/>
      <c r="AC1753" s="56"/>
      <c r="AD1753" s="56"/>
      <c r="AE1753" s="56"/>
      <c r="AF1753" s="56"/>
      <c r="AG1753" s="56"/>
      <c r="AH1753" s="56"/>
      <c r="AI1753" s="56"/>
      <c r="AJ1753" s="56"/>
      <c r="AK1753" s="56"/>
      <c r="AL1753" s="56"/>
      <c r="AM1753" s="56"/>
      <c r="AN1753" s="56"/>
      <c r="AO1753" s="56"/>
      <c r="AP1753" s="56"/>
      <c r="AQ1753" s="56"/>
      <c r="AR1753" s="56"/>
      <c r="AS1753" s="56"/>
    </row>
    <row r="1754" spans="1:45" s="57" customFormat="1" ht="12" hidden="1" outlineLevel="2" thickBot="1" x14ac:dyDescent="0.25">
      <c r="A1754" s="220">
        <v>83</v>
      </c>
      <c r="B1754" s="220" t="s">
        <v>80</v>
      </c>
      <c r="C1754" s="153" t="s">
        <v>2177</v>
      </c>
      <c r="D1754" s="153" t="s">
        <v>726</v>
      </c>
      <c r="E1754" s="153" t="s">
        <v>2178</v>
      </c>
      <c r="F1754" s="225">
        <v>42675</v>
      </c>
      <c r="G1754" s="319" t="s">
        <v>2176</v>
      </c>
      <c r="H1754" s="220"/>
      <c r="I1754" s="220"/>
      <c r="J1754" s="327">
        <v>3</v>
      </c>
      <c r="K1754" s="55"/>
      <c r="L1754" s="56"/>
      <c r="M1754" s="56"/>
      <c r="N1754" s="56"/>
      <c r="O1754" s="56"/>
      <c r="P1754" s="56"/>
      <c r="Q1754" s="56"/>
      <c r="R1754" s="56"/>
      <c r="S1754" s="56"/>
      <c r="T1754" s="56"/>
      <c r="U1754" s="56"/>
      <c r="V1754" s="56"/>
      <c r="W1754" s="56"/>
      <c r="X1754" s="56"/>
      <c r="Y1754" s="56"/>
      <c r="Z1754" s="56"/>
      <c r="AA1754" s="56"/>
      <c r="AB1754" s="56"/>
      <c r="AC1754" s="56"/>
      <c r="AD1754" s="56"/>
      <c r="AE1754" s="56"/>
      <c r="AF1754" s="56"/>
      <c r="AG1754" s="56"/>
      <c r="AH1754" s="56"/>
      <c r="AI1754" s="56"/>
      <c r="AJ1754" s="56"/>
      <c r="AK1754" s="56"/>
      <c r="AL1754" s="56"/>
      <c r="AM1754" s="56"/>
      <c r="AN1754" s="56"/>
      <c r="AO1754" s="56"/>
      <c r="AP1754" s="56"/>
      <c r="AQ1754" s="56"/>
      <c r="AR1754" s="56"/>
      <c r="AS1754" s="56"/>
    </row>
    <row r="1755" spans="1:45" s="57" customFormat="1" ht="12" hidden="1" outlineLevel="2" thickBot="1" x14ac:dyDescent="0.25">
      <c r="A1755" s="220">
        <v>84</v>
      </c>
      <c r="B1755" s="220" t="s">
        <v>80</v>
      </c>
      <c r="C1755" s="153" t="s">
        <v>2179</v>
      </c>
      <c r="D1755" s="153" t="s">
        <v>2180</v>
      </c>
      <c r="E1755" s="153" t="s">
        <v>2181</v>
      </c>
      <c r="F1755" s="225">
        <v>42676</v>
      </c>
      <c r="G1755" s="319" t="s">
        <v>2176</v>
      </c>
      <c r="H1755" s="220"/>
      <c r="I1755" s="220"/>
      <c r="J1755" s="327">
        <v>1</v>
      </c>
      <c r="K1755" s="55"/>
      <c r="L1755" s="56"/>
      <c r="M1755" s="56"/>
      <c r="N1755" s="56"/>
      <c r="O1755" s="56"/>
      <c r="P1755" s="56"/>
      <c r="Q1755" s="56"/>
      <c r="R1755" s="56"/>
      <c r="S1755" s="56"/>
      <c r="T1755" s="56"/>
      <c r="U1755" s="56"/>
      <c r="V1755" s="56"/>
      <c r="W1755" s="56"/>
      <c r="X1755" s="56"/>
      <c r="Y1755" s="56"/>
      <c r="Z1755" s="56"/>
      <c r="AA1755" s="56"/>
      <c r="AB1755" s="56"/>
      <c r="AC1755" s="56"/>
      <c r="AD1755" s="56"/>
      <c r="AE1755" s="56"/>
      <c r="AF1755" s="56"/>
      <c r="AG1755" s="56"/>
      <c r="AH1755" s="56"/>
      <c r="AI1755" s="56"/>
      <c r="AJ1755" s="56"/>
      <c r="AK1755" s="56"/>
      <c r="AL1755" s="56"/>
      <c r="AM1755" s="56"/>
      <c r="AN1755" s="56"/>
      <c r="AO1755" s="56"/>
      <c r="AP1755" s="56"/>
      <c r="AQ1755" s="56"/>
      <c r="AR1755" s="56"/>
      <c r="AS1755" s="56"/>
    </row>
    <row r="1756" spans="1:45" s="57" customFormat="1" ht="12" hidden="1" outlineLevel="2" thickBot="1" x14ac:dyDescent="0.25">
      <c r="A1756" s="220">
        <v>85</v>
      </c>
      <c r="B1756" s="220" t="s">
        <v>80</v>
      </c>
      <c r="C1756" s="153" t="s">
        <v>2182</v>
      </c>
      <c r="D1756" s="153" t="s">
        <v>2183</v>
      </c>
      <c r="E1756" s="153" t="s">
        <v>2184</v>
      </c>
      <c r="F1756" s="225">
        <v>42676</v>
      </c>
      <c r="G1756" s="319" t="s">
        <v>2176</v>
      </c>
      <c r="H1756" s="220"/>
      <c r="I1756" s="220"/>
      <c r="J1756" s="327">
        <v>2</v>
      </c>
      <c r="K1756" s="55"/>
      <c r="L1756" s="56"/>
      <c r="M1756" s="56"/>
      <c r="N1756" s="56"/>
      <c r="O1756" s="56"/>
      <c r="P1756" s="56"/>
      <c r="Q1756" s="56"/>
      <c r="R1756" s="56"/>
      <c r="S1756" s="56"/>
      <c r="T1756" s="56"/>
      <c r="U1756" s="56"/>
      <c r="V1756" s="56"/>
      <c r="W1756" s="56"/>
      <c r="X1756" s="56"/>
      <c r="Y1756" s="56"/>
      <c r="Z1756" s="56"/>
      <c r="AA1756" s="56"/>
      <c r="AB1756" s="56"/>
      <c r="AC1756" s="56"/>
      <c r="AD1756" s="56"/>
      <c r="AE1756" s="56"/>
      <c r="AF1756" s="56"/>
      <c r="AG1756" s="56"/>
      <c r="AH1756" s="56"/>
      <c r="AI1756" s="56"/>
      <c r="AJ1756" s="56"/>
      <c r="AK1756" s="56"/>
      <c r="AL1756" s="56"/>
      <c r="AM1756" s="56"/>
      <c r="AN1756" s="56"/>
      <c r="AO1756" s="56"/>
      <c r="AP1756" s="56"/>
      <c r="AQ1756" s="56"/>
      <c r="AR1756" s="56"/>
      <c r="AS1756" s="56"/>
    </row>
    <row r="1757" spans="1:45" s="57" customFormat="1" ht="12" hidden="1" outlineLevel="2" thickBot="1" x14ac:dyDescent="0.25">
      <c r="A1757" s="220">
        <v>86</v>
      </c>
      <c r="B1757" s="220" t="s">
        <v>80</v>
      </c>
      <c r="C1757" s="153" t="s">
        <v>2142</v>
      </c>
      <c r="D1757" s="153" t="s">
        <v>2185</v>
      </c>
      <c r="E1757" s="153" t="s">
        <v>2186</v>
      </c>
      <c r="F1757" s="225">
        <v>42677</v>
      </c>
      <c r="G1757" s="319" t="s">
        <v>2176</v>
      </c>
      <c r="H1757" s="220"/>
      <c r="I1757" s="220"/>
      <c r="J1757" s="327">
        <v>4</v>
      </c>
      <c r="K1757" s="55"/>
      <c r="L1757" s="56"/>
      <c r="M1757" s="56"/>
      <c r="N1757" s="56"/>
      <c r="O1757" s="56"/>
      <c r="P1757" s="56"/>
      <c r="Q1757" s="56"/>
      <c r="R1757" s="56"/>
      <c r="S1757" s="56"/>
      <c r="T1757" s="56"/>
      <c r="U1757" s="56"/>
      <c r="V1757" s="56"/>
      <c r="W1757" s="56"/>
      <c r="X1757" s="56"/>
      <c r="Y1757" s="56"/>
      <c r="Z1757" s="56"/>
      <c r="AA1757" s="56"/>
      <c r="AB1757" s="56"/>
      <c r="AC1757" s="56"/>
      <c r="AD1757" s="56"/>
      <c r="AE1757" s="56"/>
      <c r="AF1757" s="56"/>
      <c r="AG1757" s="56"/>
      <c r="AH1757" s="56"/>
      <c r="AI1757" s="56"/>
      <c r="AJ1757" s="56"/>
      <c r="AK1757" s="56"/>
      <c r="AL1757" s="56"/>
      <c r="AM1757" s="56"/>
      <c r="AN1757" s="56"/>
      <c r="AO1757" s="56"/>
      <c r="AP1757" s="56"/>
      <c r="AQ1757" s="56"/>
      <c r="AR1757" s="56"/>
      <c r="AS1757" s="56"/>
    </row>
    <row r="1758" spans="1:45" s="57" customFormat="1" ht="12" hidden="1" outlineLevel="2" thickBot="1" x14ac:dyDescent="0.25">
      <c r="A1758" s="220">
        <v>87</v>
      </c>
      <c r="B1758" s="220" t="s">
        <v>80</v>
      </c>
      <c r="C1758" s="153" t="s">
        <v>2142</v>
      </c>
      <c r="D1758" s="153" t="s">
        <v>2187</v>
      </c>
      <c r="E1758" s="153" t="s">
        <v>2188</v>
      </c>
      <c r="F1758" s="225">
        <v>42677</v>
      </c>
      <c r="G1758" s="319" t="s">
        <v>2176</v>
      </c>
      <c r="H1758" s="220"/>
      <c r="I1758" s="220"/>
      <c r="J1758" s="327">
        <v>4</v>
      </c>
      <c r="K1758" s="55"/>
      <c r="L1758" s="56"/>
      <c r="M1758" s="56"/>
      <c r="N1758" s="56"/>
      <c r="O1758" s="56"/>
      <c r="P1758" s="56"/>
      <c r="Q1758" s="56"/>
      <c r="R1758" s="56"/>
      <c r="S1758" s="56"/>
      <c r="T1758" s="56"/>
      <c r="U1758" s="56"/>
      <c r="V1758" s="56"/>
      <c r="W1758" s="56"/>
      <c r="X1758" s="56"/>
      <c r="Y1758" s="56"/>
      <c r="Z1758" s="56"/>
      <c r="AA1758" s="56"/>
      <c r="AB1758" s="56"/>
      <c r="AC1758" s="56"/>
      <c r="AD1758" s="56"/>
      <c r="AE1758" s="56"/>
      <c r="AF1758" s="56"/>
      <c r="AG1758" s="56"/>
      <c r="AH1758" s="56"/>
      <c r="AI1758" s="56"/>
      <c r="AJ1758" s="56"/>
      <c r="AK1758" s="56"/>
      <c r="AL1758" s="56"/>
      <c r="AM1758" s="56"/>
      <c r="AN1758" s="56"/>
      <c r="AO1758" s="56"/>
      <c r="AP1758" s="56"/>
      <c r="AQ1758" s="56"/>
      <c r="AR1758" s="56"/>
      <c r="AS1758" s="56"/>
    </row>
    <row r="1759" spans="1:45" s="57" customFormat="1" ht="12" hidden="1" outlineLevel="2" thickBot="1" x14ac:dyDescent="0.25">
      <c r="A1759" s="220">
        <v>88</v>
      </c>
      <c r="B1759" s="220" t="s">
        <v>80</v>
      </c>
      <c r="C1759" s="153" t="s">
        <v>2142</v>
      </c>
      <c r="D1759" s="153" t="s">
        <v>2189</v>
      </c>
      <c r="E1759" s="153" t="s">
        <v>2190</v>
      </c>
      <c r="F1759" s="225">
        <v>42676</v>
      </c>
      <c r="G1759" s="319" t="s">
        <v>2176</v>
      </c>
      <c r="H1759" s="220"/>
      <c r="I1759" s="220"/>
      <c r="J1759" s="327">
        <v>2</v>
      </c>
      <c r="K1759" s="55"/>
      <c r="L1759" s="56"/>
      <c r="M1759" s="56"/>
      <c r="N1759" s="56"/>
      <c r="O1759" s="56"/>
      <c r="P1759" s="56"/>
      <c r="Q1759" s="56"/>
      <c r="R1759" s="56"/>
      <c r="S1759" s="56"/>
      <c r="T1759" s="56"/>
      <c r="U1759" s="56"/>
      <c r="V1759" s="56"/>
      <c r="W1759" s="56"/>
      <c r="X1759" s="56"/>
      <c r="Y1759" s="56"/>
      <c r="Z1759" s="56"/>
      <c r="AA1759" s="56"/>
      <c r="AB1759" s="56"/>
      <c r="AC1759" s="56"/>
      <c r="AD1759" s="56"/>
      <c r="AE1759" s="56"/>
      <c r="AF1759" s="56"/>
      <c r="AG1759" s="56"/>
      <c r="AH1759" s="56"/>
      <c r="AI1759" s="56"/>
      <c r="AJ1759" s="56"/>
      <c r="AK1759" s="56"/>
      <c r="AL1759" s="56"/>
      <c r="AM1759" s="56"/>
      <c r="AN1759" s="56"/>
      <c r="AO1759" s="56"/>
      <c r="AP1759" s="56"/>
      <c r="AQ1759" s="56"/>
      <c r="AR1759" s="56"/>
      <c r="AS1759" s="56"/>
    </row>
    <row r="1760" spans="1:45" s="57" customFormat="1" ht="12" hidden="1" outlineLevel="2" thickBot="1" x14ac:dyDescent="0.25">
      <c r="A1760" s="220">
        <v>89</v>
      </c>
      <c r="B1760" s="220" t="s">
        <v>80</v>
      </c>
      <c r="C1760" s="153" t="s">
        <v>2191</v>
      </c>
      <c r="D1760" s="153" t="s">
        <v>2192</v>
      </c>
      <c r="E1760" s="153" t="s">
        <v>2193</v>
      </c>
      <c r="F1760" s="225">
        <v>42678</v>
      </c>
      <c r="G1760" s="319" t="s">
        <v>2176</v>
      </c>
      <c r="H1760" s="220"/>
      <c r="I1760" s="220"/>
      <c r="J1760" s="327">
        <v>2</v>
      </c>
      <c r="K1760" s="55"/>
      <c r="L1760" s="56"/>
      <c r="M1760" s="56"/>
      <c r="N1760" s="56"/>
      <c r="O1760" s="56"/>
      <c r="P1760" s="56"/>
      <c r="Q1760" s="56"/>
      <c r="R1760" s="56"/>
      <c r="S1760" s="56"/>
      <c r="T1760" s="56"/>
      <c r="U1760" s="56"/>
      <c r="V1760" s="56"/>
      <c r="W1760" s="56"/>
      <c r="X1760" s="56"/>
      <c r="Y1760" s="56"/>
      <c r="Z1760" s="56"/>
      <c r="AA1760" s="56"/>
      <c r="AB1760" s="56"/>
      <c r="AC1760" s="56"/>
      <c r="AD1760" s="56"/>
      <c r="AE1760" s="56"/>
      <c r="AF1760" s="56"/>
      <c r="AG1760" s="56"/>
      <c r="AH1760" s="56"/>
      <c r="AI1760" s="56"/>
      <c r="AJ1760" s="56"/>
      <c r="AK1760" s="56"/>
      <c r="AL1760" s="56"/>
      <c r="AM1760" s="56"/>
      <c r="AN1760" s="56"/>
      <c r="AO1760" s="56"/>
      <c r="AP1760" s="56"/>
      <c r="AQ1760" s="56"/>
      <c r="AR1760" s="56"/>
      <c r="AS1760" s="56"/>
    </row>
    <row r="1761" spans="1:45" s="57" customFormat="1" ht="12" hidden="1" outlineLevel="2" thickBot="1" x14ac:dyDescent="0.25">
      <c r="A1761" s="220">
        <v>90</v>
      </c>
      <c r="B1761" s="220" t="s">
        <v>80</v>
      </c>
      <c r="C1761" s="153" t="s">
        <v>2194</v>
      </c>
      <c r="D1761" s="153" t="s">
        <v>2195</v>
      </c>
      <c r="E1761" s="153" t="s">
        <v>2196</v>
      </c>
      <c r="F1761" s="225">
        <v>42678</v>
      </c>
      <c r="G1761" s="319" t="s">
        <v>2176</v>
      </c>
      <c r="H1761" s="220"/>
      <c r="I1761" s="220"/>
      <c r="J1761" s="327">
        <v>1</v>
      </c>
      <c r="K1761" s="55"/>
      <c r="L1761" s="56"/>
      <c r="M1761" s="56"/>
      <c r="N1761" s="56"/>
      <c r="O1761" s="56"/>
      <c r="P1761" s="56"/>
      <c r="Q1761" s="56"/>
      <c r="R1761" s="56"/>
      <c r="S1761" s="56"/>
      <c r="T1761" s="56"/>
      <c r="U1761" s="56"/>
      <c r="V1761" s="56"/>
      <c r="W1761" s="56"/>
      <c r="X1761" s="56"/>
      <c r="Y1761" s="56"/>
      <c r="Z1761" s="56"/>
      <c r="AA1761" s="56"/>
      <c r="AB1761" s="56"/>
      <c r="AC1761" s="56"/>
      <c r="AD1761" s="56"/>
      <c r="AE1761" s="56"/>
      <c r="AF1761" s="56"/>
      <c r="AG1761" s="56"/>
      <c r="AH1761" s="56"/>
      <c r="AI1761" s="56"/>
      <c r="AJ1761" s="56"/>
      <c r="AK1761" s="56"/>
      <c r="AL1761" s="56"/>
      <c r="AM1761" s="56"/>
      <c r="AN1761" s="56"/>
      <c r="AO1761" s="56"/>
      <c r="AP1761" s="56"/>
      <c r="AQ1761" s="56"/>
      <c r="AR1761" s="56"/>
      <c r="AS1761" s="56"/>
    </row>
    <row r="1762" spans="1:45" s="57" customFormat="1" ht="12" hidden="1" outlineLevel="2" thickBot="1" x14ac:dyDescent="0.25">
      <c r="A1762" s="220">
        <v>91</v>
      </c>
      <c r="B1762" s="220" t="s">
        <v>80</v>
      </c>
      <c r="C1762" s="153" t="s">
        <v>2197</v>
      </c>
      <c r="D1762" s="153" t="s">
        <v>2198</v>
      </c>
      <c r="E1762" s="153" t="s">
        <v>2199</v>
      </c>
      <c r="F1762" s="225">
        <v>42678</v>
      </c>
      <c r="G1762" s="319" t="s">
        <v>2176</v>
      </c>
      <c r="H1762" s="220"/>
      <c r="I1762" s="220"/>
      <c r="J1762" s="327">
        <v>3</v>
      </c>
      <c r="K1762" s="55"/>
      <c r="L1762" s="56"/>
      <c r="M1762" s="56"/>
      <c r="N1762" s="56"/>
      <c r="O1762" s="56"/>
      <c r="P1762" s="56"/>
      <c r="Q1762" s="56"/>
      <c r="R1762" s="56"/>
      <c r="S1762" s="56"/>
      <c r="T1762" s="56"/>
      <c r="U1762" s="56"/>
      <c r="V1762" s="56"/>
      <c r="W1762" s="56"/>
      <c r="X1762" s="56"/>
      <c r="Y1762" s="56"/>
      <c r="Z1762" s="56"/>
      <c r="AA1762" s="56"/>
      <c r="AB1762" s="56"/>
      <c r="AC1762" s="56"/>
      <c r="AD1762" s="56"/>
      <c r="AE1762" s="56"/>
      <c r="AF1762" s="56"/>
      <c r="AG1762" s="56"/>
      <c r="AH1762" s="56"/>
      <c r="AI1762" s="56"/>
      <c r="AJ1762" s="56"/>
      <c r="AK1762" s="56"/>
      <c r="AL1762" s="56"/>
      <c r="AM1762" s="56"/>
      <c r="AN1762" s="56"/>
      <c r="AO1762" s="56"/>
      <c r="AP1762" s="56"/>
      <c r="AQ1762" s="56"/>
      <c r="AR1762" s="56"/>
      <c r="AS1762" s="56"/>
    </row>
    <row r="1763" spans="1:45" s="57" customFormat="1" ht="12" hidden="1" outlineLevel="2" thickBot="1" x14ac:dyDescent="0.25">
      <c r="A1763" s="220">
        <v>92</v>
      </c>
      <c r="B1763" s="220" t="s">
        <v>80</v>
      </c>
      <c r="C1763" s="153" t="s">
        <v>2109</v>
      </c>
      <c r="D1763" s="153" t="s">
        <v>2200</v>
      </c>
      <c r="E1763" s="219" t="s">
        <v>2201</v>
      </c>
      <c r="F1763" s="225">
        <v>42680</v>
      </c>
      <c r="G1763" s="319" t="s">
        <v>2176</v>
      </c>
      <c r="H1763" s="220"/>
      <c r="I1763" s="220"/>
      <c r="J1763" s="327">
        <v>1</v>
      </c>
      <c r="K1763" s="55"/>
      <c r="L1763" s="56"/>
      <c r="M1763" s="56"/>
      <c r="N1763" s="56"/>
      <c r="O1763" s="56"/>
      <c r="P1763" s="56"/>
      <c r="Q1763" s="56"/>
      <c r="R1763" s="56"/>
      <c r="S1763" s="56"/>
      <c r="T1763" s="56"/>
      <c r="U1763" s="56"/>
      <c r="V1763" s="56"/>
      <c r="W1763" s="56"/>
      <c r="X1763" s="56"/>
      <c r="Y1763" s="56"/>
      <c r="Z1763" s="56"/>
      <c r="AA1763" s="56"/>
      <c r="AB1763" s="56"/>
      <c r="AC1763" s="56"/>
      <c r="AD1763" s="56"/>
      <c r="AE1763" s="56"/>
      <c r="AF1763" s="56"/>
      <c r="AG1763" s="56"/>
      <c r="AH1763" s="56"/>
      <c r="AI1763" s="56"/>
      <c r="AJ1763" s="56"/>
      <c r="AK1763" s="56"/>
      <c r="AL1763" s="56"/>
      <c r="AM1763" s="56"/>
      <c r="AN1763" s="56"/>
      <c r="AO1763" s="56"/>
      <c r="AP1763" s="56"/>
      <c r="AQ1763" s="56"/>
      <c r="AR1763" s="56"/>
      <c r="AS1763" s="56"/>
    </row>
    <row r="1764" spans="1:45" s="57" customFormat="1" ht="12" hidden="1" outlineLevel="2" thickBot="1" x14ac:dyDescent="0.25">
      <c r="A1764" s="220">
        <v>93</v>
      </c>
      <c r="B1764" s="220" t="s">
        <v>80</v>
      </c>
      <c r="C1764" s="153" t="s">
        <v>2194</v>
      </c>
      <c r="D1764" s="153" t="s">
        <v>2202</v>
      </c>
      <c r="E1764" s="153" t="s">
        <v>2203</v>
      </c>
      <c r="F1764" s="225">
        <v>42680</v>
      </c>
      <c r="G1764" s="319" t="s">
        <v>2176</v>
      </c>
      <c r="H1764" s="220"/>
      <c r="I1764" s="220"/>
      <c r="J1764" s="327">
        <v>4</v>
      </c>
      <c r="K1764" s="55"/>
      <c r="L1764" s="56"/>
      <c r="M1764" s="56"/>
      <c r="N1764" s="56"/>
      <c r="O1764" s="56"/>
      <c r="P1764" s="56"/>
      <c r="Q1764" s="56"/>
      <c r="R1764" s="56"/>
      <c r="S1764" s="56"/>
      <c r="T1764" s="56"/>
      <c r="U1764" s="56"/>
      <c r="V1764" s="56"/>
      <c r="W1764" s="56"/>
      <c r="X1764" s="56"/>
      <c r="Y1764" s="56"/>
      <c r="Z1764" s="56"/>
      <c r="AA1764" s="56"/>
      <c r="AB1764" s="56"/>
      <c r="AC1764" s="56"/>
      <c r="AD1764" s="56"/>
      <c r="AE1764" s="56"/>
      <c r="AF1764" s="56"/>
      <c r="AG1764" s="56"/>
      <c r="AH1764" s="56"/>
      <c r="AI1764" s="56"/>
      <c r="AJ1764" s="56"/>
      <c r="AK1764" s="56"/>
      <c r="AL1764" s="56"/>
      <c r="AM1764" s="56"/>
      <c r="AN1764" s="56"/>
      <c r="AO1764" s="56"/>
      <c r="AP1764" s="56"/>
      <c r="AQ1764" s="56"/>
      <c r="AR1764" s="56"/>
      <c r="AS1764" s="56"/>
    </row>
    <row r="1765" spans="1:45" s="57" customFormat="1" ht="12" hidden="1" outlineLevel="2" thickBot="1" x14ac:dyDescent="0.25">
      <c r="A1765" s="220">
        <v>94</v>
      </c>
      <c r="B1765" s="220" t="s">
        <v>80</v>
      </c>
      <c r="C1765" s="153" t="s">
        <v>2204</v>
      </c>
      <c r="D1765" s="153" t="s">
        <v>2205</v>
      </c>
      <c r="E1765" s="153" t="s">
        <v>2206</v>
      </c>
      <c r="F1765" s="225">
        <v>42682</v>
      </c>
      <c r="G1765" s="319" t="s">
        <v>2176</v>
      </c>
      <c r="H1765" s="220"/>
      <c r="I1765" s="220"/>
      <c r="J1765" s="327">
        <v>6</v>
      </c>
      <c r="K1765" s="55"/>
      <c r="L1765" s="56"/>
      <c r="M1765" s="56"/>
      <c r="N1765" s="56"/>
      <c r="O1765" s="56"/>
      <c r="P1765" s="56"/>
      <c r="Q1765" s="56"/>
      <c r="R1765" s="56"/>
      <c r="S1765" s="56"/>
      <c r="T1765" s="56"/>
      <c r="U1765" s="56"/>
      <c r="V1765" s="56"/>
      <c r="W1765" s="56"/>
      <c r="X1765" s="56"/>
      <c r="Y1765" s="56"/>
      <c r="Z1765" s="56"/>
      <c r="AA1765" s="56"/>
      <c r="AB1765" s="56"/>
      <c r="AC1765" s="56"/>
      <c r="AD1765" s="56"/>
      <c r="AE1765" s="56"/>
      <c r="AF1765" s="56"/>
      <c r="AG1765" s="56"/>
      <c r="AH1765" s="56"/>
      <c r="AI1765" s="56"/>
      <c r="AJ1765" s="56"/>
      <c r="AK1765" s="56"/>
      <c r="AL1765" s="56"/>
      <c r="AM1765" s="56"/>
      <c r="AN1765" s="56"/>
      <c r="AO1765" s="56"/>
      <c r="AP1765" s="56"/>
      <c r="AQ1765" s="56"/>
      <c r="AR1765" s="56"/>
      <c r="AS1765" s="56"/>
    </row>
    <row r="1766" spans="1:45" s="57" customFormat="1" ht="34.5" hidden="1" outlineLevel="2" thickBot="1" x14ac:dyDescent="0.25">
      <c r="A1766" s="220">
        <v>95</v>
      </c>
      <c r="B1766" s="220" t="s">
        <v>80</v>
      </c>
      <c r="C1766" s="153" t="s">
        <v>2109</v>
      </c>
      <c r="D1766" s="153" t="s">
        <v>2207</v>
      </c>
      <c r="E1766" s="153" t="s">
        <v>2208</v>
      </c>
      <c r="F1766" s="225" t="s">
        <v>2209</v>
      </c>
      <c r="G1766" s="319" t="s">
        <v>2176</v>
      </c>
      <c r="H1766" s="220"/>
      <c r="I1766" s="220"/>
      <c r="J1766" s="327">
        <v>40</v>
      </c>
      <c r="K1766" s="55"/>
      <c r="L1766" s="56"/>
      <c r="M1766" s="56"/>
      <c r="N1766" s="56"/>
      <c r="O1766" s="56"/>
      <c r="P1766" s="56"/>
      <c r="Q1766" s="56"/>
      <c r="R1766" s="56"/>
      <c r="S1766" s="56"/>
      <c r="T1766" s="56"/>
      <c r="U1766" s="56"/>
      <c r="V1766" s="56"/>
      <c r="W1766" s="56"/>
      <c r="X1766" s="56"/>
      <c r="Y1766" s="56"/>
      <c r="Z1766" s="56"/>
      <c r="AA1766" s="56"/>
      <c r="AB1766" s="56"/>
      <c r="AC1766" s="56"/>
      <c r="AD1766" s="56"/>
      <c r="AE1766" s="56"/>
      <c r="AF1766" s="56"/>
      <c r="AG1766" s="56"/>
      <c r="AH1766" s="56"/>
      <c r="AI1766" s="56"/>
      <c r="AJ1766" s="56"/>
      <c r="AK1766" s="56"/>
      <c r="AL1766" s="56"/>
      <c r="AM1766" s="56"/>
      <c r="AN1766" s="56"/>
      <c r="AO1766" s="56"/>
      <c r="AP1766" s="56"/>
      <c r="AQ1766" s="56"/>
      <c r="AR1766" s="56"/>
      <c r="AS1766" s="56"/>
    </row>
    <row r="1767" spans="1:45" s="57" customFormat="1" ht="12" hidden="1" outlineLevel="2" thickBot="1" x14ac:dyDescent="0.25">
      <c r="A1767" s="220">
        <v>96</v>
      </c>
      <c r="B1767" s="220" t="s">
        <v>80</v>
      </c>
      <c r="C1767" s="153" t="s">
        <v>2194</v>
      </c>
      <c r="D1767" s="153" t="s">
        <v>2210</v>
      </c>
      <c r="E1767" s="153" t="s">
        <v>2211</v>
      </c>
      <c r="F1767" s="225" t="s">
        <v>2212</v>
      </c>
      <c r="G1767" s="319" t="s">
        <v>2176</v>
      </c>
      <c r="H1767" s="220"/>
      <c r="I1767" s="220"/>
      <c r="J1767" s="327">
        <v>2</v>
      </c>
      <c r="K1767" s="55"/>
      <c r="L1767" s="56"/>
      <c r="M1767" s="56"/>
      <c r="N1767" s="56"/>
      <c r="O1767" s="56"/>
      <c r="P1767" s="56"/>
      <c r="Q1767" s="56"/>
      <c r="R1767" s="56"/>
      <c r="S1767" s="56"/>
      <c r="T1767" s="56"/>
      <c r="U1767" s="56"/>
      <c r="V1767" s="56"/>
      <c r="W1767" s="56"/>
      <c r="X1767" s="56"/>
      <c r="Y1767" s="56"/>
      <c r="Z1767" s="56"/>
      <c r="AA1767" s="56"/>
      <c r="AB1767" s="56"/>
      <c r="AC1767" s="56"/>
      <c r="AD1767" s="56"/>
      <c r="AE1767" s="56"/>
      <c r="AF1767" s="56"/>
      <c r="AG1767" s="56"/>
      <c r="AH1767" s="56"/>
      <c r="AI1767" s="56"/>
      <c r="AJ1767" s="56"/>
      <c r="AK1767" s="56"/>
      <c r="AL1767" s="56"/>
      <c r="AM1767" s="56"/>
      <c r="AN1767" s="56"/>
      <c r="AO1767" s="56"/>
      <c r="AP1767" s="56"/>
      <c r="AQ1767" s="56"/>
      <c r="AR1767" s="56"/>
      <c r="AS1767" s="56"/>
    </row>
    <row r="1768" spans="1:45" s="57" customFormat="1" ht="12" hidden="1" outlineLevel="2" thickBot="1" x14ac:dyDescent="0.25">
      <c r="A1768" s="220">
        <v>97</v>
      </c>
      <c r="B1768" s="220" t="s">
        <v>80</v>
      </c>
      <c r="C1768" s="153" t="s">
        <v>2182</v>
      </c>
      <c r="D1768" s="153" t="s">
        <v>2143</v>
      </c>
      <c r="E1768" s="153" t="s">
        <v>2213</v>
      </c>
      <c r="F1768" s="225" t="s">
        <v>2214</v>
      </c>
      <c r="G1768" s="319" t="s">
        <v>2176</v>
      </c>
      <c r="H1768" s="220"/>
      <c r="I1768" s="220"/>
      <c r="J1768" s="327">
        <v>11</v>
      </c>
      <c r="K1768" s="55"/>
      <c r="L1768" s="56"/>
      <c r="M1768" s="56"/>
      <c r="N1768" s="56"/>
      <c r="O1768" s="56"/>
      <c r="P1768" s="56"/>
      <c r="Q1768" s="56"/>
      <c r="R1768" s="56"/>
      <c r="S1768" s="56"/>
      <c r="T1768" s="56"/>
      <c r="U1768" s="56"/>
      <c r="V1768" s="56"/>
      <c r="W1768" s="56"/>
      <c r="X1768" s="56"/>
      <c r="Y1768" s="56"/>
      <c r="Z1768" s="56"/>
      <c r="AA1768" s="56"/>
      <c r="AB1768" s="56"/>
      <c r="AC1768" s="56"/>
      <c r="AD1768" s="56"/>
      <c r="AE1768" s="56"/>
      <c r="AF1768" s="56"/>
      <c r="AG1768" s="56"/>
      <c r="AH1768" s="56"/>
      <c r="AI1768" s="56"/>
      <c r="AJ1768" s="56"/>
      <c r="AK1768" s="56"/>
      <c r="AL1768" s="56"/>
      <c r="AM1768" s="56"/>
      <c r="AN1768" s="56"/>
      <c r="AO1768" s="56"/>
      <c r="AP1768" s="56"/>
      <c r="AQ1768" s="56"/>
      <c r="AR1768" s="56"/>
      <c r="AS1768" s="56"/>
    </row>
    <row r="1769" spans="1:45" s="57" customFormat="1" ht="12" hidden="1" outlineLevel="2" thickBot="1" x14ac:dyDescent="0.25">
      <c r="A1769" s="220">
        <v>98</v>
      </c>
      <c r="B1769" s="220" t="s">
        <v>80</v>
      </c>
      <c r="C1769" s="153" t="s">
        <v>2215</v>
      </c>
      <c r="D1769" s="153" t="s">
        <v>2216</v>
      </c>
      <c r="E1769" s="153" t="s">
        <v>2217</v>
      </c>
      <c r="F1769" s="225">
        <v>42691</v>
      </c>
      <c r="G1769" s="319" t="s">
        <v>2176</v>
      </c>
      <c r="H1769" s="220"/>
      <c r="I1769" s="220"/>
      <c r="J1769" s="327">
        <v>3</v>
      </c>
      <c r="K1769" s="55"/>
      <c r="L1769" s="56"/>
      <c r="M1769" s="56"/>
      <c r="N1769" s="56"/>
      <c r="O1769" s="56"/>
      <c r="P1769" s="56"/>
      <c r="Q1769" s="56"/>
      <c r="R1769" s="56"/>
      <c r="S1769" s="56"/>
      <c r="T1769" s="56"/>
      <c r="U1769" s="56"/>
      <c r="V1769" s="56"/>
      <c r="W1769" s="56"/>
      <c r="X1769" s="56"/>
      <c r="Y1769" s="56"/>
      <c r="Z1769" s="56"/>
      <c r="AA1769" s="56"/>
      <c r="AB1769" s="56"/>
      <c r="AC1769" s="56"/>
      <c r="AD1769" s="56"/>
      <c r="AE1769" s="56"/>
      <c r="AF1769" s="56"/>
      <c r="AG1769" s="56"/>
      <c r="AH1769" s="56"/>
      <c r="AI1769" s="56"/>
      <c r="AJ1769" s="56"/>
      <c r="AK1769" s="56"/>
      <c r="AL1769" s="56"/>
      <c r="AM1769" s="56"/>
      <c r="AN1769" s="56"/>
      <c r="AO1769" s="56"/>
      <c r="AP1769" s="56"/>
      <c r="AQ1769" s="56"/>
      <c r="AR1769" s="56"/>
      <c r="AS1769" s="56"/>
    </row>
    <row r="1770" spans="1:45" s="57" customFormat="1" ht="12" hidden="1" outlineLevel="2" thickBot="1" x14ac:dyDescent="0.25">
      <c r="A1770" s="220">
        <v>99</v>
      </c>
      <c r="B1770" s="220" t="s">
        <v>80</v>
      </c>
      <c r="C1770" s="153" t="s">
        <v>2147</v>
      </c>
      <c r="D1770" s="153" t="s">
        <v>2218</v>
      </c>
      <c r="E1770" s="153" t="s">
        <v>2219</v>
      </c>
      <c r="F1770" s="225" t="s">
        <v>2133</v>
      </c>
      <c r="G1770" s="319" t="s">
        <v>2176</v>
      </c>
      <c r="H1770" s="220"/>
      <c r="I1770" s="220"/>
      <c r="J1770" s="327">
        <v>12</v>
      </c>
      <c r="K1770" s="55"/>
      <c r="L1770" s="56"/>
      <c r="M1770" s="56"/>
      <c r="N1770" s="56"/>
      <c r="O1770" s="56"/>
      <c r="P1770" s="56"/>
      <c r="Q1770" s="56"/>
      <c r="R1770" s="56"/>
      <c r="S1770" s="56"/>
      <c r="T1770" s="56"/>
      <c r="U1770" s="56"/>
      <c r="V1770" s="56"/>
      <c r="W1770" s="56"/>
      <c r="X1770" s="56"/>
      <c r="Y1770" s="56"/>
      <c r="Z1770" s="56"/>
      <c r="AA1770" s="56"/>
      <c r="AB1770" s="56"/>
      <c r="AC1770" s="56"/>
      <c r="AD1770" s="56"/>
      <c r="AE1770" s="56"/>
      <c r="AF1770" s="56"/>
      <c r="AG1770" s="56"/>
      <c r="AH1770" s="56"/>
      <c r="AI1770" s="56"/>
      <c r="AJ1770" s="56"/>
      <c r="AK1770" s="56"/>
      <c r="AL1770" s="56"/>
      <c r="AM1770" s="56"/>
      <c r="AN1770" s="56"/>
      <c r="AO1770" s="56"/>
      <c r="AP1770" s="56"/>
      <c r="AQ1770" s="56"/>
      <c r="AR1770" s="56"/>
      <c r="AS1770" s="56"/>
    </row>
    <row r="1771" spans="1:45" s="57" customFormat="1" ht="12" hidden="1" outlineLevel="2" thickBot="1" x14ac:dyDescent="0.25">
      <c r="A1771" s="220">
        <v>100</v>
      </c>
      <c r="B1771" s="220" t="s">
        <v>80</v>
      </c>
      <c r="C1771" s="153" t="s">
        <v>2109</v>
      </c>
      <c r="D1771" s="153" t="s">
        <v>2220</v>
      </c>
      <c r="E1771" s="153" t="s">
        <v>2221</v>
      </c>
      <c r="F1771" s="225" t="s">
        <v>2222</v>
      </c>
      <c r="G1771" s="319" t="s">
        <v>2176</v>
      </c>
      <c r="H1771" s="220"/>
      <c r="I1771" s="220"/>
      <c r="J1771" s="327">
        <v>9</v>
      </c>
      <c r="K1771" s="55"/>
      <c r="L1771" s="56"/>
      <c r="M1771" s="56"/>
      <c r="N1771" s="56"/>
      <c r="O1771" s="56"/>
      <c r="P1771" s="56"/>
      <c r="Q1771" s="56"/>
      <c r="R1771" s="56"/>
      <c r="S1771" s="56"/>
      <c r="T1771" s="56"/>
      <c r="U1771" s="56"/>
      <c r="V1771" s="56"/>
      <c r="W1771" s="56"/>
      <c r="X1771" s="56"/>
      <c r="Y1771" s="56"/>
      <c r="Z1771" s="56"/>
      <c r="AA1771" s="56"/>
      <c r="AB1771" s="56"/>
      <c r="AC1771" s="56"/>
      <c r="AD1771" s="56"/>
      <c r="AE1771" s="56"/>
      <c r="AF1771" s="56"/>
      <c r="AG1771" s="56"/>
      <c r="AH1771" s="56"/>
      <c r="AI1771" s="56"/>
      <c r="AJ1771" s="56"/>
      <c r="AK1771" s="56"/>
      <c r="AL1771" s="56"/>
      <c r="AM1771" s="56"/>
      <c r="AN1771" s="56"/>
      <c r="AO1771" s="56"/>
      <c r="AP1771" s="56"/>
      <c r="AQ1771" s="56"/>
      <c r="AR1771" s="56"/>
      <c r="AS1771" s="56"/>
    </row>
    <row r="1772" spans="1:45" s="57" customFormat="1" ht="12" hidden="1" outlineLevel="2" thickBot="1" x14ac:dyDescent="0.25">
      <c r="A1772" s="220">
        <v>101</v>
      </c>
      <c r="B1772" s="220" t="s">
        <v>80</v>
      </c>
      <c r="C1772" s="153" t="s">
        <v>2223</v>
      </c>
      <c r="D1772" s="153" t="s">
        <v>2224</v>
      </c>
      <c r="E1772" s="153" t="s">
        <v>2225</v>
      </c>
      <c r="F1772" s="225" t="s">
        <v>2226</v>
      </c>
      <c r="G1772" s="319" t="s">
        <v>2176</v>
      </c>
      <c r="H1772" s="220"/>
      <c r="I1772" s="220"/>
      <c r="J1772" s="327">
        <v>9</v>
      </c>
      <c r="K1772" s="55"/>
      <c r="L1772" s="56"/>
      <c r="M1772" s="56"/>
      <c r="N1772" s="56"/>
      <c r="O1772" s="56"/>
      <c r="P1772" s="56"/>
      <c r="Q1772" s="56"/>
      <c r="R1772" s="56"/>
      <c r="S1772" s="56"/>
      <c r="T1772" s="56"/>
      <c r="U1772" s="56"/>
      <c r="V1772" s="56"/>
      <c r="W1772" s="56"/>
      <c r="X1772" s="56"/>
      <c r="Y1772" s="56"/>
      <c r="Z1772" s="56"/>
      <c r="AA1772" s="56"/>
      <c r="AB1772" s="56"/>
      <c r="AC1772" s="56"/>
      <c r="AD1772" s="56"/>
      <c r="AE1772" s="56"/>
      <c r="AF1772" s="56"/>
      <c r="AG1772" s="56"/>
      <c r="AH1772" s="56"/>
      <c r="AI1772" s="56"/>
      <c r="AJ1772" s="56"/>
      <c r="AK1772" s="56"/>
      <c r="AL1772" s="56"/>
      <c r="AM1772" s="56"/>
      <c r="AN1772" s="56"/>
      <c r="AO1772" s="56"/>
      <c r="AP1772" s="56"/>
      <c r="AQ1772" s="56"/>
      <c r="AR1772" s="56"/>
      <c r="AS1772" s="56"/>
    </row>
    <row r="1773" spans="1:45" s="57" customFormat="1" ht="12" hidden="1" outlineLevel="2" thickBot="1" x14ac:dyDescent="0.25">
      <c r="A1773" s="220">
        <v>102</v>
      </c>
      <c r="B1773" s="220" t="s">
        <v>80</v>
      </c>
      <c r="C1773" s="153" t="s">
        <v>2197</v>
      </c>
      <c r="D1773" s="153" t="s">
        <v>2227</v>
      </c>
      <c r="E1773" s="153" t="s">
        <v>2228</v>
      </c>
      <c r="F1773" s="225">
        <v>42700</v>
      </c>
      <c r="G1773" s="319" t="s">
        <v>2176</v>
      </c>
      <c r="H1773" s="220"/>
      <c r="I1773" s="220"/>
      <c r="J1773" s="327">
        <v>3</v>
      </c>
      <c r="K1773" s="55"/>
      <c r="L1773" s="56"/>
      <c r="M1773" s="56"/>
      <c r="N1773" s="56"/>
      <c r="O1773" s="56"/>
      <c r="P1773" s="56"/>
      <c r="Q1773" s="56"/>
      <c r="R1773" s="56"/>
      <c r="S1773" s="56"/>
      <c r="T1773" s="56"/>
      <c r="U1773" s="56"/>
      <c r="V1773" s="56"/>
      <c r="W1773" s="56"/>
      <c r="X1773" s="56"/>
      <c r="Y1773" s="56"/>
      <c r="Z1773" s="56"/>
      <c r="AA1773" s="56"/>
      <c r="AB1773" s="56"/>
      <c r="AC1773" s="56"/>
      <c r="AD1773" s="56"/>
      <c r="AE1773" s="56"/>
      <c r="AF1773" s="56"/>
      <c r="AG1773" s="56"/>
      <c r="AH1773" s="56"/>
      <c r="AI1773" s="56"/>
      <c r="AJ1773" s="56"/>
      <c r="AK1773" s="56"/>
      <c r="AL1773" s="56"/>
      <c r="AM1773" s="56"/>
      <c r="AN1773" s="56"/>
      <c r="AO1773" s="56"/>
      <c r="AP1773" s="56"/>
      <c r="AQ1773" s="56"/>
      <c r="AR1773" s="56"/>
      <c r="AS1773" s="56"/>
    </row>
    <row r="1774" spans="1:45" s="57" customFormat="1" ht="12" hidden="1" outlineLevel="2" thickBot="1" x14ac:dyDescent="0.25">
      <c r="A1774" s="220">
        <v>103</v>
      </c>
      <c r="B1774" s="220" t="s">
        <v>80</v>
      </c>
      <c r="C1774" s="153" t="s">
        <v>2102</v>
      </c>
      <c r="D1774" s="153" t="s">
        <v>2229</v>
      </c>
      <c r="E1774" s="153" t="s">
        <v>2230</v>
      </c>
      <c r="F1774" s="225">
        <v>42704</v>
      </c>
      <c r="G1774" s="319" t="s">
        <v>2176</v>
      </c>
      <c r="H1774" s="220"/>
      <c r="I1774" s="220"/>
      <c r="J1774" s="327">
        <v>3</v>
      </c>
      <c r="K1774" s="55"/>
      <c r="L1774" s="56"/>
      <c r="M1774" s="56"/>
      <c r="N1774" s="56"/>
      <c r="O1774" s="56"/>
      <c r="P1774" s="56"/>
      <c r="Q1774" s="56"/>
      <c r="R1774" s="56"/>
      <c r="S1774" s="56"/>
      <c r="T1774" s="56"/>
      <c r="U1774" s="56"/>
      <c r="V1774" s="56"/>
      <c r="W1774" s="56"/>
      <c r="X1774" s="56"/>
      <c r="Y1774" s="56"/>
      <c r="Z1774" s="56"/>
      <c r="AA1774" s="56"/>
      <c r="AB1774" s="56"/>
      <c r="AC1774" s="56"/>
      <c r="AD1774" s="56"/>
      <c r="AE1774" s="56"/>
      <c r="AF1774" s="56"/>
      <c r="AG1774" s="56"/>
      <c r="AH1774" s="56"/>
      <c r="AI1774" s="56"/>
      <c r="AJ1774" s="56"/>
      <c r="AK1774" s="56"/>
      <c r="AL1774" s="56"/>
      <c r="AM1774" s="56"/>
      <c r="AN1774" s="56"/>
      <c r="AO1774" s="56"/>
      <c r="AP1774" s="56"/>
      <c r="AQ1774" s="56"/>
      <c r="AR1774" s="56"/>
      <c r="AS1774" s="56"/>
    </row>
    <row r="1775" spans="1:45" s="57" customFormat="1" ht="12" hidden="1" outlineLevel="2" thickBot="1" x14ac:dyDescent="0.25">
      <c r="A1775" s="220">
        <v>104</v>
      </c>
      <c r="B1775" s="220" t="s">
        <v>80</v>
      </c>
      <c r="C1775" s="153" t="s">
        <v>2231</v>
      </c>
      <c r="D1775" s="153" t="s">
        <v>2232</v>
      </c>
      <c r="E1775" s="153" t="s">
        <v>2233</v>
      </c>
      <c r="F1775" s="225" t="s">
        <v>2234</v>
      </c>
      <c r="G1775" s="317" t="s">
        <v>2235</v>
      </c>
      <c r="H1775" s="220"/>
      <c r="I1775" s="220"/>
      <c r="J1775" s="327">
        <v>10</v>
      </c>
      <c r="K1775" s="55"/>
      <c r="L1775" s="56"/>
      <c r="M1775" s="56"/>
      <c r="N1775" s="56"/>
      <c r="O1775" s="56"/>
      <c r="P1775" s="56"/>
      <c r="Q1775" s="56"/>
      <c r="R1775" s="56"/>
      <c r="S1775" s="56"/>
      <c r="T1775" s="56"/>
      <c r="U1775" s="56"/>
      <c r="V1775" s="56"/>
      <c r="W1775" s="56"/>
      <c r="X1775" s="56"/>
      <c r="Y1775" s="56"/>
      <c r="Z1775" s="56"/>
      <c r="AA1775" s="56"/>
      <c r="AB1775" s="56"/>
      <c r="AC1775" s="56"/>
      <c r="AD1775" s="56"/>
      <c r="AE1775" s="56"/>
      <c r="AF1775" s="56"/>
      <c r="AG1775" s="56"/>
      <c r="AH1775" s="56"/>
      <c r="AI1775" s="56"/>
      <c r="AJ1775" s="56"/>
      <c r="AK1775" s="56"/>
      <c r="AL1775" s="56"/>
      <c r="AM1775" s="56"/>
      <c r="AN1775" s="56"/>
      <c r="AO1775" s="56"/>
      <c r="AP1775" s="56"/>
      <c r="AQ1775" s="56"/>
      <c r="AR1775" s="56"/>
      <c r="AS1775" s="56"/>
    </row>
    <row r="1776" spans="1:45" s="57" customFormat="1" ht="12" hidden="1" outlineLevel="2" thickBot="1" x14ac:dyDescent="0.25">
      <c r="A1776" s="220">
        <v>105</v>
      </c>
      <c r="B1776" s="220" t="s">
        <v>80</v>
      </c>
      <c r="C1776" s="153" t="s">
        <v>2236</v>
      </c>
      <c r="D1776" s="153" t="s">
        <v>2009</v>
      </c>
      <c r="E1776" s="153" t="s">
        <v>173</v>
      </c>
      <c r="F1776" s="225" t="s">
        <v>2237</v>
      </c>
      <c r="G1776" s="317" t="s">
        <v>2235</v>
      </c>
      <c r="H1776" s="220"/>
      <c r="I1776" s="220"/>
      <c r="J1776" s="327">
        <v>10</v>
      </c>
      <c r="K1776" s="55"/>
      <c r="L1776" s="56"/>
      <c r="M1776" s="56"/>
      <c r="N1776" s="56"/>
      <c r="O1776" s="56"/>
      <c r="P1776" s="56"/>
      <c r="Q1776" s="56"/>
      <c r="R1776" s="56"/>
      <c r="S1776" s="56"/>
      <c r="T1776" s="56"/>
      <c r="U1776" s="56"/>
      <c r="V1776" s="56"/>
      <c r="W1776" s="56"/>
      <c r="X1776" s="56"/>
      <c r="Y1776" s="56"/>
      <c r="Z1776" s="56"/>
      <c r="AA1776" s="56"/>
      <c r="AB1776" s="56"/>
      <c r="AC1776" s="56"/>
      <c r="AD1776" s="56"/>
      <c r="AE1776" s="56"/>
      <c r="AF1776" s="56"/>
      <c r="AG1776" s="56"/>
      <c r="AH1776" s="56"/>
      <c r="AI1776" s="56"/>
      <c r="AJ1776" s="56"/>
      <c r="AK1776" s="56"/>
      <c r="AL1776" s="56"/>
      <c r="AM1776" s="56"/>
      <c r="AN1776" s="56"/>
      <c r="AO1776" s="56"/>
      <c r="AP1776" s="56"/>
      <c r="AQ1776" s="56"/>
      <c r="AR1776" s="56"/>
      <c r="AS1776" s="56"/>
    </row>
    <row r="1777" spans="1:45" s="57" customFormat="1" ht="12" hidden="1" outlineLevel="2" thickBot="1" x14ac:dyDescent="0.25">
      <c r="A1777" s="220">
        <v>106</v>
      </c>
      <c r="B1777" s="220" t="s">
        <v>80</v>
      </c>
      <c r="C1777" s="153" t="s">
        <v>2236</v>
      </c>
      <c r="D1777" s="153" t="s">
        <v>2012</v>
      </c>
      <c r="E1777" s="153" t="s">
        <v>2238</v>
      </c>
      <c r="F1777" s="225">
        <v>42680</v>
      </c>
      <c r="G1777" s="317" t="s">
        <v>2235</v>
      </c>
      <c r="H1777" s="220"/>
      <c r="I1777" s="220"/>
      <c r="J1777" s="327">
        <v>5</v>
      </c>
      <c r="K1777" s="55"/>
      <c r="L1777" s="56"/>
      <c r="M1777" s="56"/>
      <c r="N1777" s="56"/>
      <c r="O1777" s="56"/>
      <c r="P1777" s="56"/>
      <c r="Q1777" s="56"/>
      <c r="R1777" s="56"/>
      <c r="S1777" s="56"/>
      <c r="T1777" s="56"/>
      <c r="U1777" s="56"/>
      <c r="V1777" s="56"/>
      <c r="W1777" s="56"/>
      <c r="X1777" s="56"/>
      <c r="Y1777" s="56"/>
      <c r="Z1777" s="56"/>
      <c r="AA1777" s="56"/>
      <c r="AB1777" s="56"/>
      <c r="AC1777" s="56"/>
      <c r="AD1777" s="56"/>
      <c r="AE1777" s="56"/>
      <c r="AF1777" s="56"/>
      <c r="AG1777" s="56"/>
      <c r="AH1777" s="56"/>
      <c r="AI1777" s="56"/>
      <c r="AJ1777" s="56"/>
      <c r="AK1777" s="56"/>
      <c r="AL1777" s="56"/>
      <c r="AM1777" s="56"/>
      <c r="AN1777" s="56"/>
      <c r="AO1777" s="56"/>
      <c r="AP1777" s="56"/>
      <c r="AQ1777" s="56"/>
      <c r="AR1777" s="56"/>
      <c r="AS1777" s="56"/>
    </row>
    <row r="1778" spans="1:45" s="57" customFormat="1" ht="12" hidden="1" outlineLevel="2" thickBot="1" x14ac:dyDescent="0.25">
      <c r="A1778" s="220">
        <v>107</v>
      </c>
      <c r="B1778" s="220" t="s">
        <v>80</v>
      </c>
      <c r="C1778" s="153" t="s">
        <v>2239</v>
      </c>
      <c r="D1778" s="153" t="s">
        <v>2240</v>
      </c>
      <c r="E1778" s="153">
        <v>2</v>
      </c>
      <c r="F1778" s="225">
        <v>42682</v>
      </c>
      <c r="G1778" s="317" t="s">
        <v>2235</v>
      </c>
      <c r="H1778" s="220"/>
      <c r="I1778" s="220"/>
      <c r="J1778" s="327">
        <v>1</v>
      </c>
      <c r="K1778" s="55"/>
      <c r="L1778" s="56"/>
      <c r="M1778" s="56"/>
      <c r="N1778" s="56"/>
      <c r="O1778" s="56"/>
      <c r="P1778" s="56"/>
      <c r="Q1778" s="56"/>
      <c r="R1778" s="56"/>
      <c r="S1778" s="56"/>
      <c r="T1778" s="56"/>
      <c r="U1778" s="56"/>
      <c r="V1778" s="56"/>
      <c r="W1778" s="56"/>
      <c r="X1778" s="56"/>
      <c r="Y1778" s="56"/>
      <c r="Z1778" s="56"/>
      <c r="AA1778" s="56"/>
      <c r="AB1778" s="56"/>
      <c r="AC1778" s="56"/>
      <c r="AD1778" s="56"/>
      <c r="AE1778" s="56"/>
      <c r="AF1778" s="56"/>
      <c r="AG1778" s="56"/>
      <c r="AH1778" s="56"/>
      <c r="AI1778" s="56"/>
      <c r="AJ1778" s="56"/>
      <c r="AK1778" s="56"/>
      <c r="AL1778" s="56"/>
      <c r="AM1778" s="56"/>
      <c r="AN1778" s="56"/>
      <c r="AO1778" s="56"/>
      <c r="AP1778" s="56"/>
      <c r="AQ1778" s="56"/>
      <c r="AR1778" s="56"/>
      <c r="AS1778" s="56"/>
    </row>
    <row r="1779" spans="1:45" s="57" customFormat="1" ht="12" hidden="1" outlineLevel="2" thickBot="1" x14ac:dyDescent="0.25">
      <c r="A1779" s="220">
        <v>108</v>
      </c>
      <c r="B1779" s="220" t="s">
        <v>80</v>
      </c>
      <c r="C1779" s="153" t="s">
        <v>2241</v>
      </c>
      <c r="D1779" s="153" t="s">
        <v>2242</v>
      </c>
      <c r="E1779" s="153" t="s">
        <v>2243</v>
      </c>
      <c r="F1779" s="225">
        <v>42682</v>
      </c>
      <c r="G1779" s="317" t="s">
        <v>2235</v>
      </c>
      <c r="H1779" s="220"/>
      <c r="I1779" s="220"/>
      <c r="J1779" s="327">
        <v>3</v>
      </c>
      <c r="K1779" s="55"/>
      <c r="L1779" s="56"/>
      <c r="M1779" s="56"/>
      <c r="N1779" s="56"/>
      <c r="O1779" s="56"/>
      <c r="P1779" s="56"/>
      <c r="Q1779" s="56"/>
      <c r="R1779" s="56"/>
      <c r="S1779" s="56"/>
      <c r="T1779" s="56"/>
      <c r="U1779" s="56"/>
      <c r="V1779" s="56"/>
      <c r="W1779" s="56"/>
      <c r="X1779" s="56"/>
      <c r="Y1779" s="56"/>
      <c r="Z1779" s="56"/>
      <c r="AA1779" s="56"/>
      <c r="AB1779" s="56"/>
      <c r="AC1779" s="56"/>
      <c r="AD1779" s="56"/>
      <c r="AE1779" s="56"/>
      <c r="AF1779" s="56"/>
      <c r="AG1779" s="56"/>
      <c r="AH1779" s="56"/>
      <c r="AI1779" s="56"/>
      <c r="AJ1779" s="56"/>
      <c r="AK1779" s="56"/>
      <c r="AL1779" s="56"/>
      <c r="AM1779" s="56"/>
      <c r="AN1779" s="56"/>
      <c r="AO1779" s="56"/>
      <c r="AP1779" s="56"/>
      <c r="AQ1779" s="56"/>
      <c r="AR1779" s="56"/>
      <c r="AS1779" s="56"/>
    </row>
    <row r="1780" spans="1:45" s="57" customFormat="1" ht="12" hidden="1" outlineLevel="2" thickBot="1" x14ac:dyDescent="0.25">
      <c r="A1780" s="220">
        <v>109</v>
      </c>
      <c r="B1780" s="220" t="s">
        <v>80</v>
      </c>
      <c r="C1780" s="153" t="s">
        <v>2244</v>
      </c>
      <c r="D1780" s="153" t="s">
        <v>1568</v>
      </c>
      <c r="E1780" s="153" t="s">
        <v>2245</v>
      </c>
      <c r="F1780" s="225">
        <v>42683</v>
      </c>
      <c r="G1780" s="317" t="s">
        <v>2235</v>
      </c>
      <c r="H1780" s="220"/>
      <c r="I1780" s="220"/>
      <c r="J1780" s="327">
        <v>6</v>
      </c>
      <c r="K1780" s="55"/>
      <c r="L1780" s="56"/>
      <c r="M1780" s="56"/>
      <c r="N1780" s="56"/>
      <c r="O1780" s="56"/>
      <c r="P1780" s="56"/>
      <c r="Q1780" s="56"/>
      <c r="R1780" s="56"/>
      <c r="S1780" s="56"/>
      <c r="T1780" s="56"/>
      <c r="U1780" s="56"/>
      <c r="V1780" s="56"/>
      <c r="W1780" s="56"/>
      <c r="X1780" s="56"/>
      <c r="Y1780" s="56"/>
      <c r="Z1780" s="56"/>
      <c r="AA1780" s="56"/>
      <c r="AB1780" s="56"/>
      <c r="AC1780" s="56"/>
      <c r="AD1780" s="56"/>
      <c r="AE1780" s="56"/>
      <c r="AF1780" s="56"/>
      <c r="AG1780" s="56"/>
      <c r="AH1780" s="56"/>
      <c r="AI1780" s="56"/>
      <c r="AJ1780" s="56"/>
      <c r="AK1780" s="56"/>
      <c r="AL1780" s="56"/>
      <c r="AM1780" s="56"/>
      <c r="AN1780" s="56"/>
      <c r="AO1780" s="56"/>
      <c r="AP1780" s="56"/>
      <c r="AQ1780" s="56"/>
      <c r="AR1780" s="56"/>
      <c r="AS1780" s="56"/>
    </row>
    <row r="1781" spans="1:45" s="57" customFormat="1" ht="12" hidden="1" outlineLevel="2" thickBot="1" x14ac:dyDescent="0.25">
      <c r="A1781" s="220">
        <v>110</v>
      </c>
      <c r="B1781" s="220" t="s">
        <v>80</v>
      </c>
      <c r="C1781" s="153" t="s">
        <v>2246</v>
      </c>
      <c r="D1781" s="153" t="s">
        <v>2247</v>
      </c>
      <c r="E1781" s="153" t="s">
        <v>173</v>
      </c>
      <c r="F1781" s="225">
        <v>42682</v>
      </c>
      <c r="G1781" s="317" t="s">
        <v>2235</v>
      </c>
      <c r="H1781" s="220"/>
      <c r="I1781" s="220"/>
      <c r="J1781" s="327">
        <v>1</v>
      </c>
      <c r="K1781" s="55"/>
      <c r="L1781" s="56"/>
      <c r="M1781" s="56"/>
      <c r="N1781" s="56"/>
      <c r="O1781" s="56"/>
      <c r="P1781" s="56"/>
      <c r="Q1781" s="56"/>
      <c r="R1781" s="56"/>
      <c r="S1781" s="56"/>
      <c r="T1781" s="56"/>
      <c r="U1781" s="56"/>
      <c r="V1781" s="56"/>
      <c r="W1781" s="56"/>
      <c r="X1781" s="56"/>
      <c r="Y1781" s="56"/>
      <c r="Z1781" s="56"/>
      <c r="AA1781" s="56"/>
      <c r="AB1781" s="56"/>
      <c r="AC1781" s="56"/>
      <c r="AD1781" s="56"/>
      <c r="AE1781" s="56"/>
      <c r="AF1781" s="56"/>
      <c r="AG1781" s="56"/>
      <c r="AH1781" s="56"/>
      <c r="AI1781" s="56"/>
      <c r="AJ1781" s="56"/>
      <c r="AK1781" s="56"/>
      <c r="AL1781" s="56"/>
      <c r="AM1781" s="56"/>
      <c r="AN1781" s="56"/>
      <c r="AO1781" s="56"/>
      <c r="AP1781" s="56"/>
      <c r="AQ1781" s="56"/>
      <c r="AR1781" s="56"/>
      <c r="AS1781" s="56"/>
    </row>
    <row r="1782" spans="1:45" s="57" customFormat="1" ht="12" hidden="1" outlineLevel="2" thickBot="1" x14ac:dyDescent="0.25">
      <c r="A1782" s="220">
        <v>111</v>
      </c>
      <c r="B1782" s="220" t="s">
        <v>80</v>
      </c>
      <c r="C1782" s="153" t="s">
        <v>2063</v>
      </c>
      <c r="D1782" s="153" t="s">
        <v>2248</v>
      </c>
      <c r="E1782" s="153" t="s">
        <v>2249</v>
      </c>
      <c r="F1782" s="225" t="s">
        <v>2250</v>
      </c>
      <c r="G1782" s="317" t="s">
        <v>2235</v>
      </c>
      <c r="H1782" s="220"/>
      <c r="I1782" s="220"/>
      <c r="J1782" s="327">
        <v>11</v>
      </c>
      <c r="K1782" s="55"/>
      <c r="L1782" s="56"/>
      <c r="M1782" s="56"/>
      <c r="N1782" s="56"/>
      <c r="O1782" s="56"/>
      <c r="P1782" s="56"/>
      <c r="Q1782" s="56"/>
      <c r="R1782" s="56"/>
      <c r="S1782" s="56"/>
      <c r="T1782" s="56"/>
      <c r="U1782" s="56"/>
      <c r="V1782" s="56"/>
      <c r="W1782" s="56"/>
      <c r="X1782" s="56"/>
      <c r="Y1782" s="56"/>
      <c r="Z1782" s="56"/>
      <c r="AA1782" s="56"/>
      <c r="AB1782" s="56"/>
      <c r="AC1782" s="56"/>
      <c r="AD1782" s="56"/>
      <c r="AE1782" s="56"/>
      <c r="AF1782" s="56"/>
      <c r="AG1782" s="56"/>
      <c r="AH1782" s="56"/>
      <c r="AI1782" s="56"/>
      <c r="AJ1782" s="56"/>
      <c r="AK1782" s="56"/>
      <c r="AL1782" s="56"/>
      <c r="AM1782" s="56"/>
      <c r="AN1782" s="56"/>
      <c r="AO1782" s="56"/>
      <c r="AP1782" s="56"/>
      <c r="AQ1782" s="56"/>
      <c r="AR1782" s="56"/>
      <c r="AS1782" s="56"/>
    </row>
    <row r="1783" spans="1:45" s="57" customFormat="1" ht="23.25" hidden="1" outlineLevel="2" thickBot="1" x14ac:dyDescent="0.25">
      <c r="A1783" s="220">
        <v>112</v>
      </c>
      <c r="B1783" s="220" t="s">
        <v>80</v>
      </c>
      <c r="C1783" s="153" t="s">
        <v>2063</v>
      </c>
      <c r="D1783" s="153" t="s">
        <v>2251</v>
      </c>
      <c r="E1783" s="153" t="s">
        <v>2252</v>
      </c>
      <c r="F1783" s="225" t="s">
        <v>2253</v>
      </c>
      <c r="G1783" s="317" t="s">
        <v>2235</v>
      </c>
      <c r="H1783" s="220"/>
      <c r="I1783" s="220"/>
      <c r="J1783" s="327">
        <v>18</v>
      </c>
      <c r="K1783" s="55"/>
      <c r="L1783" s="56"/>
      <c r="M1783" s="56"/>
      <c r="N1783" s="56"/>
      <c r="O1783" s="56"/>
      <c r="P1783" s="56"/>
      <c r="Q1783" s="56"/>
      <c r="R1783" s="56"/>
      <c r="S1783" s="56"/>
      <c r="T1783" s="56"/>
      <c r="U1783" s="56"/>
      <c r="V1783" s="56"/>
      <c r="W1783" s="56"/>
      <c r="X1783" s="56"/>
      <c r="Y1783" s="56"/>
      <c r="Z1783" s="56"/>
      <c r="AA1783" s="56"/>
      <c r="AB1783" s="56"/>
      <c r="AC1783" s="56"/>
      <c r="AD1783" s="56"/>
      <c r="AE1783" s="56"/>
      <c r="AF1783" s="56"/>
      <c r="AG1783" s="56"/>
      <c r="AH1783" s="56"/>
      <c r="AI1783" s="56"/>
      <c r="AJ1783" s="56"/>
      <c r="AK1783" s="56"/>
      <c r="AL1783" s="56"/>
      <c r="AM1783" s="56"/>
      <c r="AN1783" s="56"/>
      <c r="AO1783" s="56"/>
      <c r="AP1783" s="56"/>
      <c r="AQ1783" s="56"/>
      <c r="AR1783" s="56"/>
      <c r="AS1783" s="56"/>
    </row>
    <row r="1784" spans="1:45" s="57" customFormat="1" ht="34.5" hidden="1" outlineLevel="2" thickBot="1" x14ac:dyDescent="0.25">
      <c r="A1784" s="220">
        <v>113</v>
      </c>
      <c r="B1784" s="220" t="s">
        <v>80</v>
      </c>
      <c r="C1784" s="153" t="s">
        <v>2008</v>
      </c>
      <c r="D1784" s="153" t="s">
        <v>2254</v>
      </c>
      <c r="E1784" s="153" t="s">
        <v>2255</v>
      </c>
      <c r="F1784" s="225" t="s">
        <v>2256</v>
      </c>
      <c r="G1784" s="317" t="s">
        <v>2235</v>
      </c>
      <c r="H1784" s="220"/>
      <c r="I1784" s="220"/>
      <c r="J1784" s="327">
        <v>34</v>
      </c>
      <c r="K1784" s="55"/>
      <c r="L1784" s="56"/>
      <c r="M1784" s="56"/>
      <c r="N1784" s="56"/>
      <c r="O1784" s="56"/>
      <c r="P1784" s="56"/>
      <c r="Q1784" s="56"/>
      <c r="R1784" s="56"/>
      <c r="S1784" s="56"/>
      <c r="T1784" s="56"/>
      <c r="U1784" s="56"/>
      <c r="V1784" s="56"/>
      <c r="W1784" s="56"/>
      <c r="X1784" s="56"/>
      <c r="Y1784" s="56"/>
      <c r="Z1784" s="56"/>
      <c r="AA1784" s="56"/>
      <c r="AB1784" s="56"/>
      <c r="AC1784" s="56"/>
      <c r="AD1784" s="56"/>
      <c r="AE1784" s="56"/>
      <c r="AF1784" s="56"/>
      <c r="AG1784" s="56"/>
      <c r="AH1784" s="56"/>
      <c r="AI1784" s="56"/>
      <c r="AJ1784" s="56"/>
      <c r="AK1784" s="56"/>
      <c r="AL1784" s="56"/>
      <c r="AM1784" s="56"/>
      <c r="AN1784" s="56"/>
      <c r="AO1784" s="56"/>
      <c r="AP1784" s="56"/>
      <c r="AQ1784" s="56"/>
      <c r="AR1784" s="56"/>
      <c r="AS1784" s="56"/>
    </row>
    <row r="1785" spans="1:45" s="57" customFormat="1" ht="12" hidden="1" outlineLevel="2" thickBot="1" x14ac:dyDescent="0.25">
      <c r="A1785" s="220">
        <v>114</v>
      </c>
      <c r="B1785" s="220" t="s">
        <v>80</v>
      </c>
      <c r="C1785" s="153" t="s">
        <v>2257</v>
      </c>
      <c r="D1785" s="153" t="s">
        <v>2258</v>
      </c>
      <c r="E1785" s="153" t="s">
        <v>2259</v>
      </c>
      <c r="F1785" s="225">
        <v>42697</v>
      </c>
      <c r="G1785" s="317" t="s">
        <v>2235</v>
      </c>
      <c r="H1785" s="220"/>
      <c r="I1785" s="220"/>
      <c r="J1785" s="327">
        <v>2</v>
      </c>
      <c r="K1785" s="55"/>
      <c r="L1785" s="56"/>
      <c r="M1785" s="56"/>
      <c r="N1785" s="56"/>
      <c r="O1785" s="56"/>
      <c r="P1785" s="56"/>
      <c r="Q1785" s="56"/>
      <c r="R1785" s="56"/>
      <c r="S1785" s="56"/>
      <c r="T1785" s="56"/>
      <c r="U1785" s="56"/>
      <c r="V1785" s="56"/>
      <c r="W1785" s="56"/>
      <c r="X1785" s="56"/>
      <c r="Y1785" s="56"/>
      <c r="Z1785" s="56"/>
      <c r="AA1785" s="56"/>
      <c r="AB1785" s="56"/>
      <c r="AC1785" s="56"/>
      <c r="AD1785" s="56"/>
      <c r="AE1785" s="56"/>
      <c r="AF1785" s="56"/>
      <c r="AG1785" s="56"/>
      <c r="AH1785" s="56"/>
      <c r="AI1785" s="56"/>
      <c r="AJ1785" s="56"/>
      <c r="AK1785" s="56"/>
      <c r="AL1785" s="56"/>
      <c r="AM1785" s="56"/>
      <c r="AN1785" s="56"/>
      <c r="AO1785" s="56"/>
      <c r="AP1785" s="56"/>
      <c r="AQ1785" s="56"/>
      <c r="AR1785" s="56"/>
      <c r="AS1785" s="56"/>
    </row>
    <row r="1786" spans="1:45" s="57" customFormat="1" ht="12" hidden="1" outlineLevel="2" thickBot="1" x14ac:dyDescent="0.25">
      <c r="A1786" s="220">
        <v>115</v>
      </c>
      <c r="B1786" s="220" t="s">
        <v>80</v>
      </c>
      <c r="C1786" s="153" t="s">
        <v>2063</v>
      </c>
      <c r="D1786" s="153" t="s">
        <v>2260</v>
      </c>
      <c r="E1786" s="153" t="s">
        <v>2261</v>
      </c>
      <c r="F1786" s="225">
        <v>42697</v>
      </c>
      <c r="G1786" s="317" t="s">
        <v>2235</v>
      </c>
      <c r="H1786" s="220"/>
      <c r="I1786" s="220"/>
      <c r="J1786" s="327">
        <v>1</v>
      </c>
      <c r="K1786" s="55"/>
      <c r="L1786" s="56"/>
      <c r="M1786" s="56"/>
      <c r="N1786" s="56"/>
      <c r="O1786" s="56"/>
      <c r="P1786" s="56"/>
      <c r="Q1786" s="56"/>
      <c r="R1786" s="56"/>
      <c r="S1786" s="56"/>
      <c r="T1786" s="56"/>
      <c r="U1786" s="56"/>
      <c r="V1786" s="56"/>
      <c r="W1786" s="56"/>
      <c r="X1786" s="56"/>
      <c r="Y1786" s="56"/>
      <c r="Z1786" s="56"/>
      <c r="AA1786" s="56"/>
      <c r="AB1786" s="56"/>
      <c r="AC1786" s="56"/>
      <c r="AD1786" s="56"/>
      <c r="AE1786" s="56"/>
      <c r="AF1786" s="56"/>
      <c r="AG1786" s="56"/>
      <c r="AH1786" s="56"/>
      <c r="AI1786" s="56"/>
      <c r="AJ1786" s="56"/>
      <c r="AK1786" s="56"/>
      <c r="AL1786" s="56"/>
      <c r="AM1786" s="56"/>
      <c r="AN1786" s="56"/>
      <c r="AO1786" s="56"/>
      <c r="AP1786" s="56"/>
      <c r="AQ1786" s="56"/>
      <c r="AR1786" s="56"/>
      <c r="AS1786" s="56"/>
    </row>
    <row r="1787" spans="1:45" s="57" customFormat="1" ht="12" hidden="1" outlineLevel="2" thickBot="1" x14ac:dyDescent="0.25">
      <c r="A1787" s="220">
        <v>116</v>
      </c>
      <c r="B1787" s="220" t="s">
        <v>80</v>
      </c>
      <c r="C1787" s="153" t="s">
        <v>2241</v>
      </c>
      <c r="D1787" s="153" t="s">
        <v>2262</v>
      </c>
      <c r="E1787" s="153" t="s">
        <v>2263</v>
      </c>
      <c r="F1787" s="225">
        <v>42697</v>
      </c>
      <c r="G1787" s="317" t="s">
        <v>2235</v>
      </c>
      <c r="H1787" s="220"/>
      <c r="I1787" s="220"/>
      <c r="J1787" s="327">
        <v>3</v>
      </c>
      <c r="K1787" s="55"/>
      <c r="L1787" s="56"/>
      <c r="M1787" s="56"/>
      <c r="N1787" s="56"/>
      <c r="O1787" s="56"/>
      <c r="P1787" s="56"/>
      <c r="Q1787" s="56"/>
      <c r="R1787" s="56"/>
      <c r="S1787" s="56"/>
      <c r="T1787" s="56"/>
      <c r="U1787" s="56"/>
      <c r="V1787" s="56"/>
      <c r="W1787" s="56"/>
      <c r="X1787" s="56"/>
      <c r="Y1787" s="56"/>
      <c r="Z1787" s="56"/>
      <c r="AA1787" s="56"/>
      <c r="AB1787" s="56"/>
      <c r="AC1787" s="56"/>
      <c r="AD1787" s="56"/>
      <c r="AE1787" s="56"/>
      <c r="AF1787" s="56"/>
      <c r="AG1787" s="56"/>
      <c r="AH1787" s="56"/>
      <c r="AI1787" s="56"/>
      <c r="AJ1787" s="56"/>
      <c r="AK1787" s="56"/>
      <c r="AL1787" s="56"/>
      <c r="AM1787" s="56"/>
      <c r="AN1787" s="56"/>
      <c r="AO1787" s="56"/>
      <c r="AP1787" s="56"/>
      <c r="AQ1787" s="56"/>
      <c r="AR1787" s="56"/>
      <c r="AS1787" s="56"/>
    </row>
    <row r="1788" spans="1:45" s="57" customFormat="1" ht="23.25" hidden="1" outlineLevel="2" thickBot="1" x14ac:dyDescent="0.25">
      <c r="A1788" s="220">
        <v>117</v>
      </c>
      <c r="B1788" s="220" t="s">
        <v>80</v>
      </c>
      <c r="C1788" s="153" t="s">
        <v>2244</v>
      </c>
      <c r="D1788" s="153" t="s">
        <v>2264</v>
      </c>
      <c r="E1788" s="153" t="s">
        <v>2265</v>
      </c>
      <c r="F1788" s="225" t="s">
        <v>2266</v>
      </c>
      <c r="G1788" s="317" t="s">
        <v>2235</v>
      </c>
      <c r="H1788" s="220"/>
      <c r="I1788" s="220"/>
      <c r="J1788" s="327">
        <v>27</v>
      </c>
      <c r="K1788" s="55"/>
      <c r="L1788" s="56"/>
      <c r="M1788" s="56"/>
      <c r="N1788" s="56"/>
      <c r="O1788" s="56"/>
      <c r="P1788" s="56"/>
      <c r="Q1788" s="56"/>
      <c r="R1788" s="56"/>
      <c r="S1788" s="56"/>
      <c r="T1788" s="56"/>
      <c r="U1788" s="56"/>
      <c r="V1788" s="56"/>
      <c r="W1788" s="56"/>
      <c r="X1788" s="56"/>
      <c r="Y1788" s="56"/>
      <c r="Z1788" s="56"/>
      <c r="AA1788" s="56"/>
      <c r="AB1788" s="56"/>
      <c r="AC1788" s="56"/>
      <c r="AD1788" s="56"/>
      <c r="AE1788" s="56"/>
      <c r="AF1788" s="56"/>
      <c r="AG1788" s="56"/>
      <c r="AH1788" s="56"/>
      <c r="AI1788" s="56"/>
      <c r="AJ1788" s="56"/>
      <c r="AK1788" s="56"/>
      <c r="AL1788" s="56"/>
      <c r="AM1788" s="56"/>
      <c r="AN1788" s="56"/>
      <c r="AO1788" s="56"/>
      <c r="AP1788" s="56"/>
      <c r="AQ1788" s="56"/>
      <c r="AR1788" s="56"/>
      <c r="AS1788" s="56"/>
    </row>
    <row r="1789" spans="1:45" s="57" customFormat="1" ht="12" hidden="1" outlineLevel="2" thickBot="1" x14ac:dyDescent="0.25">
      <c r="A1789" s="220">
        <v>118</v>
      </c>
      <c r="B1789" s="220" t="s">
        <v>80</v>
      </c>
      <c r="C1789" s="153" t="s">
        <v>2267</v>
      </c>
      <c r="D1789" s="153" t="s">
        <v>2268</v>
      </c>
      <c r="E1789" s="153" t="s">
        <v>2269</v>
      </c>
      <c r="F1789" s="225">
        <v>42680</v>
      </c>
      <c r="G1789" s="317" t="s">
        <v>2235</v>
      </c>
      <c r="H1789" s="220"/>
      <c r="I1789" s="220"/>
      <c r="J1789" s="327">
        <v>2</v>
      </c>
      <c r="K1789" s="55"/>
      <c r="L1789" s="56"/>
      <c r="M1789" s="56"/>
      <c r="N1789" s="56"/>
      <c r="O1789" s="56"/>
      <c r="P1789" s="56"/>
      <c r="Q1789" s="56"/>
      <c r="R1789" s="56"/>
      <c r="S1789" s="56"/>
      <c r="T1789" s="56"/>
      <c r="U1789" s="56"/>
      <c r="V1789" s="56"/>
      <c r="W1789" s="56"/>
      <c r="X1789" s="56"/>
      <c r="Y1789" s="56"/>
      <c r="Z1789" s="56"/>
      <c r="AA1789" s="56"/>
      <c r="AB1789" s="56"/>
      <c r="AC1789" s="56"/>
      <c r="AD1789" s="56"/>
      <c r="AE1789" s="56"/>
      <c r="AF1789" s="56"/>
      <c r="AG1789" s="56"/>
      <c r="AH1789" s="56"/>
      <c r="AI1789" s="56"/>
      <c r="AJ1789" s="56"/>
      <c r="AK1789" s="56"/>
      <c r="AL1789" s="56"/>
      <c r="AM1789" s="56"/>
      <c r="AN1789" s="56"/>
      <c r="AO1789" s="56"/>
      <c r="AP1789" s="56"/>
      <c r="AQ1789" s="56"/>
      <c r="AR1789" s="56"/>
      <c r="AS1789" s="56"/>
    </row>
    <row r="1790" spans="1:45" s="57" customFormat="1" ht="12" hidden="1" outlineLevel="2" thickBot="1" x14ac:dyDescent="0.25">
      <c r="A1790" s="220">
        <v>119</v>
      </c>
      <c r="B1790" s="220" t="s">
        <v>80</v>
      </c>
      <c r="C1790" s="153" t="s">
        <v>2241</v>
      </c>
      <c r="D1790" s="153" t="s">
        <v>2270</v>
      </c>
      <c r="E1790" s="153">
        <v>11</v>
      </c>
      <c r="F1790" s="225">
        <v>42684</v>
      </c>
      <c r="G1790" s="317" t="s">
        <v>2235</v>
      </c>
      <c r="H1790" s="220"/>
      <c r="I1790" s="220"/>
      <c r="J1790" s="327">
        <v>1</v>
      </c>
      <c r="K1790" s="55"/>
      <c r="L1790" s="56"/>
      <c r="M1790" s="56"/>
      <c r="N1790" s="56"/>
      <c r="O1790" s="56"/>
      <c r="P1790" s="56"/>
      <c r="Q1790" s="56"/>
      <c r="R1790" s="56"/>
      <c r="S1790" s="56"/>
      <c r="T1790" s="56"/>
      <c r="U1790" s="56"/>
      <c r="V1790" s="56"/>
      <c r="W1790" s="56"/>
      <c r="X1790" s="56"/>
      <c r="Y1790" s="56"/>
      <c r="Z1790" s="56"/>
      <c r="AA1790" s="56"/>
      <c r="AB1790" s="56"/>
      <c r="AC1790" s="56"/>
      <c r="AD1790" s="56"/>
      <c r="AE1790" s="56"/>
      <c r="AF1790" s="56"/>
      <c r="AG1790" s="56"/>
      <c r="AH1790" s="56"/>
      <c r="AI1790" s="56"/>
      <c r="AJ1790" s="56"/>
      <c r="AK1790" s="56"/>
      <c r="AL1790" s="56"/>
      <c r="AM1790" s="56"/>
      <c r="AN1790" s="56"/>
      <c r="AO1790" s="56"/>
      <c r="AP1790" s="56"/>
      <c r="AQ1790" s="56"/>
      <c r="AR1790" s="56"/>
      <c r="AS1790" s="56"/>
    </row>
    <row r="1791" spans="1:45" s="57" customFormat="1" ht="12" hidden="1" outlineLevel="2" thickBot="1" x14ac:dyDescent="0.25">
      <c r="A1791" s="220">
        <v>120</v>
      </c>
      <c r="B1791" s="220" t="s">
        <v>80</v>
      </c>
      <c r="C1791" s="153" t="s">
        <v>2063</v>
      </c>
      <c r="D1791" s="153" t="s">
        <v>2271</v>
      </c>
      <c r="E1791" s="153" t="s">
        <v>2272</v>
      </c>
      <c r="F1791" s="225" t="s">
        <v>2273</v>
      </c>
      <c r="G1791" s="317" t="s">
        <v>2235</v>
      </c>
      <c r="H1791" s="220"/>
      <c r="I1791" s="220"/>
      <c r="J1791" s="327">
        <v>14</v>
      </c>
      <c r="K1791" s="55"/>
      <c r="L1791" s="56"/>
      <c r="M1791" s="56"/>
      <c r="N1791" s="56"/>
      <c r="O1791" s="56"/>
      <c r="P1791" s="56"/>
      <c r="Q1791" s="56"/>
      <c r="R1791" s="56"/>
      <c r="S1791" s="56"/>
      <c r="T1791" s="56"/>
      <c r="U1791" s="56"/>
      <c r="V1791" s="56"/>
      <c r="W1791" s="56"/>
      <c r="X1791" s="56"/>
      <c r="Y1791" s="56"/>
      <c r="Z1791" s="56"/>
      <c r="AA1791" s="56"/>
      <c r="AB1791" s="56"/>
      <c r="AC1791" s="56"/>
      <c r="AD1791" s="56"/>
      <c r="AE1791" s="56"/>
      <c r="AF1791" s="56"/>
      <c r="AG1791" s="56"/>
      <c r="AH1791" s="56"/>
      <c r="AI1791" s="56"/>
      <c r="AJ1791" s="56"/>
      <c r="AK1791" s="56"/>
      <c r="AL1791" s="56"/>
      <c r="AM1791" s="56"/>
      <c r="AN1791" s="56"/>
      <c r="AO1791" s="56"/>
      <c r="AP1791" s="56"/>
      <c r="AQ1791" s="56"/>
      <c r="AR1791" s="56"/>
      <c r="AS1791" s="56"/>
    </row>
    <row r="1792" spans="1:45" s="57" customFormat="1" ht="12" hidden="1" outlineLevel="2" thickBot="1" x14ac:dyDescent="0.25">
      <c r="A1792" s="220">
        <v>121</v>
      </c>
      <c r="B1792" s="220" t="s">
        <v>80</v>
      </c>
      <c r="C1792" s="153" t="s">
        <v>2274</v>
      </c>
      <c r="D1792" s="153" t="s">
        <v>2275</v>
      </c>
      <c r="E1792" s="153" t="s">
        <v>2276</v>
      </c>
      <c r="F1792" s="225" t="s">
        <v>2234</v>
      </c>
      <c r="G1792" s="320" t="s">
        <v>2277</v>
      </c>
      <c r="H1792" s="185"/>
      <c r="I1792" s="185"/>
      <c r="J1792" s="327">
        <v>10</v>
      </c>
      <c r="K1792" s="55"/>
      <c r="L1792" s="56"/>
      <c r="M1792" s="56"/>
      <c r="N1792" s="56"/>
      <c r="O1792" s="56"/>
      <c r="P1792" s="56"/>
      <c r="Q1792" s="56"/>
      <c r="R1792" s="56"/>
      <c r="S1792" s="56"/>
      <c r="T1792" s="56"/>
      <c r="U1792" s="56"/>
      <c r="V1792" s="56"/>
      <c r="W1792" s="56"/>
      <c r="X1792" s="56"/>
      <c r="Y1792" s="56"/>
      <c r="Z1792" s="56"/>
      <c r="AA1792" s="56"/>
      <c r="AB1792" s="56"/>
      <c r="AC1792" s="56"/>
      <c r="AD1792" s="56"/>
      <c r="AE1792" s="56"/>
      <c r="AF1792" s="56"/>
      <c r="AG1792" s="56"/>
      <c r="AH1792" s="56"/>
      <c r="AI1792" s="56"/>
      <c r="AJ1792" s="56"/>
      <c r="AK1792" s="56"/>
      <c r="AL1792" s="56"/>
      <c r="AM1792" s="56"/>
      <c r="AN1792" s="56"/>
      <c r="AO1792" s="56"/>
      <c r="AP1792" s="56"/>
      <c r="AQ1792" s="56"/>
      <c r="AR1792" s="56"/>
      <c r="AS1792" s="56"/>
    </row>
    <row r="1793" spans="1:45" s="57" customFormat="1" ht="12" hidden="1" outlineLevel="2" thickBot="1" x14ac:dyDescent="0.25">
      <c r="A1793" s="220">
        <v>122</v>
      </c>
      <c r="B1793" s="220" t="s">
        <v>80</v>
      </c>
      <c r="C1793" s="153" t="s">
        <v>2278</v>
      </c>
      <c r="D1793" s="153" t="s">
        <v>2279</v>
      </c>
      <c r="E1793" s="153" t="s">
        <v>2280</v>
      </c>
      <c r="F1793" s="225" t="s">
        <v>2237</v>
      </c>
      <c r="G1793" s="320" t="s">
        <v>2277</v>
      </c>
      <c r="H1793" s="185"/>
      <c r="I1793" s="185"/>
      <c r="J1793" s="327">
        <v>8</v>
      </c>
      <c r="K1793" s="55"/>
      <c r="L1793" s="56"/>
      <c r="M1793" s="56"/>
      <c r="N1793" s="56"/>
      <c r="O1793" s="56"/>
      <c r="P1793" s="56"/>
      <c r="Q1793" s="56"/>
      <c r="R1793" s="56"/>
      <c r="S1793" s="56"/>
      <c r="T1793" s="56"/>
      <c r="U1793" s="56"/>
      <c r="V1793" s="56"/>
      <c r="W1793" s="56"/>
      <c r="X1793" s="56"/>
      <c r="Y1793" s="56"/>
      <c r="Z1793" s="56"/>
      <c r="AA1793" s="56"/>
      <c r="AB1793" s="56"/>
      <c r="AC1793" s="56"/>
      <c r="AD1793" s="56"/>
      <c r="AE1793" s="56"/>
      <c r="AF1793" s="56"/>
      <c r="AG1793" s="56"/>
      <c r="AH1793" s="56"/>
      <c r="AI1793" s="56"/>
      <c r="AJ1793" s="56"/>
      <c r="AK1793" s="56"/>
      <c r="AL1793" s="56"/>
      <c r="AM1793" s="56"/>
      <c r="AN1793" s="56"/>
      <c r="AO1793" s="56"/>
      <c r="AP1793" s="56"/>
      <c r="AQ1793" s="56"/>
      <c r="AR1793" s="56"/>
      <c r="AS1793" s="56"/>
    </row>
    <row r="1794" spans="1:45" s="57" customFormat="1" ht="12" hidden="1" outlineLevel="2" thickBot="1" x14ac:dyDescent="0.25">
      <c r="A1794" s="220">
        <v>123</v>
      </c>
      <c r="B1794" s="220" t="s">
        <v>80</v>
      </c>
      <c r="C1794" s="153" t="s">
        <v>2281</v>
      </c>
      <c r="D1794" s="153" t="s">
        <v>2282</v>
      </c>
      <c r="E1794" s="153" t="s">
        <v>2283</v>
      </c>
      <c r="F1794" s="225">
        <v>42680</v>
      </c>
      <c r="G1794" s="320" t="s">
        <v>2277</v>
      </c>
      <c r="H1794" s="185"/>
      <c r="I1794" s="185"/>
      <c r="J1794" s="327">
        <v>6</v>
      </c>
      <c r="K1794" s="55"/>
      <c r="L1794" s="56"/>
      <c r="M1794" s="56"/>
      <c r="N1794" s="56"/>
      <c r="O1794" s="56"/>
      <c r="P1794" s="56"/>
      <c r="Q1794" s="56"/>
      <c r="R1794" s="56"/>
      <c r="S1794" s="56"/>
      <c r="T1794" s="56"/>
      <c r="U1794" s="56"/>
      <c r="V1794" s="56"/>
      <c r="W1794" s="56"/>
      <c r="X1794" s="56"/>
      <c r="Y1794" s="56"/>
      <c r="Z1794" s="56"/>
      <c r="AA1794" s="56"/>
      <c r="AB1794" s="56"/>
      <c r="AC1794" s="56"/>
      <c r="AD1794" s="56"/>
      <c r="AE1794" s="56"/>
      <c r="AF1794" s="56"/>
      <c r="AG1794" s="56"/>
      <c r="AH1794" s="56"/>
      <c r="AI1794" s="56"/>
      <c r="AJ1794" s="56"/>
      <c r="AK1794" s="56"/>
      <c r="AL1794" s="56"/>
      <c r="AM1794" s="56"/>
      <c r="AN1794" s="56"/>
      <c r="AO1794" s="56"/>
      <c r="AP1794" s="56"/>
      <c r="AQ1794" s="56"/>
      <c r="AR1794" s="56"/>
      <c r="AS1794" s="56"/>
    </row>
    <row r="1795" spans="1:45" s="57" customFormat="1" ht="12" hidden="1" outlineLevel="2" thickBot="1" x14ac:dyDescent="0.25">
      <c r="A1795" s="220">
        <v>124</v>
      </c>
      <c r="B1795" s="220" t="s">
        <v>80</v>
      </c>
      <c r="C1795" s="153" t="s">
        <v>2278</v>
      </c>
      <c r="D1795" s="153" t="s">
        <v>2284</v>
      </c>
      <c r="E1795" s="153" t="s">
        <v>2285</v>
      </c>
      <c r="F1795" s="225" t="s">
        <v>2286</v>
      </c>
      <c r="G1795" s="320" t="s">
        <v>2277</v>
      </c>
      <c r="H1795" s="185"/>
      <c r="I1795" s="185"/>
      <c r="J1795" s="327">
        <v>11</v>
      </c>
      <c r="K1795" s="55"/>
      <c r="L1795" s="56"/>
      <c r="M1795" s="56"/>
      <c r="N1795" s="56"/>
      <c r="O1795" s="56"/>
      <c r="P1795" s="56"/>
      <c r="Q1795" s="56"/>
      <c r="R1795" s="56"/>
      <c r="S1795" s="56"/>
      <c r="T1795" s="56"/>
      <c r="U1795" s="56"/>
      <c r="V1795" s="56"/>
      <c r="W1795" s="56"/>
      <c r="X1795" s="56"/>
      <c r="Y1795" s="56"/>
      <c r="Z1795" s="56"/>
      <c r="AA1795" s="56"/>
      <c r="AB1795" s="56"/>
      <c r="AC1795" s="56"/>
      <c r="AD1795" s="56"/>
      <c r="AE1795" s="56"/>
      <c r="AF1795" s="56"/>
      <c r="AG1795" s="56"/>
      <c r="AH1795" s="56"/>
      <c r="AI1795" s="56"/>
      <c r="AJ1795" s="56"/>
      <c r="AK1795" s="56"/>
      <c r="AL1795" s="56"/>
      <c r="AM1795" s="56"/>
      <c r="AN1795" s="56"/>
      <c r="AO1795" s="56"/>
      <c r="AP1795" s="56"/>
      <c r="AQ1795" s="56"/>
      <c r="AR1795" s="56"/>
      <c r="AS1795" s="56"/>
    </row>
    <row r="1796" spans="1:45" s="57" customFormat="1" ht="12" hidden="1" outlineLevel="2" thickBot="1" x14ac:dyDescent="0.25">
      <c r="A1796" s="220">
        <v>125</v>
      </c>
      <c r="B1796" s="220" t="s">
        <v>80</v>
      </c>
      <c r="C1796" s="153" t="s">
        <v>2287</v>
      </c>
      <c r="D1796" s="153" t="s">
        <v>2288</v>
      </c>
      <c r="E1796" s="153" t="s">
        <v>2289</v>
      </c>
      <c r="F1796" s="225">
        <v>42684</v>
      </c>
      <c r="G1796" s="320" t="s">
        <v>2277</v>
      </c>
      <c r="H1796" s="185"/>
      <c r="I1796" s="185"/>
      <c r="J1796" s="327">
        <v>8</v>
      </c>
      <c r="K1796" s="55"/>
      <c r="L1796" s="56"/>
      <c r="M1796" s="56"/>
      <c r="N1796" s="56"/>
      <c r="O1796" s="56"/>
      <c r="P1796" s="56"/>
      <c r="Q1796" s="56"/>
      <c r="R1796" s="56"/>
      <c r="S1796" s="56"/>
      <c r="T1796" s="56"/>
      <c r="U1796" s="56"/>
      <c r="V1796" s="56"/>
      <c r="W1796" s="56"/>
      <c r="X1796" s="56"/>
      <c r="Y1796" s="56"/>
      <c r="Z1796" s="56"/>
      <c r="AA1796" s="56"/>
      <c r="AB1796" s="56"/>
      <c r="AC1796" s="56"/>
      <c r="AD1796" s="56"/>
      <c r="AE1796" s="56"/>
      <c r="AF1796" s="56"/>
      <c r="AG1796" s="56"/>
      <c r="AH1796" s="56"/>
      <c r="AI1796" s="56"/>
      <c r="AJ1796" s="56"/>
      <c r="AK1796" s="56"/>
      <c r="AL1796" s="56"/>
      <c r="AM1796" s="56"/>
      <c r="AN1796" s="56"/>
      <c r="AO1796" s="56"/>
      <c r="AP1796" s="56"/>
      <c r="AQ1796" s="56"/>
      <c r="AR1796" s="56"/>
      <c r="AS1796" s="56"/>
    </row>
    <row r="1797" spans="1:45" s="57" customFormat="1" ht="23.25" hidden="1" outlineLevel="2" thickBot="1" x14ac:dyDescent="0.25">
      <c r="A1797" s="220">
        <v>126</v>
      </c>
      <c r="B1797" s="220" t="s">
        <v>80</v>
      </c>
      <c r="C1797" s="153" t="s">
        <v>2290</v>
      </c>
      <c r="D1797" s="153" t="s">
        <v>2291</v>
      </c>
      <c r="E1797" s="153" t="s">
        <v>2292</v>
      </c>
      <c r="F1797" s="225" t="s">
        <v>2293</v>
      </c>
      <c r="G1797" s="320" t="s">
        <v>2277</v>
      </c>
      <c r="H1797" s="185"/>
      <c r="I1797" s="185"/>
      <c r="J1797" s="327">
        <v>16</v>
      </c>
      <c r="K1797" s="55"/>
      <c r="L1797" s="56"/>
      <c r="M1797" s="56"/>
      <c r="N1797" s="56"/>
      <c r="O1797" s="56"/>
      <c r="P1797" s="56"/>
      <c r="Q1797" s="56"/>
      <c r="R1797" s="56"/>
      <c r="S1797" s="56"/>
      <c r="T1797" s="56"/>
      <c r="U1797" s="56"/>
      <c r="V1797" s="56"/>
      <c r="W1797" s="56"/>
      <c r="X1797" s="56"/>
      <c r="Y1797" s="56"/>
      <c r="Z1797" s="56"/>
      <c r="AA1797" s="56"/>
      <c r="AB1797" s="56"/>
      <c r="AC1797" s="56"/>
      <c r="AD1797" s="56"/>
      <c r="AE1797" s="56"/>
      <c r="AF1797" s="56"/>
      <c r="AG1797" s="56"/>
      <c r="AH1797" s="56"/>
      <c r="AI1797" s="56"/>
      <c r="AJ1797" s="56"/>
      <c r="AK1797" s="56"/>
      <c r="AL1797" s="56"/>
      <c r="AM1797" s="56"/>
      <c r="AN1797" s="56"/>
      <c r="AO1797" s="56"/>
      <c r="AP1797" s="56"/>
      <c r="AQ1797" s="56"/>
      <c r="AR1797" s="56"/>
      <c r="AS1797" s="56"/>
    </row>
    <row r="1798" spans="1:45" s="57" customFormat="1" ht="12" hidden="1" outlineLevel="2" thickBot="1" x14ac:dyDescent="0.25">
      <c r="A1798" s="220">
        <v>127</v>
      </c>
      <c r="B1798" s="220" t="s">
        <v>80</v>
      </c>
      <c r="C1798" s="153" t="s">
        <v>2294</v>
      </c>
      <c r="D1798" s="153" t="s">
        <v>2295</v>
      </c>
      <c r="E1798" s="153" t="s">
        <v>2296</v>
      </c>
      <c r="F1798" s="225" t="s">
        <v>2297</v>
      </c>
      <c r="G1798" s="320" t="s">
        <v>2277</v>
      </c>
      <c r="H1798" s="185"/>
      <c r="I1798" s="185"/>
      <c r="J1798" s="327">
        <v>11</v>
      </c>
      <c r="K1798" s="55"/>
      <c r="L1798" s="56"/>
      <c r="M1798" s="56"/>
      <c r="N1798" s="56"/>
      <c r="O1798" s="56"/>
      <c r="P1798" s="56"/>
      <c r="Q1798" s="56"/>
      <c r="R1798" s="56"/>
      <c r="S1798" s="56"/>
      <c r="T1798" s="56"/>
      <c r="U1798" s="56"/>
      <c r="V1798" s="56"/>
      <c r="W1798" s="56"/>
      <c r="X1798" s="56"/>
      <c r="Y1798" s="56"/>
      <c r="Z1798" s="56"/>
      <c r="AA1798" s="56"/>
      <c r="AB1798" s="56"/>
      <c r="AC1798" s="56"/>
      <c r="AD1798" s="56"/>
      <c r="AE1798" s="56"/>
      <c r="AF1798" s="56"/>
      <c r="AG1798" s="56"/>
      <c r="AH1798" s="56"/>
      <c r="AI1798" s="56"/>
      <c r="AJ1798" s="56"/>
      <c r="AK1798" s="56"/>
      <c r="AL1798" s="56"/>
      <c r="AM1798" s="56"/>
      <c r="AN1798" s="56"/>
      <c r="AO1798" s="56"/>
      <c r="AP1798" s="56"/>
      <c r="AQ1798" s="56"/>
      <c r="AR1798" s="56"/>
      <c r="AS1798" s="56"/>
    </row>
    <row r="1799" spans="1:45" s="57" customFormat="1" ht="12" hidden="1" outlineLevel="2" thickBot="1" x14ac:dyDescent="0.25">
      <c r="A1799" s="220">
        <v>128</v>
      </c>
      <c r="B1799" s="220" t="s">
        <v>80</v>
      </c>
      <c r="C1799" s="153" t="s">
        <v>2298</v>
      </c>
      <c r="D1799" s="153" t="s">
        <v>2299</v>
      </c>
      <c r="E1799" s="153" t="s">
        <v>2300</v>
      </c>
      <c r="F1799" s="225">
        <v>42691</v>
      </c>
      <c r="G1799" s="320" t="s">
        <v>2277</v>
      </c>
      <c r="H1799" s="185"/>
      <c r="I1799" s="185"/>
      <c r="J1799" s="327">
        <v>9</v>
      </c>
      <c r="K1799" s="55"/>
      <c r="L1799" s="56"/>
      <c r="M1799" s="56"/>
      <c r="N1799" s="56"/>
      <c r="O1799" s="56"/>
      <c r="P1799" s="56"/>
      <c r="Q1799" s="56"/>
      <c r="R1799" s="56"/>
      <c r="S1799" s="56"/>
      <c r="T1799" s="56"/>
      <c r="U1799" s="56"/>
      <c r="V1799" s="56"/>
      <c r="W1799" s="56"/>
      <c r="X1799" s="56"/>
      <c r="Y1799" s="56"/>
      <c r="Z1799" s="56"/>
      <c r="AA1799" s="56"/>
      <c r="AB1799" s="56"/>
      <c r="AC1799" s="56"/>
      <c r="AD1799" s="56"/>
      <c r="AE1799" s="56"/>
      <c r="AF1799" s="56"/>
      <c r="AG1799" s="56"/>
      <c r="AH1799" s="56"/>
      <c r="AI1799" s="56"/>
      <c r="AJ1799" s="56"/>
      <c r="AK1799" s="56"/>
      <c r="AL1799" s="56"/>
      <c r="AM1799" s="56"/>
      <c r="AN1799" s="56"/>
      <c r="AO1799" s="56"/>
      <c r="AP1799" s="56"/>
      <c r="AQ1799" s="56"/>
      <c r="AR1799" s="56"/>
      <c r="AS1799" s="56"/>
    </row>
    <row r="1800" spans="1:45" s="57" customFormat="1" ht="45.75" hidden="1" outlineLevel="2" thickBot="1" x14ac:dyDescent="0.25">
      <c r="A1800" s="220">
        <v>129</v>
      </c>
      <c r="B1800" s="220" t="s">
        <v>80</v>
      </c>
      <c r="C1800" s="153" t="s">
        <v>2301</v>
      </c>
      <c r="D1800" s="153" t="s">
        <v>2302</v>
      </c>
      <c r="E1800" s="153" t="s">
        <v>2303</v>
      </c>
      <c r="F1800" s="225" t="s">
        <v>2304</v>
      </c>
      <c r="G1800" s="320" t="s">
        <v>2277</v>
      </c>
      <c r="H1800" s="185"/>
      <c r="I1800" s="185"/>
      <c r="J1800" s="327">
        <v>45</v>
      </c>
      <c r="K1800" s="55"/>
      <c r="L1800" s="56"/>
      <c r="M1800" s="56"/>
      <c r="N1800" s="56"/>
      <c r="O1800" s="56"/>
      <c r="P1800" s="56"/>
      <c r="Q1800" s="56"/>
      <c r="R1800" s="56"/>
      <c r="S1800" s="56"/>
      <c r="T1800" s="56"/>
      <c r="U1800" s="56"/>
      <c r="V1800" s="56"/>
      <c r="W1800" s="56"/>
      <c r="X1800" s="56"/>
      <c r="Y1800" s="56"/>
      <c r="Z1800" s="56"/>
      <c r="AA1800" s="56"/>
      <c r="AB1800" s="56"/>
      <c r="AC1800" s="56"/>
      <c r="AD1800" s="56"/>
      <c r="AE1800" s="56"/>
      <c r="AF1800" s="56"/>
      <c r="AG1800" s="56"/>
      <c r="AH1800" s="56"/>
      <c r="AI1800" s="56"/>
      <c r="AJ1800" s="56"/>
      <c r="AK1800" s="56"/>
      <c r="AL1800" s="56"/>
      <c r="AM1800" s="56"/>
      <c r="AN1800" s="56"/>
      <c r="AO1800" s="56"/>
      <c r="AP1800" s="56"/>
      <c r="AQ1800" s="56"/>
      <c r="AR1800" s="56"/>
      <c r="AS1800" s="56"/>
    </row>
    <row r="1801" spans="1:45" s="57" customFormat="1" ht="12" hidden="1" outlineLevel="2" thickBot="1" x14ac:dyDescent="0.25">
      <c r="A1801" s="220">
        <v>130</v>
      </c>
      <c r="B1801" s="220" t="s">
        <v>80</v>
      </c>
      <c r="C1801" s="153" t="s">
        <v>2305</v>
      </c>
      <c r="D1801" s="153" t="s">
        <v>2306</v>
      </c>
      <c r="E1801" s="153" t="s">
        <v>2307</v>
      </c>
      <c r="F1801" s="225" t="s">
        <v>2308</v>
      </c>
      <c r="G1801" s="320" t="s">
        <v>2277</v>
      </c>
      <c r="H1801" s="185"/>
      <c r="I1801" s="185"/>
      <c r="J1801" s="327">
        <v>2</v>
      </c>
      <c r="K1801" s="55"/>
      <c r="L1801" s="56"/>
      <c r="M1801" s="56"/>
      <c r="N1801" s="56"/>
      <c r="O1801" s="56"/>
      <c r="P1801" s="56"/>
      <c r="Q1801" s="56"/>
      <c r="R1801" s="56"/>
      <c r="S1801" s="56"/>
      <c r="T1801" s="56"/>
      <c r="U1801" s="56"/>
      <c r="V1801" s="56"/>
      <c r="W1801" s="56"/>
      <c r="X1801" s="56"/>
      <c r="Y1801" s="56"/>
      <c r="Z1801" s="56"/>
      <c r="AA1801" s="56"/>
      <c r="AB1801" s="56"/>
      <c r="AC1801" s="56"/>
      <c r="AD1801" s="56"/>
      <c r="AE1801" s="56"/>
      <c r="AF1801" s="56"/>
      <c r="AG1801" s="56"/>
      <c r="AH1801" s="56"/>
      <c r="AI1801" s="56"/>
      <c r="AJ1801" s="56"/>
      <c r="AK1801" s="56"/>
      <c r="AL1801" s="56"/>
      <c r="AM1801" s="56"/>
      <c r="AN1801" s="56"/>
      <c r="AO1801" s="56"/>
      <c r="AP1801" s="56"/>
      <c r="AQ1801" s="56"/>
      <c r="AR1801" s="56"/>
      <c r="AS1801" s="56"/>
    </row>
    <row r="1802" spans="1:45" s="57" customFormat="1" ht="12" hidden="1" outlineLevel="2" thickBot="1" x14ac:dyDescent="0.25">
      <c r="A1802" s="220">
        <v>131</v>
      </c>
      <c r="B1802" s="220" t="s">
        <v>80</v>
      </c>
      <c r="C1802" s="153" t="s">
        <v>2309</v>
      </c>
      <c r="D1802" s="153" t="s">
        <v>2310</v>
      </c>
      <c r="E1802" s="153" t="s">
        <v>2311</v>
      </c>
      <c r="F1802" s="225">
        <v>42699</v>
      </c>
      <c r="G1802" s="320" t="s">
        <v>2277</v>
      </c>
      <c r="H1802" s="185"/>
      <c r="I1802" s="185"/>
      <c r="J1802" s="327">
        <v>7</v>
      </c>
      <c r="K1802" s="55"/>
      <c r="L1802" s="56"/>
      <c r="M1802" s="56"/>
      <c r="N1802" s="56"/>
      <c r="O1802" s="56"/>
      <c r="P1802" s="56"/>
      <c r="Q1802" s="56"/>
      <c r="R1802" s="56"/>
      <c r="S1802" s="56"/>
      <c r="T1802" s="56"/>
      <c r="U1802" s="56"/>
      <c r="V1802" s="56"/>
      <c r="W1802" s="56"/>
      <c r="X1802" s="56"/>
      <c r="Y1802" s="56"/>
      <c r="Z1802" s="56"/>
      <c r="AA1802" s="56"/>
      <c r="AB1802" s="56"/>
      <c r="AC1802" s="56"/>
      <c r="AD1802" s="56"/>
      <c r="AE1802" s="56"/>
      <c r="AF1802" s="56"/>
      <c r="AG1802" s="56"/>
      <c r="AH1802" s="56"/>
      <c r="AI1802" s="56"/>
      <c r="AJ1802" s="56"/>
      <c r="AK1802" s="56"/>
      <c r="AL1802" s="56"/>
      <c r="AM1802" s="56"/>
      <c r="AN1802" s="56"/>
      <c r="AO1802" s="56"/>
      <c r="AP1802" s="56"/>
      <c r="AQ1802" s="56"/>
      <c r="AR1802" s="56"/>
      <c r="AS1802" s="56"/>
    </row>
    <row r="1803" spans="1:45" s="57" customFormat="1" ht="12" hidden="1" outlineLevel="2" thickBot="1" x14ac:dyDescent="0.25">
      <c r="A1803" s="220">
        <v>132</v>
      </c>
      <c r="B1803" s="220" t="s">
        <v>80</v>
      </c>
      <c r="C1803" s="153" t="s">
        <v>2312</v>
      </c>
      <c r="D1803" s="153" t="s">
        <v>2313</v>
      </c>
      <c r="E1803" s="153" t="s">
        <v>2314</v>
      </c>
      <c r="F1803" s="225">
        <v>42700</v>
      </c>
      <c r="G1803" s="320" t="s">
        <v>2277</v>
      </c>
      <c r="H1803" s="185"/>
      <c r="I1803" s="185"/>
      <c r="J1803" s="327">
        <v>5</v>
      </c>
      <c r="K1803" s="55"/>
      <c r="L1803" s="56"/>
      <c r="M1803" s="56"/>
      <c r="N1803" s="56"/>
      <c r="O1803" s="56"/>
      <c r="P1803" s="56"/>
      <c r="Q1803" s="56"/>
      <c r="R1803" s="56"/>
      <c r="S1803" s="56"/>
      <c r="T1803" s="56"/>
      <c r="U1803" s="56"/>
      <c r="V1803" s="56"/>
      <c r="W1803" s="56"/>
      <c r="X1803" s="56"/>
      <c r="Y1803" s="56"/>
      <c r="Z1803" s="56"/>
      <c r="AA1803" s="56"/>
      <c r="AB1803" s="56"/>
      <c r="AC1803" s="56"/>
      <c r="AD1803" s="56"/>
      <c r="AE1803" s="56"/>
      <c r="AF1803" s="56"/>
      <c r="AG1803" s="56"/>
      <c r="AH1803" s="56"/>
      <c r="AI1803" s="56"/>
      <c r="AJ1803" s="56"/>
      <c r="AK1803" s="56"/>
      <c r="AL1803" s="56"/>
      <c r="AM1803" s="56"/>
      <c r="AN1803" s="56"/>
      <c r="AO1803" s="56"/>
      <c r="AP1803" s="56"/>
      <c r="AQ1803" s="56"/>
      <c r="AR1803" s="56"/>
      <c r="AS1803" s="56"/>
    </row>
    <row r="1804" spans="1:45" s="57" customFormat="1" ht="12" hidden="1" outlineLevel="2" thickBot="1" x14ac:dyDescent="0.25">
      <c r="A1804" s="220">
        <v>133</v>
      </c>
      <c r="B1804" s="220" t="s">
        <v>80</v>
      </c>
      <c r="C1804" s="153" t="s">
        <v>2315</v>
      </c>
      <c r="D1804" s="153" t="s">
        <v>2316</v>
      </c>
      <c r="E1804" s="153" t="s">
        <v>2317</v>
      </c>
      <c r="F1804" s="225">
        <v>42703</v>
      </c>
      <c r="G1804" s="320" t="s">
        <v>2277</v>
      </c>
      <c r="H1804" s="185"/>
      <c r="I1804" s="185"/>
      <c r="J1804" s="327">
        <v>8</v>
      </c>
      <c r="K1804" s="55"/>
      <c r="L1804" s="56"/>
      <c r="M1804" s="56"/>
      <c r="N1804" s="56"/>
      <c r="O1804" s="56"/>
      <c r="P1804" s="56"/>
      <c r="Q1804" s="56"/>
      <c r="R1804" s="56"/>
      <c r="S1804" s="56"/>
      <c r="T1804" s="56"/>
      <c r="U1804" s="56"/>
      <c r="V1804" s="56"/>
      <c r="W1804" s="56"/>
      <c r="X1804" s="56"/>
      <c r="Y1804" s="56"/>
      <c r="Z1804" s="56"/>
      <c r="AA1804" s="56"/>
      <c r="AB1804" s="56"/>
      <c r="AC1804" s="56"/>
      <c r="AD1804" s="56"/>
      <c r="AE1804" s="56"/>
      <c r="AF1804" s="56"/>
      <c r="AG1804" s="56"/>
      <c r="AH1804" s="56"/>
      <c r="AI1804" s="56"/>
      <c r="AJ1804" s="56"/>
      <c r="AK1804" s="56"/>
      <c r="AL1804" s="56"/>
      <c r="AM1804" s="56"/>
      <c r="AN1804" s="56"/>
      <c r="AO1804" s="56"/>
      <c r="AP1804" s="56"/>
      <c r="AQ1804" s="56"/>
      <c r="AR1804" s="56"/>
      <c r="AS1804" s="56"/>
    </row>
    <row r="1805" spans="1:45" s="57" customFormat="1" ht="12" hidden="1" outlineLevel="2" thickBot="1" x14ac:dyDescent="0.25">
      <c r="A1805" s="220">
        <v>134</v>
      </c>
      <c r="B1805" s="220" t="s">
        <v>80</v>
      </c>
      <c r="C1805" s="153" t="s">
        <v>2318</v>
      </c>
      <c r="D1805" s="153" t="s">
        <v>2319</v>
      </c>
      <c r="E1805" s="153" t="s">
        <v>2320</v>
      </c>
      <c r="F1805" s="225" t="s">
        <v>2321</v>
      </c>
      <c r="G1805" s="317" t="s">
        <v>2322</v>
      </c>
      <c r="H1805" s="220"/>
      <c r="I1805" s="220"/>
      <c r="J1805" s="327">
        <v>5</v>
      </c>
      <c r="K1805" s="55"/>
      <c r="L1805" s="56"/>
      <c r="M1805" s="56"/>
      <c r="N1805" s="56"/>
      <c r="O1805" s="56"/>
      <c r="P1805" s="56"/>
      <c r="Q1805" s="56"/>
      <c r="R1805" s="56"/>
      <c r="S1805" s="56"/>
      <c r="T1805" s="56"/>
      <c r="U1805" s="56"/>
      <c r="V1805" s="56"/>
      <c r="W1805" s="56"/>
      <c r="X1805" s="56"/>
      <c r="Y1805" s="56"/>
      <c r="Z1805" s="56"/>
      <c r="AA1805" s="56"/>
      <c r="AB1805" s="56"/>
      <c r="AC1805" s="56"/>
      <c r="AD1805" s="56"/>
      <c r="AE1805" s="56"/>
      <c r="AF1805" s="56"/>
      <c r="AG1805" s="56"/>
      <c r="AH1805" s="56"/>
      <c r="AI1805" s="56"/>
      <c r="AJ1805" s="56"/>
      <c r="AK1805" s="56"/>
      <c r="AL1805" s="56"/>
      <c r="AM1805" s="56"/>
      <c r="AN1805" s="56"/>
      <c r="AO1805" s="56"/>
      <c r="AP1805" s="56"/>
      <c r="AQ1805" s="56"/>
      <c r="AR1805" s="56"/>
      <c r="AS1805" s="56"/>
    </row>
    <row r="1806" spans="1:45" s="57" customFormat="1" ht="12" hidden="1" outlineLevel="2" thickBot="1" x14ac:dyDescent="0.25">
      <c r="A1806" s="220">
        <v>135</v>
      </c>
      <c r="B1806" s="220" t="s">
        <v>80</v>
      </c>
      <c r="C1806" s="153" t="s">
        <v>2323</v>
      </c>
      <c r="D1806" s="153" t="s">
        <v>2324</v>
      </c>
      <c r="E1806" s="153" t="s">
        <v>2325</v>
      </c>
      <c r="F1806" s="225" t="s">
        <v>2326</v>
      </c>
      <c r="G1806" s="317" t="s">
        <v>2322</v>
      </c>
      <c r="H1806" s="220"/>
      <c r="I1806" s="220"/>
      <c r="J1806" s="327">
        <v>8</v>
      </c>
      <c r="K1806" s="55"/>
      <c r="L1806" s="56"/>
      <c r="M1806" s="56"/>
      <c r="N1806" s="56"/>
      <c r="O1806" s="56"/>
      <c r="P1806" s="56"/>
      <c r="Q1806" s="56"/>
      <c r="R1806" s="56"/>
      <c r="S1806" s="56"/>
      <c r="T1806" s="56"/>
      <c r="U1806" s="56"/>
      <c r="V1806" s="56"/>
      <c r="W1806" s="56"/>
      <c r="X1806" s="56"/>
      <c r="Y1806" s="56"/>
      <c r="Z1806" s="56"/>
      <c r="AA1806" s="56"/>
      <c r="AB1806" s="56"/>
      <c r="AC1806" s="56"/>
      <c r="AD1806" s="56"/>
      <c r="AE1806" s="56"/>
      <c r="AF1806" s="56"/>
      <c r="AG1806" s="56"/>
      <c r="AH1806" s="56"/>
      <c r="AI1806" s="56"/>
      <c r="AJ1806" s="56"/>
      <c r="AK1806" s="56"/>
      <c r="AL1806" s="56"/>
      <c r="AM1806" s="56"/>
      <c r="AN1806" s="56"/>
      <c r="AO1806" s="56"/>
      <c r="AP1806" s="56"/>
      <c r="AQ1806" s="56"/>
      <c r="AR1806" s="56"/>
      <c r="AS1806" s="56"/>
    </row>
    <row r="1807" spans="1:45" s="57" customFormat="1" ht="12" hidden="1" outlineLevel="2" thickBot="1" x14ac:dyDescent="0.25">
      <c r="A1807" s="220">
        <v>136</v>
      </c>
      <c r="B1807" s="220" t="s">
        <v>80</v>
      </c>
      <c r="C1807" s="153" t="s">
        <v>2327</v>
      </c>
      <c r="D1807" s="153" t="s">
        <v>2328</v>
      </c>
      <c r="E1807" s="153" t="s">
        <v>2329</v>
      </c>
      <c r="F1807" s="225" t="s">
        <v>2330</v>
      </c>
      <c r="G1807" s="317" t="s">
        <v>2322</v>
      </c>
      <c r="H1807" s="220"/>
      <c r="I1807" s="220"/>
      <c r="J1807" s="327">
        <v>12</v>
      </c>
      <c r="K1807" s="55"/>
      <c r="L1807" s="56"/>
      <c r="M1807" s="56"/>
      <c r="N1807" s="56"/>
      <c r="O1807" s="56"/>
      <c r="P1807" s="56"/>
      <c r="Q1807" s="56"/>
      <c r="R1807" s="56"/>
      <c r="S1807" s="56"/>
      <c r="T1807" s="56"/>
      <c r="U1807" s="56"/>
      <c r="V1807" s="56"/>
      <c r="W1807" s="56"/>
      <c r="X1807" s="56"/>
      <c r="Y1807" s="56"/>
      <c r="Z1807" s="56"/>
      <c r="AA1807" s="56"/>
      <c r="AB1807" s="56"/>
      <c r="AC1807" s="56"/>
      <c r="AD1807" s="56"/>
      <c r="AE1807" s="56"/>
      <c r="AF1807" s="56"/>
      <c r="AG1807" s="56"/>
      <c r="AH1807" s="56"/>
      <c r="AI1807" s="56"/>
      <c r="AJ1807" s="56"/>
      <c r="AK1807" s="56"/>
      <c r="AL1807" s="56"/>
      <c r="AM1807" s="56"/>
      <c r="AN1807" s="56"/>
      <c r="AO1807" s="56"/>
      <c r="AP1807" s="56"/>
      <c r="AQ1807" s="56"/>
      <c r="AR1807" s="56"/>
      <c r="AS1807" s="56"/>
    </row>
    <row r="1808" spans="1:45" s="57" customFormat="1" ht="12" hidden="1" outlineLevel="2" thickBot="1" x14ac:dyDescent="0.25">
      <c r="A1808" s="220">
        <v>137</v>
      </c>
      <c r="B1808" s="220" t="s">
        <v>80</v>
      </c>
      <c r="C1808" s="153" t="s">
        <v>2092</v>
      </c>
      <c r="D1808" s="153" t="s">
        <v>2331</v>
      </c>
      <c r="E1808" s="153" t="s">
        <v>2332</v>
      </c>
      <c r="F1808" s="225">
        <v>42682</v>
      </c>
      <c r="G1808" s="317" t="s">
        <v>2322</v>
      </c>
      <c r="H1808" s="220"/>
      <c r="I1808" s="220"/>
      <c r="J1808" s="327">
        <v>6</v>
      </c>
      <c r="K1808" s="55"/>
      <c r="L1808" s="56"/>
      <c r="M1808" s="56"/>
      <c r="N1808" s="56"/>
      <c r="O1808" s="56"/>
      <c r="P1808" s="56"/>
      <c r="Q1808" s="56"/>
      <c r="R1808" s="56"/>
      <c r="S1808" s="56"/>
      <c r="T1808" s="56"/>
      <c r="U1808" s="56"/>
      <c r="V1808" s="56"/>
      <c r="W1808" s="56"/>
      <c r="X1808" s="56"/>
      <c r="Y1808" s="56"/>
      <c r="Z1808" s="56"/>
      <c r="AA1808" s="56"/>
      <c r="AB1808" s="56"/>
      <c r="AC1808" s="56"/>
      <c r="AD1808" s="56"/>
      <c r="AE1808" s="56"/>
      <c r="AF1808" s="56"/>
      <c r="AG1808" s="56"/>
      <c r="AH1808" s="56"/>
      <c r="AI1808" s="56"/>
      <c r="AJ1808" s="56"/>
      <c r="AK1808" s="56"/>
      <c r="AL1808" s="56"/>
      <c r="AM1808" s="56"/>
      <c r="AN1808" s="56"/>
      <c r="AO1808" s="56"/>
      <c r="AP1808" s="56"/>
      <c r="AQ1808" s="56"/>
      <c r="AR1808" s="56"/>
      <c r="AS1808" s="56"/>
    </row>
    <row r="1809" spans="1:45" s="57" customFormat="1" ht="12" hidden="1" outlineLevel="2" thickBot="1" x14ac:dyDescent="0.25">
      <c r="A1809" s="220">
        <v>138</v>
      </c>
      <c r="B1809" s="220" t="s">
        <v>80</v>
      </c>
      <c r="C1809" s="153" t="s">
        <v>2333</v>
      </c>
      <c r="D1809" s="153" t="s">
        <v>2334</v>
      </c>
      <c r="E1809" s="153" t="s">
        <v>2335</v>
      </c>
      <c r="F1809" s="225" t="s">
        <v>2336</v>
      </c>
      <c r="G1809" s="317" t="s">
        <v>2322</v>
      </c>
      <c r="H1809" s="220"/>
      <c r="I1809" s="220"/>
      <c r="J1809" s="327">
        <v>14</v>
      </c>
      <c r="K1809" s="55"/>
      <c r="L1809" s="56"/>
      <c r="M1809" s="56"/>
      <c r="N1809" s="56"/>
      <c r="O1809" s="56"/>
      <c r="P1809" s="56"/>
      <c r="Q1809" s="56"/>
      <c r="R1809" s="56"/>
      <c r="S1809" s="56"/>
      <c r="T1809" s="56"/>
      <c r="U1809" s="56"/>
      <c r="V1809" s="56"/>
      <c r="W1809" s="56"/>
      <c r="X1809" s="56"/>
      <c r="Y1809" s="56"/>
      <c r="Z1809" s="56"/>
      <c r="AA1809" s="56"/>
      <c r="AB1809" s="56"/>
      <c r="AC1809" s="56"/>
      <c r="AD1809" s="56"/>
      <c r="AE1809" s="56"/>
      <c r="AF1809" s="56"/>
      <c r="AG1809" s="56"/>
      <c r="AH1809" s="56"/>
      <c r="AI1809" s="56"/>
      <c r="AJ1809" s="56"/>
      <c r="AK1809" s="56"/>
      <c r="AL1809" s="56"/>
      <c r="AM1809" s="56"/>
      <c r="AN1809" s="56"/>
      <c r="AO1809" s="56"/>
      <c r="AP1809" s="56"/>
      <c r="AQ1809" s="56"/>
      <c r="AR1809" s="56"/>
      <c r="AS1809" s="56"/>
    </row>
    <row r="1810" spans="1:45" s="57" customFormat="1" ht="12" hidden="1" outlineLevel="2" thickBot="1" x14ac:dyDescent="0.25">
      <c r="A1810" s="220">
        <v>139</v>
      </c>
      <c r="B1810" s="220" t="s">
        <v>80</v>
      </c>
      <c r="C1810" s="153" t="s">
        <v>2337</v>
      </c>
      <c r="D1810" s="153" t="s">
        <v>2338</v>
      </c>
      <c r="E1810" s="153" t="s">
        <v>2339</v>
      </c>
      <c r="F1810" s="225" t="s">
        <v>2340</v>
      </c>
      <c r="G1810" s="317" t="s">
        <v>2322</v>
      </c>
      <c r="H1810" s="220"/>
      <c r="I1810" s="220"/>
      <c r="J1810" s="327">
        <v>12</v>
      </c>
      <c r="K1810" s="55"/>
      <c r="L1810" s="56"/>
      <c r="M1810" s="56"/>
      <c r="N1810" s="56"/>
      <c r="O1810" s="56"/>
      <c r="P1810" s="56"/>
      <c r="Q1810" s="56"/>
      <c r="R1810" s="56"/>
      <c r="S1810" s="56"/>
      <c r="T1810" s="56"/>
      <c r="U1810" s="56"/>
      <c r="V1810" s="56"/>
      <c r="W1810" s="56"/>
      <c r="X1810" s="56"/>
      <c r="Y1810" s="56"/>
      <c r="Z1810" s="56"/>
      <c r="AA1810" s="56"/>
      <c r="AB1810" s="56"/>
      <c r="AC1810" s="56"/>
      <c r="AD1810" s="56"/>
      <c r="AE1810" s="56"/>
      <c r="AF1810" s="56"/>
      <c r="AG1810" s="56"/>
      <c r="AH1810" s="56"/>
      <c r="AI1810" s="56"/>
      <c r="AJ1810" s="56"/>
      <c r="AK1810" s="56"/>
      <c r="AL1810" s="56"/>
      <c r="AM1810" s="56"/>
      <c r="AN1810" s="56"/>
      <c r="AO1810" s="56"/>
      <c r="AP1810" s="56"/>
      <c r="AQ1810" s="56"/>
      <c r="AR1810" s="56"/>
      <c r="AS1810" s="56"/>
    </row>
    <row r="1811" spans="1:45" s="57" customFormat="1" ht="12" hidden="1" outlineLevel="2" thickBot="1" x14ac:dyDescent="0.25">
      <c r="A1811" s="220">
        <v>140</v>
      </c>
      <c r="B1811" s="220" t="s">
        <v>80</v>
      </c>
      <c r="C1811" s="153" t="s">
        <v>2341</v>
      </c>
      <c r="D1811" s="153" t="s">
        <v>2342</v>
      </c>
      <c r="E1811" s="153" t="s">
        <v>2343</v>
      </c>
      <c r="F1811" s="225">
        <v>42689</v>
      </c>
      <c r="G1811" s="317" t="s">
        <v>2322</v>
      </c>
      <c r="H1811" s="220"/>
      <c r="I1811" s="220"/>
      <c r="J1811" s="327">
        <v>5</v>
      </c>
      <c r="K1811" s="55"/>
      <c r="L1811" s="56"/>
      <c r="M1811" s="56"/>
      <c r="N1811" s="56"/>
      <c r="O1811" s="56"/>
      <c r="P1811" s="56"/>
      <c r="Q1811" s="56"/>
      <c r="R1811" s="56"/>
      <c r="S1811" s="56"/>
      <c r="T1811" s="56"/>
      <c r="U1811" s="56"/>
      <c r="V1811" s="56"/>
      <c r="W1811" s="56"/>
      <c r="X1811" s="56"/>
      <c r="Y1811" s="56"/>
      <c r="Z1811" s="56"/>
      <c r="AA1811" s="56"/>
      <c r="AB1811" s="56"/>
      <c r="AC1811" s="56"/>
      <c r="AD1811" s="56"/>
      <c r="AE1811" s="56"/>
      <c r="AF1811" s="56"/>
      <c r="AG1811" s="56"/>
      <c r="AH1811" s="56"/>
      <c r="AI1811" s="56"/>
      <c r="AJ1811" s="56"/>
      <c r="AK1811" s="56"/>
      <c r="AL1811" s="56"/>
      <c r="AM1811" s="56"/>
      <c r="AN1811" s="56"/>
      <c r="AO1811" s="56"/>
      <c r="AP1811" s="56"/>
      <c r="AQ1811" s="56"/>
      <c r="AR1811" s="56"/>
      <c r="AS1811" s="56"/>
    </row>
    <row r="1812" spans="1:45" s="57" customFormat="1" ht="12" hidden="1" outlineLevel="2" thickBot="1" x14ac:dyDescent="0.25">
      <c r="A1812" s="220">
        <v>141</v>
      </c>
      <c r="B1812" s="220" t="s">
        <v>80</v>
      </c>
      <c r="C1812" s="153" t="s">
        <v>2323</v>
      </c>
      <c r="D1812" s="153" t="s">
        <v>2344</v>
      </c>
      <c r="E1812" s="153" t="s">
        <v>2345</v>
      </c>
      <c r="F1812" s="225">
        <v>42689</v>
      </c>
      <c r="G1812" s="317" t="s">
        <v>2322</v>
      </c>
      <c r="H1812" s="220"/>
      <c r="I1812" s="220"/>
      <c r="J1812" s="327">
        <v>5</v>
      </c>
      <c r="K1812" s="55"/>
      <c r="L1812" s="56"/>
      <c r="M1812" s="56"/>
      <c r="N1812" s="56"/>
      <c r="O1812" s="56"/>
      <c r="P1812" s="56"/>
      <c r="Q1812" s="56"/>
      <c r="R1812" s="56"/>
      <c r="S1812" s="56"/>
      <c r="T1812" s="56"/>
      <c r="U1812" s="56"/>
      <c r="V1812" s="56"/>
      <c r="W1812" s="56"/>
      <c r="X1812" s="56"/>
      <c r="Y1812" s="56"/>
      <c r="Z1812" s="56"/>
      <c r="AA1812" s="56"/>
      <c r="AB1812" s="56"/>
      <c r="AC1812" s="56"/>
      <c r="AD1812" s="56"/>
      <c r="AE1812" s="56"/>
      <c r="AF1812" s="56"/>
      <c r="AG1812" s="56"/>
      <c r="AH1812" s="56"/>
      <c r="AI1812" s="56"/>
      <c r="AJ1812" s="56"/>
      <c r="AK1812" s="56"/>
      <c r="AL1812" s="56"/>
      <c r="AM1812" s="56"/>
      <c r="AN1812" s="56"/>
      <c r="AO1812" s="56"/>
      <c r="AP1812" s="56"/>
      <c r="AQ1812" s="56"/>
      <c r="AR1812" s="56"/>
      <c r="AS1812" s="56"/>
    </row>
    <row r="1813" spans="1:45" s="57" customFormat="1" ht="12" hidden="1" outlineLevel="2" thickBot="1" x14ac:dyDescent="0.25">
      <c r="A1813" s="220">
        <v>142</v>
      </c>
      <c r="B1813" s="220" t="s">
        <v>80</v>
      </c>
      <c r="C1813" s="153" t="s">
        <v>2333</v>
      </c>
      <c r="D1813" s="153" t="s">
        <v>2346</v>
      </c>
      <c r="E1813" s="153" t="s">
        <v>2347</v>
      </c>
      <c r="F1813" s="225">
        <v>42690</v>
      </c>
      <c r="G1813" s="317" t="s">
        <v>2322</v>
      </c>
      <c r="H1813" s="220"/>
      <c r="I1813" s="220"/>
      <c r="J1813" s="327">
        <v>7</v>
      </c>
      <c r="K1813" s="55"/>
      <c r="L1813" s="56"/>
      <c r="M1813" s="56"/>
      <c r="N1813" s="56"/>
      <c r="O1813" s="56"/>
      <c r="P1813" s="56"/>
      <c r="Q1813" s="56"/>
      <c r="R1813" s="56"/>
      <c r="S1813" s="56"/>
      <c r="T1813" s="56"/>
      <c r="U1813" s="56"/>
      <c r="V1813" s="56"/>
      <c r="W1813" s="56"/>
      <c r="X1813" s="56"/>
      <c r="Y1813" s="56"/>
      <c r="Z1813" s="56"/>
      <c r="AA1813" s="56"/>
      <c r="AB1813" s="56"/>
      <c r="AC1813" s="56"/>
      <c r="AD1813" s="56"/>
      <c r="AE1813" s="56"/>
      <c r="AF1813" s="56"/>
      <c r="AG1813" s="56"/>
      <c r="AH1813" s="56"/>
      <c r="AI1813" s="56"/>
      <c r="AJ1813" s="56"/>
      <c r="AK1813" s="56"/>
      <c r="AL1813" s="56"/>
      <c r="AM1813" s="56"/>
      <c r="AN1813" s="56"/>
      <c r="AO1813" s="56"/>
      <c r="AP1813" s="56"/>
      <c r="AQ1813" s="56"/>
      <c r="AR1813" s="56"/>
      <c r="AS1813" s="56"/>
    </row>
    <row r="1814" spans="1:45" s="57" customFormat="1" ht="12" hidden="1" outlineLevel="2" thickBot="1" x14ac:dyDescent="0.25">
      <c r="A1814" s="220">
        <v>143</v>
      </c>
      <c r="B1814" s="220" t="s">
        <v>80</v>
      </c>
      <c r="C1814" s="153" t="s">
        <v>2341</v>
      </c>
      <c r="D1814" s="153" t="s">
        <v>2348</v>
      </c>
      <c r="E1814" s="153" t="s">
        <v>2349</v>
      </c>
      <c r="F1814" s="225">
        <v>42692</v>
      </c>
      <c r="G1814" s="317" t="s">
        <v>2322</v>
      </c>
      <c r="H1814" s="220"/>
      <c r="I1814" s="220"/>
      <c r="J1814" s="327">
        <v>2</v>
      </c>
      <c r="K1814" s="55"/>
      <c r="L1814" s="56"/>
      <c r="M1814" s="56"/>
      <c r="N1814" s="56"/>
      <c r="O1814" s="56"/>
      <c r="P1814" s="56"/>
      <c r="Q1814" s="56"/>
      <c r="R1814" s="56"/>
      <c r="S1814" s="56"/>
      <c r="T1814" s="56"/>
      <c r="U1814" s="56"/>
      <c r="V1814" s="56"/>
      <c r="W1814" s="56"/>
      <c r="X1814" s="56"/>
      <c r="Y1814" s="56"/>
      <c r="Z1814" s="56"/>
      <c r="AA1814" s="56"/>
      <c r="AB1814" s="56"/>
      <c r="AC1814" s="56"/>
      <c r="AD1814" s="56"/>
      <c r="AE1814" s="56"/>
      <c r="AF1814" s="56"/>
      <c r="AG1814" s="56"/>
      <c r="AH1814" s="56"/>
      <c r="AI1814" s="56"/>
      <c r="AJ1814" s="56"/>
      <c r="AK1814" s="56"/>
      <c r="AL1814" s="56"/>
      <c r="AM1814" s="56"/>
      <c r="AN1814" s="56"/>
      <c r="AO1814" s="56"/>
      <c r="AP1814" s="56"/>
      <c r="AQ1814" s="56"/>
      <c r="AR1814" s="56"/>
      <c r="AS1814" s="56"/>
    </row>
    <row r="1815" spans="1:45" s="57" customFormat="1" ht="12" hidden="1" outlineLevel="2" thickBot="1" x14ac:dyDescent="0.25">
      <c r="A1815" s="220">
        <v>144</v>
      </c>
      <c r="B1815" s="220" t="s">
        <v>80</v>
      </c>
      <c r="C1815" s="153" t="s">
        <v>2323</v>
      </c>
      <c r="D1815" s="153" t="s">
        <v>2350</v>
      </c>
      <c r="E1815" s="153" t="s">
        <v>2351</v>
      </c>
      <c r="F1815" s="225" t="s">
        <v>2352</v>
      </c>
      <c r="G1815" s="317" t="s">
        <v>2322</v>
      </c>
      <c r="H1815" s="220"/>
      <c r="I1815" s="220"/>
      <c r="J1815" s="327">
        <v>10</v>
      </c>
      <c r="K1815" s="55"/>
      <c r="L1815" s="56"/>
      <c r="M1815" s="56"/>
      <c r="N1815" s="56"/>
      <c r="O1815" s="56"/>
      <c r="P1815" s="56"/>
      <c r="Q1815" s="56"/>
      <c r="R1815" s="56"/>
      <c r="S1815" s="56"/>
      <c r="T1815" s="56"/>
      <c r="U1815" s="56"/>
      <c r="V1815" s="56"/>
      <c r="W1815" s="56"/>
      <c r="X1815" s="56"/>
      <c r="Y1815" s="56"/>
      <c r="Z1815" s="56"/>
      <c r="AA1815" s="56"/>
      <c r="AB1815" s="56"/>
      <c r="AC1815" s="56"/>
      <c r="AD1815" s="56"/>
      <c r="AE1815" s="56"/>
      <c r="AF1815" s="56"/>
      <c r="AG1815" s="56"/>
      <c r="AH1815" s="56"/>
      <c r="AI1815" s="56"/>
      <c r="AJ1815" s="56"/>
      <c r="AK1815" s="56"/>
      <c r="AL1815" s="56"/>
      <c r="AM1815" s="56"/>
      <c r="AN1815" s="56"/>
      <c r="AO1815" s="56"/>
      <c r="AP1815" s="56"/>
      <c r="AQ1815" s="56"/>
      <c r="AR1815" s="56"/>
      <c r="AS1815" s="56"/>
    </row>
    <row r="1816" spans="1:45" s="57" customFormat="1" ht="12" hidden="1" outlineLevel="2" thickBot="1" x14ac:dyDescent="0.25">
      <c r="A1816" s="220">
        <v>145</v>
      </c>
      <c r="B1816" s="220" t="s">
        <v>80</v>
      </c>
      <c r="C1816" s="153" t="s">
        <v>2353</v>
      </c>
      <c r="D1816" s="153" t="s">
        <v>2354</v>
      </c>
      <c r="E1816" s="153" t="s">
        <v>2355</v>
      </c>
      <c r="F1816" s="225" t="s">
        <v>2356</v>
      </c>
      <c r="G1816" s="317" t="s">
        <v>2322</v>
      </c>
      <c r="H1816" s="220"/>
      <c r="I1816" s="220"/>
      <c r="J1816" s="327">
        <v>13</v>
      </c>
      <c r="K1816" s="55"/>
      <c r="L1816" s="56"/>
      <c r="M1816" s="56"/>
      <c r="N1816" s="56"/>
      <c r="O1816" s="56"/>
      <c r="P1816" s="56"/>
      <c r="Q1816" s="56"/>
      <c r="R1816" s="56"/>
      <c r="S1816" s="56"/>
      <c r="T1816" s="56"/>
      <c r="U1816" s="56"/>
      <c r="V1816" s="56"/>
      <c r="W1816" s="56"/>
      <c r="X1816" s="56"/>
      <c r="Y1816" s="56"/>
      <c r="Z1816" s="56"/>
      <c r="AA1816" s="56"/>
      <c r="AB1816" s="56"/>
      <c r="AC1816" s="56"/>
      <c r="AD1816" s="56"/>
      <c r="AE1816" s="56"/>
      <c r="AF1816" s="56"/>
      <c r="AG1816" s="56"/>
      <c r="AH1816" s="56"/>
      <c r="AI1816" s="56"/>
      <c r="AJ1816" s="56"/>
      <c r="AK1816" s="56"/>
      <c r="AL1816" s="56"/>
      <c r="AM1816" s="56"/>
      <c r="AN1816" s="56"/>
      <c r="AO1816" s="56"/>
      <c r="AP1816" s="56"/>
      <c r="AQ1816" s="56"/>
      <c r="AR1816" s="56"/>
      <c r="AS1816" s="56"/>
    </row>
    <row r="1817" spans="1:45" s="57" customFormat="1" ht="12" hidden="1" outlineLevel="2" thickBot="1" x14ac:dyDescent="0.25">
      <c r="A1817" s="220">
        <v>146</v>
      </c>
      <c r="B1817" s="220" t="s">
        <v>80</v>
      </c>
      <c r="C1817" s="153" t="s">
        <v>2357</v>
      </c>
      <c r="D1817" s="153" t="s">
        <v>2358</v>
      </c>
      <c r="E1817" s="153" t="s">
        <v>2359</v>
      </c>
      <c r="F1817" s="225" t="s">
        <v>2360</v>
      </c>
      <c r="G1817" s="317" t="s">
        <v>2322</v>
      </c>
      <c r="H1817" s="220"/>
      <c r="I1817" s="220"/>
      <c r="J1817" s="327">
        <v>11</v>
      </c>
      <c r="K1817" s="55"/>
      <c r="L1817" s="56"/>
      <c r="M1817" s="56"/>
      <c r="N1817" s="56"/>
      <c r="O1817" s="56"/>
      <c r="P1817" s="56"/>
      <c r="Q1817" s="56"/>
      <c r="R1817" s="56"/>
      <c r="S1817" s="56"/>
      <c r="T1817" s="56"/>
      <c r="U1817" s="56"/>
      <c r="V1817" s="56"/>
      <c r="W1817" s="56"/>
      <c r="X1817" s="56"/>
      <c r="Y1817" s="56"/>
      <c r="Z1817" s="56"/>
      <c r="AA1817" s="56"/>
      <c r="AB1817" s="56"/>
      <c r="AC1817" s="56"/>
      <c r="AD1817" s="56"/>
      <c r="AE1817" s="56"/>
      <c r="AF1817" s="56"/>
      <c r="AG1817" s="56"/>
      <c r="AH1817" s="56"/>
      <c r="AI1817" s="56"/>
      <c r="AJ1817" s="56"/>
      <c r="AK1817" s="56"/>
      <c r="AL1817" s="56"/>
      <c r="AM1817" s="56"/>
      <c r="AN1817" s="56"/>
      <c r="AO1817" s="56"/>
      <c r="AP1817" s="56"/>
      <c r="AQ1817" s="56"/>
      <c r="AR1817" s="56"/>
      <c r="AS1817" s="56"/>
    </row>
    <row r="1818" spans="1:45" s="57" customFormat="1" ht="12" hidden="1" outlineLevel="2" thickBot="1" x14ac:dyDescent="0.25">
      <c r="A1818" s="220">
        <v>147</v>
      </c>
      <c r="B1818" s="220" t="s">
        <v>80</v>
      </c>
      <c r="C1818" s="153" t="s">
        <v>2361</v>
      </c>
      <c r="D1818" s="153" t="s">
        <v>2362</v>
      </c>
      <c r="E1818" s="153" t="s">
        <v>2363</v>
      </c>
      <c r="F1818" s="225" t="s">
        <v>2360</v>
      </c>
      <c r="G1818" s="317" t="s">
        <v>2322</v>
      </c>
      <c r="H1818" s="220"/>
      <c r="I1818" s="220"/>
      <c r="J1818" s="327">
        <v>8</v>
      </c>
      <c r="K1818" s="55"/>
      <c r="L1818" s="56"/>
      <c r="M1818" s="56"/>
      <c r="N1818" s="56"/>
      <c r="O1818" s="56"/>
      <c r="P1818" s="56"/>
      <c r="Q1818" s="56"/>
      <c r="R1818" s="56"/>
      <c r="S1818" s="56"/>
      <c r="T1818" s="56"/>
      <c r="U1818" s="56"/>
      <c r="V1818" s="56"/>
      <c r="W1818" s="56"/>
      <c r="X1818" s="56"/>
      <c r="Y1818" s="56"/>
      <c r="Z1818" s="56"/>
      <c r="AA1818" s="56"/>
      <c r="AB1818" s="56"/>
      <c r="AC1818" s="56"/>
      <c r="AD1818" s="56"/>
      <c r="AE1818" s="56"/>
      <c r="AF1818" s="56"/>
      <c r="AG1818" s="56"/>
      <c r="AH1818" s="56"/>
      <c r="AI1818" s="56"/>
      <c r="AJ1818" s="56"/>
      <c r="AK1818" s="56"/>
      <c r="AL1818" s="56"/>
      <c r="AM1818" s="56"/>
      <c r="AN1818" s="56"/>
      <c r="AO1818" s="56"/>
      <c r="AP1818" s="56"/>
      <c r="AQ1818" s="56"/>
      <c r="AR1818" s="56"/>
      <c r="AS1818" s="56"/>
    </row>
    <row r="1819" spans="1:45" s="57" customFormat="1" ht="23.25" hidden="1" outlineLevel="2" thickBot="1" x14ac:dyDescent="0.25">
      <c r="A1819" s="220">
        <v>148</v>
      </c>
      <c r="B1819" s="220" t="s">
        <v>80</v>
      </c>
      <c r="C1819" s="153" t="s">
        <v>2353</v>
      </c>
      <c r="D1819" s="153" t="s">
        <v>2364</v>
      </c>
      <c r="E1819" s="153" t="s">
        <v>2365</v>
      </c>
      <c r="F1819" s="225" t="s">
        <v>2366</v>
      </c>
      <c r="G1819" s="317" t="s">
        <v>2322</v>
      </c>
      <c r="H1819" s="220"/>
      <c r="I1819" s="220"/>
      <c r="J1819" s="327">
        <v>20</v>
      </c>
      <c r="K1819" s="55"/>
      <c r="L1819" s="56"/>
      <c r="M1819" s="56"/>
      <c r="N1819" s="56"/>
      <c r="O1819" s="56"/>
      <c r="P1819" s="56"/>
      <c r="Q1819" s="56"/>
      <c r="R1819" s="56"/>
      <c r="S1819" s="56"/>
      <c r="T1819" s="56"/>
      <c r="U1819" s="56"/>
      <c r="V1819" s="56"/>
      <c r="W1819" s="56"/>
      <c r="X1819" s="56"/>
      <c r="Y1819" s="56"/>
      <c r="Z1819" s="56"/>
      <c r="AA1819" s="56"/>
      <c r="AB1819" s="56"/>
      <c r="AC1819" s="56"/>
      <c r="AD1819" s="56"/>
      <c r="AE1819" s="56"/>
      <c r="AF1819" s="56"/>
      <c r="AG1819" s="56"/>
      <c r="AH1819" s="56"/>
      <c r="AI1819" s="56"/>
      <c r="AJ1819" s="56"/>
      <c r="AK1819" s="56"/>
      <c r="AL1819" s="56"/>
      <c r="AM1819" s="56"/>
      <c r="AN1819" s="56"/>
      <c r="AO1819" s="56"/>
      <c r="AP1819" s="56"/>
      <c r="AQ1819" s="56"/>
      <c r="AR1819" s="56"/>
      <c r="AS1819" s="56"/>
    </row>
    <row r="1820" spans="1:45" s="57" customFormat="1" ht="12" hidden="1" outlineLevel="2" thickBot="1" x14ac:dyDescent="0.25">
      <c r="A1820" s="220">
        <v>149</v>
      </c>
      <c r="B1820" s="220" t="s">
        <v>80</v>
      </c>
      <c r="C1820" s="153" t="s">
        <v>2337</v>
      </c>
      <c r="D1820" s="153" t="s">
        <v>2367</v>
      </c>
      <c r="E1820" s="153" t="s">
        <v>2368</v>
      </c>
      <c r="F1820" s="225">
        <v>42703</v>
      </c>
      <c r="G1820" s="317" t="s">
        <v>2322</v>
      </c>
      <c r="H1820" s="220"/>
      <c r="I1820" s="220"/>
      <c r="J1820" s="327">
        <v>7</v>
      </c>
      <c r="K1820" s="55"/>
      <c r="L1820" s="56"/>
      <c r="M1820" s="56"/>
      <c r="N1820" s="56"/>
      <c r="O1820" s="56"/>
      <c r="P1820" s="56"/>
      <c r="Q1820" s="56"/>
      <c r="R1820" s="56"/>
      <c r="S1820" s="56"/>
      <c r="T1820" s="56"/>
      <c r="U1820" s="56"/>
      <c r="V1820" s="56"/>
      <c r="W1820" s="56"/>
      <c r="X1820" s="56"/>
      <c r="Y1820" s="56"/>
      <c r="Z1820" s="56"/>
      <c r="AA1820" s="56"/>
      <c r="AB1820" s="56"/>
      <c r="AC1820" s="56"/>
      <c r="AD1820" s="56"/>
      <c r="AE1820" s="56"/>
      <c r="AF1820" s="56"/>
      <c r="AG1820" s="56"/>
      <c r="AH1820" s="56"/>
      <c r="AI1820" s="56"/>
      <c r="AJ1820" s="56"/>
      <c r="AK1820" s="56"/>
      <c r="AL1820" s="56"/>
      <c r="AM1820" s="56"/>
      <c r="AN1820" s="56"/>
      <c r="AO1820" s="56"/>
      <c r="AP1820" s="56"/>
      <c r="AQ1820" s="56"/>
      <c r="AR1820" s="56"/>
      <c r="AS1820" s="56"/>
    </row>
    <row r="1821" spans="1:45" s="57" customFormat="1" ht="12" hidden="1" outlineLevel="2" thickBot="1" x14ac:dyDescent="0.25">
      <c r="A1821" s="220">
        <v>150</v>
      </c>
      <c r="B1821" s="220" t="s">
        <v>80</v>
      </c>
      <c r="C1821" s="153" t="s">
        <v>2337</v>
      </c>
      <c r="D1821" s="153" t="s">
        <v>2369</v>
      </c>
      <c r="E1821" s="153" t="s">
        <v>2370</v>
      </c>
      <c r="F1821" s="225">
        <v>42692</v>
      </c>
      <c r="G1821" s="317" t="s">
        <v>2322</v>
      </c>
      <c r="H1821" s="220"/>
      <c r="I1821" s="220"/>
      <c r="J1821" s="327">
        <v>3</v>
      </c>
      <c r="K1821" s="55"/>
      <c r="L1821" s="56"/>
      <c r="M1821" s="56"/>
      <c r="N1821" s="56"/>
      <c r="O1821" s="56"/>
      <c r="P1821" s="56"/>
      <c r="Q1821" s="56"/>
      <c r="R1821" s="56"/>
      <c r="S1821" s="56"/>
      <c r="T1821" s="56"/>
      <c r="U1821" s="56"/>
      <c r="V1821" s="56"/>
      <c r="W1821" s="56"/>
      <c r="X1821" s="56"/>
      <c r="Y1821" s="56"/>
      <c r="Z1821" s="56"/>
      <c r="AA1821" s="56"/>
      <c r="AB1821" s="56"/>
      <c r="AC1821" s="56"/>
      <c r="AD1821" s="56"/>
      <c r="AE1821" s="56"/>
      <c r="AF1821" s="56"/>
      <c r="AG1821" s="56"/>
      <c r="AH1821" s="56"/>
      <c r="AI1821" s="56"/>
      <c r="AJ1821" s="56"/>
      <c r="AK1821" s="56"/>
      <c r="AL1821" s="56"/>
      <c r="AM1821" s="56"/>
      <c r="AN1821" s="56"/>
      <c r="AO1821" s="56"/>
      <c r="AP1821" s="56"/>
      <c r="AQ1821" s="56"/>
      <c r="AR1821" s="56"/>
      <c r="AS1821" s="56"/>
    </row>
    <row r="1822" spans="1:45" s="57" customFormat="1" ht="12" hidden="1" outlineLevel="2" thickBot="1" x14ac:dyDescent="0.25">
      <c r="A1822" s="220">
        <v>151</v>
      </c>
      <c r="B1822" s="220" t="s">
        <v>80</v>
      </c>
      <c r="C1822" s="153" t="s">
        <v>2337</v>
      </c>
      <c r="D1822" s="153" t="s">
        <v>2371</v>
      </c>
      <c r="E1822" s="153" t="s">
        <v>2372</v>
      </c>
      <c r="F1822" s="225">
        <v>42692</v>
      </c>
      <c r="G1822" s="317" t="s">
        <v>2322</v>
      </c>
      <c r="H1822" s="220"/>
      <c r="I1822" s="220"/>
      <c r="J1822" s="327">
        <v>1</v>
      </c>
      <c r="K1822" s="55"/>
      <c r="L1822" s="56"/>
      <c r="M1822" s="56"/>
      <c r="N1822" s="56"/>
      <c r="O1822" s="56"/>
      <c r="P1822" s="56"/>
      <c r="Q1822" s="56"/>
      <c r="R1822" s="56"/>
      <c r="S1822" s="56"/>
      <c r="T1822" s="56"/>
      <c r="U1822" s="56"/>
      <c r="V1822" s="56"/>
      <c r="W1822" s="56"/>
      <c r="X1822" s="56"/>
      <c r="Y1822" s="56"/>
      <c r="Z1822" s="56"/>
      <c r="AA1822" s="56"/>
      <c r="AB1822" s="56"/>
      <c r="AC1822" s="56"/>
      <c r="AD1822" s="56"/>
      <c r="AE1822" s="56"/>
      <c r="AF1822" s="56"/>
      <c r="AG1822" s="56"/>
      <c r="AH1822" s="56"/>
      <c r="AI1822" s="56"/>
      <c r="AJ1822" s="56"/>
      <c r="AK1822" s="56"/>
      <c r="AL1822" s="56"/>
      <c r="AM1822" s="56"/>
      <c r="AN1822" s="56"/>
      <c r="AO1822" s="56"/>
      <c r="AP1822" s="56"/>
      <c r="AQ1822" s="56"/>
      <c r="AR1822" s="56"/>
      <c r="AS1822" s="56"/>
    </row>
    <row r="1823" spans="1:45" s="57" customFormat="1" ht="12" hidden="1" outlineLevel="2" thickBot="1" x14ac:dyDescent="0.25">
      <c r="A1823" s="220">
        <v>152</v>
      </c>
      <c r="B1823" s="220" t="s">
        <v>80</v>
      </c>
      <c r="C1823" s="153" t="s">
        <v>2373</v>
      </c>
      <c r="D1823" s="153" t="s">
        <v>2374</v>
      </c>
      <c r="E1823" s="153">
        <v>15</v>
      </c>
      <c r="F1823" s="225">
        <v>42703</v>
      </c>
      <c r="G1823" s="317" t="s">
        <v>2375</v>
      </c>
      <c r="H1823" s="220"/>
      <c r="I1823" s="220"/>
      <c r="J1823" s="327">
        <v>1</v>
      </c>
      <c r="K1823" s="55"/>
      <c r="L1823" s="56"/>
      <c r="M1823" s="56"/>
      <c r="N1823" s="56"/>
      <c r="O1823" s="56"/>
      <c r="P1823" s="56"/>
      <c r="Q1823" s="56"/>
      <c r="R1823" s="56"/>
      <c r="S1823" s="56"/>
      <c r="T1823" s="56"/>
      <c r="U1823" s="56"/>
      <c r="V1823" s="56"/>
      <c r="W1823" s="56"/>
      <c r="X1823" s="56"/>
      <c r="Y1823" s="56"/>
      <c r="Z1823" s="56"/>
      <c r="AA1823" s="56"/>
      <c r="AB1823" s="56"/>
      <c r="AC1823" s="56"/>
      <c r="AD1823" s="56"/>
      <c r="AE1823" s="56"/>
      <c r="AF1823" s="56"/>
      <c r="AG1823" s="56"/>
      <c r="AH1823" s="56"/>
      <c r="AI1823" s="56"/>
      <c r="AJ1823" s="56"/>
      <c r="AK1823" s="56"/>
      <c r="AL1823" s="56"/>
      <c r="AM1823" s="56"/>
      <c r="AN1823" s="56"/>
      <c r="AO1823" s="56"/>
      <c r="AP1823" s="56"/>
      <c r="AQ1823" s="56"/>
      <c r="AR1823" s="56"/>
      <c r="AS1823" s="56"/>
    </row>
    <row r="1824" spans="1:45" s="57" customFormat="1" ht="12" hidden="1" outlineLevel="2" thickBot="1" x14ac:dyDescent="0.25">
      <c r="A1824" s="220">
        <v>153</v>
      </c>
      <c r="B1824" s="220" t="s">
        <v>80</v>
      </c>
      <c r="C1824" s="153" t="s">
        <v>2376</v>
      </c>
      <c r="D1824" s="153" t="s">
        <v>2377</v>
      </c>
      <c r="E1824" s="153" t="s">
        <v>2378</v>
      </c>
      <c r="F1824" s="225">
        <v>42703</v>
      </c>
      <c r="G1824" s="317" t="s">
        <v>2375</v>
      </c>
      <c r="H1824" s="220"/>
      <c r="I1824" s="220"/>
      <c r="J1824" s="327">
        <v>1</v>
      </c>
      <c r="K1824" s="55"/>
      <c r="L1824" s="56"/>
      <c r="M1824" s="56"/>
      <c r="N1824" s="56"/>
      <c r="O1824" s="56"/>
      <c r="P1824" s="56"/>
      <c r="Q1824" s="56"/>
      <c r="R1824" s="56"/>
      <c r="S1824" s="56"/>
      <c r="T1824" s="56"/>
      <c r="U1824" s="56"/>
      <c r="V1824" s="56"/>
      <c r="W1824" s="56"/>
      <c r="X1824" s="56"/>
      <c r="Y1824" s="56"/>
      <c r="Z1824" s="56"/>
      <c r="AA1824" s="56"/>
      <c r="AB1824" s="56"/>
      <c r="AC1824" s="56"/>
      <c r="AD1824" s="56"/>
      <c r="AE1824" s="56"/>
      <c r="AF1824" s="56"/>
      <c r="AG1824" s="56"/>
      <c r="AH1824" s="56"/>
      <c r="AI1824" s="56"/>
      <c r="AJ1824" s="56"/>
      <c r="AK1824" s="56"/>
      <c r="AL1824" s="56"/>
      <c r="AM1824" s="56"/>
      <c r="AN1824" s="56"/>
      <c r="AO1824" s="56"/>
      <c r="AP1824" s="56"/>
      <c r="AQ1824" s="56"/>
      <c r="AR1824" s="56"/>
      <c r="AS1824" s="56"/>
    </row>
    <row r="1825" spans="1:45" s="57" customFormat="1" ht="12" hidden="1" outlineLevel="2" thickBot="1" x14ac:dyDescent="0.25">
      <c r="A1825" s="220">
        <v>154</v>
      </c>
      <c r="B1825" s="220" t="s">
        <v>80</v>
      </c>
      <c r="C1825" s="153" t="s">
        <v>2379</v>
      </c>
      <c r="D1825" s="153" t="s">
        <v>2380</v>
      </c>
      <c r="E1825" s="153" t="s">
        <v>2381</v>
      </c>
      <c r="F1825" s="225" t="s">
        <v>2382</v>
      </c>
      <c r="G1825" s="317" t="s">
        <v>2375</v>
      </c>
      <c r="H1825" s="220"/>
      <c r="I1825" s="220"/>
      <c r="J1825" s="327">
        <v>10</v>
      </c>
      <c r="K1825" s="55"/>
      <c r="L1825" s="56"/>
      <c r="M1825" s="56"/>
      <c r="N1825" s="56"/>
      <c r="O1825" s="56"/>
      <c r="P1825" s="56"/>
      <c r="Q1825" s="56"/>
      <c r="R1825" s="56"/>
      <c r="S1825" s="56"/>
      <c r="T1825" s="56"/>
      <c r="U1825" s="56"/>
      <c r="V1825" s="56"/>
      <c r="W1825" s="56"/>
      <c r="X1825" s="56"/>
      <c r="Y1825" s="56"/>
      <c r="Z1825" s="56"/>
      <c r="AA1825" s="56"/>
      <c r="AB1825" s="56"/>
      <c r="AC1825" s="56"/>
      <c r="AD1825" s="56"/>
      <c r="AE1825" s="56"/>
      <c r="AF1825" s="56"/>
      <c r="AG1825" s="56"/>
      <c r="AH1825" s="56"/>
      <c r="AI1825" s="56"/>
      <c r="AJ1825" s="56"/>
      <c r="AK1825" s="56"/>
      <c r="AL1825" s="56"/>
      <c r="AM1825" s="56"/>
      <c r="AN1825" s="56"/>
      <c r="AO1825" s="56"/>
      <c r="AP1825" s="56"/>
      <c r="AQ1825" s="56"/>
      <c r="AR1825" s="56"/>
      <c r="AS1825" s="56"/>
    </row>
    <row r="1826" spans="1:45" s="57" customFormat="1" ht="12" hidden="1" outlineLevel="2" thickBot="1" x14ac:dyDescent="0.25">
      <c r="A1826" s="220">
        <v>155</v>
      </c>
      <c r="B1826" s="220" t="s">
        <v>80</v>
      </c>
      <c r="C1826" s="153" t="s">
        <v>2383</v>
      </c>
      <c r="D1826" s="153" t="s">
        <v>2384</v>
      </c>
      <c r="E1826" s="153" t="s">
        <v>2385</v>
      </c>
      <c r="F1826" s="225">
        <v>42696</v>
      </c>
      <c r="G1826" s="317" t="s">
        <v>2375</v>
      </c>
      <c r="H1826" s="220"/>
      <c r="I1826" s="220"/>
      <c r="J1826" s="327">
        <v>1</v>
      </c>
      <c r="K1826" s="55"/>
      <c r="L1826" s="56"/>
      <c r="M1826" s="56"/>
      <c r="N1826" s="56"/>
      <c r="O1826" s="56"/>
      <c r="P1826" s="56"/>
      <c r="Q1826" s="56"/>
      <c r="R1826" s="56"/>
      <c r="S1826" s="56"/>
      <c r="T1826" s="56"/>
      <c r="U1826" s="56"/>
      <c r="V1826" s="56"/>
      <c r="W1826" s="56"/>
      <c r="X1826" s="56"/>
      <c r="Y1826" s="56"/>
      <c r="Z1826" s="56"/>
      <c r="AA1826" s="56"/>
      <c r="AB1826" s="56"/>
      <c r="AC1826" s="56"/>
      <c r="AD1826" s="56"/>
      <c r="AE1826" s="56"/>
      <c r="AF1826" s="56"/>
      <c r="AG1826" s="56"/>
      <c r="AH1826" s="56"/>
      <c r="AI1826" s="56"/>
      <c r="AJ1826" s="56"/>
      <c r="AK1826" s="56"/>
      <c r="AL1826" s="56"/>
      <c r="AM1826" s="56"/>
      <c r="AN1826" s="56"/>
      <c r="AO1826" s="56"/>
      <c r="AP1826" s="56"/>
      <c r="AQ1826" s="56"/>
      <c r="AR1826" s="56"/>
      <c r="AS1826" s="56"/>
    </row>
    <row r="1827" spans="1:45" s="57" customFormat="1" ht="12" hidden="1" outlineLevel="2" thickBot="1" x14ac:dyDescent="0.25">
      <c r="A1827" s="220">
        <v>156</v>
      </c>
      <c r="B1827" s="220" t="s">
        <v>80</v>
      </c>
      <c r="C1827" s="153" t="s">
        <v>2383</v>
      </c>
      <c r="D1827" s="153" t="s">
        <v>2386</v>
      </c>
      <c r="E1827" s="153" t="s">
        <v>2387</v>
      </c>
      <c r="F1827" s="225" t="s">
        <v>2360</v>
      </c>
      <c r="G1827" s="317" t="s">
        <v>2375</v>
      </c>
      <c r="H1827" s="220"/>
      <c r="I1827" s="220"/>
      <c r="J1827" s="327">
        <v>13</v>
      </c>
      <c r="K1827" s="55"/>
      <c r="L1827" s="56"/>
      <c r="M1827" s="56"/>
      <c r="N1827" s="56"/>
      <c r="O1827" s="56"/>
      <c r="P1827" s="56"/>
      <c r="Q1827" s="56"/>
      <c r="R1827" s="56"/>
      <c r="S1827" s="56"/>
      <c r="T1827" s="56"/>
      <c r="U1827" s="56"/>
      <c r="V1827" s="56"/>
      <c r="W1827" s="56"/>
      <c r="X1827" s="56"/>
      <c r="Y1827" s="56"/>
      <c r="Z1827" s="56"/>
      <c r="AA1827" s="56"/>
      <c r="AB1827" s="56"/>
      <c r="AC1827" s="56"/>
      <c r="AD1827" s="56"/>
      <c r="AE1827" s="56"/>
      <c r="AF1827" s="56"/>
      <c r="AG1827" s="56"/>
      <c r="AH1827" s="56"/>
      <c r="AI1827" s="56"/>
      <c r="AJ1827" s="56"/>
      <c r="AK1827" s="56"/>
      <c r="AL1827" s="56"/>
      <c r="AM1827" s="56"/>
      <c r="AN1827" s="56"/>
      <c r="AO1827" s="56"/>
      <c r="AP1827" s="56"/>
      <c r="AQ1827" s="56"/>
      <c r="AR1827" s="56"/>
      <c r="AS1827" s="56"/>
    </row>
    <row r="1828" spans="1:45" s="57" customFormat="1" ht="23.25" hidden="1" outlineLevel="2" thickBot="1" x14ac:dyDescent="0.25">
      <c r="A1828" s="220">
        <v>157</v>
      </c>
      <c r="B1828" s="220" t="s">
        <v>80</v>
      </c>
      <c r="C1828" s="153" t="s">
        <v>2383</v>
      </c>
      <c r="D1828" s="153" t="s">
        <v>2388</v>
      </c>
      <c r="E1828" s="153" t="s">
        <v>2389</v>
      </c>
      <c r="F1828" s="225" t="s">
        <v>2390</v>
      </c>
      <c r="G1828" s="317" t="s">
        <v>2375</v>
      </c>
      <c r="H1828" s="220"/>
      <c r="I1828" s="220"/>
      <c r="J1828" s="327">
        <v>30</v>
      </c>
      <c r="K1828" s="55"/>
      <c r="L1828" s="56"/>
      <c r="M1828" s="56"/>
      <c r="N1828" s="56"/>
      <c r="O1828" s="56"/>
      <c r="P1828" s="56"/>
      <c r="Q1828" s="56"/>
      <c r="R1828" s="56"/>
      <c r="S1828" s="56"/>
      <c r="T1828" s="56"/>
      <c r="U1828" s="56"/>
      <c r="V1828" s="56"/>
      <c r="W1828" s="56"/>
      <c r="X1828" s="56"/>
      <c r="Y1828" s="56"/>
      <c r="Z1828" s="56"/>
      <c r="AA1828" s="56"/>
      <c r="AB1828" s="56"/>
      <c r="AC1828" s="56"/>
      <c r="AD1828" s="56"/>
      <c r="AE1828" s="56"/>
      <c r="AF1828" s="56"/>
      <c r="AG1828" s="56"/>
      <c r="AH1828" s="56"/>
      <c r="AI1828" s="56"/>
      <c r="AJ1828" s="56"/>
      <c r="AK1828" s="56"/>
      <c r="AL1828" s="56"/>
      <c r="AM1828" s="56"/>
      <c r="AN1828" s="56"/>
      <c r="AO1828" s="56"/>
      <c r="AP1828" s="56"/>
      <c r="AQ1828" s="56"/>
      <c r="AR1828" s="56"/>
      <c r="AS1828" s="56"/>
    </row>
    <row r="1829" spans="1:45" s="57" customFormat="1" ht="23.25" hidden="1" outlineLevel="2" thickBot="1" x14ac:dyDescent="0.25">
      <c r="A1829" s="220">
        <v>158</v>
      </c>
      <c r="B1829" s="220" t="s">
        <v>80</v>
      </c>
      <c r="C1829" s="153" t="s">
        <v>2383</v>
      </c>
      <c r="D1829" s="153" t="s">
        <v>2391</v>
      </c>
      <c r="E1829" s="153" t="s">
        <v>2392</v>
      </c>
      <c r="F1829" s="225" t="s">
        <v>2393</v>
      </c>
      <c r="G1829" s="317" t="s">
        <v>2375</v>
      </c>
      <c r="H1829" s="220"/>
      <c r="I1829" s="220"/>
      <c r="J1829" s="327">
        <v>30</v>
      </c>
      <c r="K1829" s="55"/>
      <c r="L1829" s="56"/>
      <c r="M1829" s="56"/>
      <c r="N1829" s="56"/>
      <c r="O1829" s="56"/>
      <c r="P1829" s="56"/>
      <c r="Q1829" s="56"/>
      <c r="R1829" s="56"/>
      <c r="S1829" s="56"/>
      <c r="T1829" s="56"/>
      <c r="U1829" s="56"/>
      <c r="V1829" s="56"/>
      <c r="W1829" s="56"/>
      <c r="X1829" s="56"/>
      <c r="Y1829" s="56"/>
      <c r="Z1829" s="56"/>
      <c r="AA1829" s="56"/>
      <c r="AB1829" s="56"/>
      <c r="AC1829" s="56"/>
      <c r="AD1829" s="56"/>
      <c r="AE1829" s="56"/>
      <c r="AF1829" s="56"/>
      <c r="AG1829" s="56"/>
      <c r="AH1829" s="56"/>
      <c r="AI1829" s="56"/>
      <c r="AJ1829" s="56"/>
      <c r="AK1829" s="56"/>
      <c r="AL1829" s="56"/>
      <c r="AM1829" s="56"/>
      <c r="AN1829" s="56"/>
      <c r="AO1829" s="56"/>
      <c r="AP1829" s="56"/>
      <c r="AQ1829" s="56"/>
      <c r="AR1829" s="56"/>
      <c r="AS1829" s="56"/>
    </row>
    <row r="1830" spans="1:45" s="57" customFormat="1" ht="23.25" hidden="1" outlineLevel="2" thickBot="1" x14ac:dyDescent="0.25">
      <c r="A1830" s="220">
        <v>159</v>
      </c>
      <c r="B1830" s="220" t="s">
        <v>80</v>
      </c>
      <c r="C1830" s="153" t="s">
        <v>2394</v>
      </c>
      <c r="D1830" s="153" t="s">
        <v>2395</v>
      </c>
      <c r="E1830" s="153" t="s">
        <v>2396</v>
      </c>
      <c r="F1830" s="225" t="s">
        <v>2397</v>
      </c>
      <c r="G1830" s="317" t="s">
        <v>2375</v>
      </c>
      <c r="H1830" s="220"/>
      <c r="I1830" s="220"/>
      <c r="J1830" s="327">
        <v>29</v>
      </c>
      <c r="K1830" s="55"/>
      <c r="L1830" s="56"/>
      <c r="M1830" s="56"/>
      <c r="N1830" s="56"/>
      <c r="O1830" s="56"/>
      <c r="P1830" s="56"/>
      <c r="Q1830" s="56"/>
      <c r="R1830" s="56"/>
      <c r="S1830" s="56"/>
      <c r="T1830" s="56"/>
      <c r="U1830" s="56"/>
      <c r="V1830" s="56"/>
      <c r="W1830" s="56"/>
      <c r="X1830" s="56"/>
      <c r="Y1830" s="56"/>
      <c r="Z1830" s="56"/>
      <c r="AA1830" s="56"/>
      <c r="AB1830" s="56"/>
      <c r="AC1830" s="56"/>
      <c r="AD1830" s="56"/>
      <c r="AE1830" s="56"/>
      <c r="AF1830" s="56"/>
      <c r="AG1830" s="56"/>
      <c r="AH1830" s="56"/>
      <c r="AI1830" s="56"/>
      <c r="AJ1830" s="56"/>
      <c r="AK1830" s="56"/>
      <c r="AL1830" s="56"/>
      <c r="AM1830" s="56"/>
      <c r="AN1830" s="56"/>
      <c r="AO1830" s="56"/>
      <c r="AP1830" s="56"/>
      <c r="AQ1830" s="56"/>
      <c r="AR1830" s="56"/>
      <c r="AS1830" s="56"/>
    </row>
    <row r="1831" spans="1:45" s="57" customFormat="1" ht="23.25" hidden="1" outlineLevel="2" thickBot="1" x14ac:dyDescent="0.25">
      <c r="A1831" s="220">
        <v>160</v>
      </c>
      <c r="B1831" s="220" t="s">
        <v>80</v>
      </c>
      <c r="C1831" s="153" t="s">
        <v>2383</v>
      </c>
      <c r="D1831" s="153" t="s">
        <v>2398</v>
      </c>
      <c r="E1831" s="153" t="s">
        <v>2399</v>
      </c>
      <c r="F1831" s="225" t="s">
        <v>2400</v>
      </c>
      <c r="G1831" s="317" t="s">
        <v>2375</v>
      </c>
      <c r="H1831" s="220"/>
      <c r="I1831" s="220"/>
      <c r="J1831" s="327">
        <v>24</v>
      </c>
      <c r="K1831" s="55"/>
      <c r="L1831" s="56"/>
      <c r="M1831" s="56"/>
      <c r="N1831" s="56"/>
      <c r="O1831" s="56"/>
      <c r="P1831" s="56"/>
      <c r="Q1831" s="56"/>
      <c r="R1831" s="56"/>
      <c r="S1831" s="56"/>
      <c r="T1831" s="56"/>
      <c r="U1831" s="56"/>
      <c r="V1831" s="56"/>
      <c r="W1831" s="56"/>
      <c r="X1831" s="56"/>
      <c r="Y1831" s="56"/>
      <c r="Z1831" s="56"/>
      <c r="AA1831" s="56"/>
      <c r="AB1831" s="56"/>
      <c r="AC1831" s="56"/>
      <c r="AD1831" s="56"/>
      <c r="AE1831" s="56"/>
      <c r="AF1831" s="56"/>
      <c r="AG1831" s="56"/>
      <c r="AH1831" s="56"/>
      <c r="AI1831" s="56"/>
      <c r="AJ1831" s="56"/>
      <c r="AK1831" s="56"/>
      <c r="AL1831" s="56"/>
      <c r="AM1831" s="56"/>
      <c r="AN1831" s="56"/>
      <c r="AO1831" s="56"/>
      <c r="AP1831" s="56"/>
      <c r="AQ1831" s="56"/>
      <c r="AR1831" s="56"/>
      <c r="AS1831" s="56"/>
    </row>
    <row r="1832" spans="1:45" s="57" customFormat="1" ht="12" hidden="1" outlineLevel="2" thickBot="1" x14ac:dyDescent="0.25">
      <c r="A1832" s="220">
        <v>161</v>
      </c>
      <c r="B1832" s="220" t="s">
        <v>80</v>
      </c>
      <c r="C1832" s="153" t="s">
        <v>2383</v>
      </c>
      <c r="D1832" s="153" t="s">
        <v>2401</v>
      </c>
      <c r="E1832" s="153">
        <v>12</v>
      </c>
      <c r="F1832" s="225">
        <v>42696</v>
      </c>
      <c r="G1832" s="317" t="s">
        <v>2375</v>
      </c>
      <c r="H1832" s="220"/>
      <c r="I1832" s="220"/>
      <c r="J1832" s="327">
        <v>1</v>
      </c>
      <c r="K1832" s="55"/>
      <c r="L1832" s="56"/>
      <c r="M1832" s="56"/>
      <c r="N1832" s="56"/>
      <c r="O1832" s="56"/>
      <c r="P1832" s="56"/>
      <c r="Q1832" s="56"/>
      <c r="R1832" s="56"/>
      <c r="S1832" s="56"/>
      <c r="T1832" s="56"/>
      <c r="U1832" s="56"/>
      <c r="V1832" s="56"/>
      <c r="W1832" s="56"/>
      <c r="X1832" s="56"/>
      <c r="Y1832" s="56"/>
      <c r="Z1832" s="56"/>
      <c r="AA1832" s="56"/>
      <c r="AB1832" s="56"/>
      <c r="AC1832" s="56"/>
      <c r="AD1832" s="56"/>
      <c r="AE1832" s="56"/>
      <c r="AF1832" s="56"/>
      <c r="AG1832" s="56"/>
      <c r="AH1832" s="56"/>
      <c r="AI1832" s="56"/>
      <c r="AJ1832" s="56"/>
      <c r="AK1832" s="56"/>
      <c r="AL1832" s="56"/>
      <c r="AM1832" s="56"/>
      <c r="AN1832" s="56"/>
      <c r="AO1832" s="56"/>
      <c r="AP1832" s="56"/>
      <c r="AQ1832" s="56"/>
      <c r="AR1832" s="56"/>
      <c r="AS1832" s="56"/>
    </row>
    <row r="1833" spans="1:45" s="57" customFormat="1" ht="12" hidden="1" outlineLevel="2" thickBot="1" x14ac:dyDescent="0.25">
      <c r="A1833" s="220">
        <v>162</v>
      </c>
      <c r="B1833" s="220" t="s">
        <v>80</v>
      </c>
      <c r="C1833" s="153" t="s">
        <v>2383</v>
      </c>
      <c r="D1833" s="153" t="s">
        <v>2402</v>
      </c>
      <c r="E1833" s="153" t="s">
        <v>2403</v>
      </c>
      <c r="F1833" s="225">
        <v>42696</v>
      </c>
      <c r="G1833" s="317" t="s">
        <v>2375</v>
      </c>
      <c r="H1833" s="220"/>
      <c r="I1833" s="220"/>
      <c r="J1833" s="327">
        <v>2</v>
      </c>
      <c r="K1833" s="55"/>
      <c r="L1833" s="56"/>
      <c r="M1833" s="56"/>
      <c r="N1833" s="56"/>
      <c r="O1833" s="56"/>
      <c r="P1833" s="56"/>
      <c r="Q1833" s="56"/>
      <c r="R1833" s="56"/>
      <c r="S1833" s="56"/>
      <c r="T1833" s="56"/>
      <c r="U1833" s="56"/>
      <c r="V1833" s="56"/>
      <c r="W1833" s="56"/>
      <c r="X1833" s="56"/>
      <c r="Y1833" s="56"/>
      <c r="Z1833" s="56"/>
      <c r="AA1833" s="56"/>
      <c r="AB1833" s="56"/>
      <c r="AC1833" s="56"/>
      <c r="AD1833" s="56"/>
      <c r="AE1833" s="56"/>
      <c r="AF1833" s="56"/>
      <c r="AG1833" s="56"/>
      <c r="AH1833" s="56"/>
      <c r="AI1833" s="56"/>
      <c r="AJ1833" s="56"/>
      <c r="AK1833" s="56"/>
      <c r="AL1833" s="56"/>
      <c r="AM1833" s="56"/>
      <c r="AN1833" s="56"/>
      <c r="AO1833" s="56"/>
      <c r="AP1833" s="56"/>
      <c r="AQ1833" s="56"/>
      <c r="AR1833" s="56"/>
      <c r="AS1833" s="56"/>
    </row>
    <row r="1834" spans="1:45" s="57" customFormat="1" ht="12" hidden="1" outlineLevel="2" thickBot="1" x14ac:dyDescent="0.25">
      <c r="A1834" s="220">
        <v>163</v>
      </c>
      <c r="B1834" s="220" t="s">
        <v>80</v>
      </c>
      <c r="C1834" s="153" t="s">
        <v>2379</v>
      </c>
      <c r="D1834" s="153" t="s">
        <v>2404</v>
      </c>
      <c r="E1834" s="153" t="s">
        <v>2405</v>
      </c>
      <c r="F1834" s="225" t="s">
        <v>2406</v>
      </c>
      <c r="G1834" s="317" t="s">
        <v>2375</v>
      </c>
      <c r="H1834" s="222"/>
      <c r="I1834" s="222"/>
      <c r="J1834" s="327">
        <v>8</v>
      </c>
      <c r="K1834" s="55"/>
      <c r="L1834" s="56"/>
      <c r="M1834" s="56"/>
      <c r="N1834" s="56"/>
      <c r="O1834" s="56"/>
      <c r="P1834" s="56"/>
      <c r="Q1834" s="56"/>
      <c r="R1834" s="56"/>
      <c r="S1834" s="56"/>
      <c r="T1834" s="56"/>
      <c r="U1834" s="56"/>
      <c r="V1834" s="56"/>
      <c r="W1834" s="56"/>
      <c r="X1834" s="56"/>
      <c r="Y1834" s="56"/>
      <c r="Z1834" s="56"/>
      <c r="AA1834" s="56"/>
      <c r="AB1834" s="56"/>
      <c r="AC1834" s="56"/>
      <c r="AD1834" s="56"/>
      <c r="AE1834" s="56"/>
      <c r="AF1834" s="56"/>
      <c r="AG1834" s="56"/>
      <c r="AH1834" s="56"/>
      <c r="AI1834" s="56"/>
      <c r="AJ1834" s="56"/>
      <c r="AK1834" s="56"/>
      <c r="AL1834" s="56"/>
      <c r="AM1834" s="56"/>
      <c r="AN1834" s="56"/>
      <c r="AO1834" s="56"/>
      <c r="AP1834" s="56"/>
      <c r="AQ1834" s="56"/>
      <c r="AR1834" s="56"/>
      <c r="AS1834" s="56"/>
    </row>
    <row r="1835" spans="1:45" s="54" customFormat="1" ht="12" hidden="1" outlineLevel="1" collapsed="1" thickBot="1" x14ac:dyDescent="0.25">
      <c r="A1835" s="8" t="s">
        <v>55</v>
      </c>
      <c r="B1835" s="578" t="s">
        <v>29</v>
      </c>
      <c r="C1835" s="577"/>
      <c r="D1835" s="577"/>
      <c r="E1835" s="577"/>
      <c r="F1835" s="577"/>
      <c r="G1835" s="571"/>
      <c r="H1835" s="205"/>
      <c r="I1835" s="145"/>
      <c r="J1835" s="145">
        <f>SUM(J1836:J1853)</f>
        <v>401</v>
      </c>
      <c r="K1835" s="53"/>
    </row>
    <row r="1836" spans="1:45" s="4" customFormat="1" ht="23.25" hidden="1" outlineLevel="2" thickBot="1" x14ac:dyDescent="0.25">
      <c r="A1836" s="3">
        <v>1</v>
      </c>
      <c r="B1836" s="3" t="s">
        <v>80</v>
      </c>
      <c r="C1836" s="3" t="s">
        <v>432</v>
      </c>
      <c r="D1836" s="216" t="s">
        <v>1944</v>
      </c>
      <c r="E1836" s="216" t="s">
        <v>1945</v>
      </c>
      <c r="F1836" s="217">
        <v>42675</v>
      </c>
      <c r="G1836" s="106" t="s">
        <v>1946</v>
      </c>
      <c r="H1836" s="9"/>
      <c r="I1836" s="9"/>
      <c r="J1836" s="111">
        <v>24</v>
      </c>
    </row>
    <row r="1837" spans="1:45" s="4" customFormat="1" ht="12" hidden="1" outlineLevel="2" thickBot="1" x14ac:dyDescent="0.25">
      <c r="A1837" s="3">
        <v>2</v>
      </c>
      <c r="B1837" s="3" t="s">
        <v>80</v>
      </c>
      <c r="C1837" s="3" t="s">
        <v>1943</v>
      </c>
      <c r="D1837" s="216" t="s">
        <v>1947</v>
      </c>
      <c r="E1837" s="216" t="s">
        <v>1948</v>
      </c>
      <c r="F1837" s="217">
        <v>42675</v>
      </c>
      <c r="G1837" s="106" t="s">
        <v>437</v>
      </c>
      <c r="H1837" s="3"/>
      <c r="I1837" s="3"/>
      <c r="J1837" s="111">
        <v>14</v>
      </c>
    </row>
    <row r="1838" spans="1:45" s="4" customFormat="1" ht="12" hidden="1" outlineLevel="2" thickBot="1" x14ac:dyDescent="0.25">
      <c r="A1838" s="3">
        <v>3</v>
      </c>
      <c r="B1838" s="3" t="s">
        <v>80</v>
      </c>
      <c r="C1838" s="3" t="s">
        <v>1943</v>
      </c>
      <c r="D1838" s="216" t="s">
        <v>1949</v>
      </c>
      <c r="E1838" s="107" t="s">
        <v>1950</v>
      </c>
      <c r="F1838" s="217">
        <v>42676</v>
      </c>
      <c r="G1838" s="106" t="s">
        <v>1946</v>
      </c>
      <c r="H1838" s="3"/>
      <c r="I1838" s="3"/>
      <c r="J1838" s="111">
        <v>11</v>
      </c>
    </row>
    <row r="1839" spans="1:45" s="4" customFormat="1" ht="12" hidden="1" outlineLevel="2" thickBot="1" x14ac:dyDescent="0.25">
      <c r="A1839" s="3">
        <v>4</v>
      </c>
      <c r="B1839" s="3" t="s">
        <v>80</v>
      </c>
      <c r="C1839" s="3" t="s">
        <v>1943</v>
      </c>
      <c r="D1839" s="122" t="s">
        <v>1951</v>
      </c>
      <c r="E1839" s="107">
        <v>24.22</v>
      </c>
      <c r="F1839" s="217">
        <v>42676</v>
      </c>
      <c r="G1839" s="106" t="s">
        <v>1946</v>
      </c>
      <c r="H1839" s="3"/>
      <c r="I1839" s="3"/>
      <c r="J1839" s="111">
        <v>2</v>
      </c>
    </row>
    <row r="1840" spans="1:45" s="4" customFormat="1" ht="12" hidden="1" outlineLevel="2" thickBot="1" x14ac:dyDescent="0.25">
      <c r="A1840" s="3">
        <v>5</v>
      </c>
      <c r="B1840" s="3" t="s">
        <v>80</v>
      </c>
      <c r="C1840" s="3" t="s">
        <v>1943</v>
      </c>
      <c r="D1840" s="122" t="s">
        <v>1952</v>
      </c>
      <c r="E1840" s="107" t="s">
        <v>1953</v>
      </c>
      <c r="F1840" s="217">
        <v>42676</v>
      </c>
      <c r="G1840" s="106" t="s">
        <v>1946</v>
      </c>
      <c r="H1840" s="3"/>
      <c r="I1840" s="3"/>
      <c r="J1840" s="111">
        <v>4</v>
      </c>
    </row>
    <row r="1841" spans="1:256" s="4" customFormat="1" ht="45.75" hidden="1" outlineLevel="2" thickBot="1" x14ac:dyDescent="0.25">
      <c r="A1841" s="3">
        <v>6</v>
      </c>
      <c r="B1841" s="3" t="s">
        <v>80</v>
      </c>
      <c r="C1841" s="3" t="s">
        <v>434</v>
      </c>
      <c r="D1841" s="216" t="s">
        <v>1954</v>
      </c>
      <c r="E1841" s="216" t="s">
        <v>1955</v>
      </c>
      <c r="F1841" s="217" t="s">
        <v>1956</v>
      </c>
      <c r="G1841" s="106" t="s">
        <v>1946</v>
      </c>
      <c r="H1841" s="3"/>
      <c r="I1841" s="3"/>
      <c r="J1841" s="111">
        <v>71</v>
      </c>
    </row>
    <row r="1842" spans="1:256" s="4" customFormat="1" ht="23.25" hidden="1" outlineLevel="2" thickBot="1" x14ac:dyDescent="0.25">
      <c r="A1842" s="3">
        <v>7</v>
      </c>
      <c r="B1842" s="3" t="s">
        <v>80</v>
      </c>
      <c r="C1842" s="3" t="s">
        <v>433</v>
      </c>
      <c r="D1842" s="216" t="s">
        <v>1957</v>
      </c>
      <c r="E1842" s="216" t="s">
        <v>1958</v>
      </c>
      <c r="F1842" s="217">
        <v>42676</v>
      </c>
      <c r="G1842" s="106" t="s">
        <v>1959</v>
      </c>
      <c r="H1842" s="3"/>
      <c r="I1842" s="3"/>
      <c r="J1842" s="111">
        <v>8</v>
      </c>
    </row>
    <row r="1843" spans="1:256" s="4" customFormat="1" ht="23.25" hidden="1" outlineLevel="2" thickBot="1" x14ac:dyDescent="0.25">
      <c r="A1843" s="3">
        <v>8</v>
      </c>
      <c r="B1843" s="3" t="s">
        <v>80</v>
      </c>
      <c r="C1843" s="3" t="s">
        <v>439</v>
      </c>
      <c r="D1843" s="122" t="s">
        <v>1960</v>
      </c>
      <c r="E1843" s="107" t="s">
        <v>1961</v>
      </c>
      <c r="F1843" s="217" t="s">
        <v>1956</v>
      </c>
      <c r="G1843" s="106" t="s">
        <v>370</v>
      </c>
      <c r="H1843" s="3"/>
      <c r="I1843" s="3"/>
      <c r="J1843" s="111">
        <v>35</v>
      </c>
    </row>
    <row r="1844" spans="1:256" s="4" customFormat="1" ht="23.25" hidden="1" outlineLevel="2" thickBot="1" x14ac:dyDescent="0.25">
      <c r="A1844" s="3">
        <v>9</v>
      </c>
      <c r="B1844" s="3" t="s">
        <v>80</v>
      </c>
      <c r="C1844" s="3" t="s">
        <v>439</v>
      </c>
      <c r="D1844" s="122" t="s">
        <v>436</v>
      </c>
      <c r="E1844" s="107" t="s">
        <v>1962</v>
      </c>
      <c r="F1844" s="217">
        <v>42683</v>
      </c>
      <c r="G1844" s="106" t="s">
        <v>1963</v>
      </c>
      <c r="H1844" s="3"/>
      <c r="I1844" s="3"/>
      <c r="J1844" s="111">
        <v>30</v>
      </c>
    </row>
    <row r="1845" spans="1:256" s="4" customFormat="1" ht="23.25" hidden="1" outlineLevel="2" thickBot="1" x14ac:dyDescent="0.25">
      <c r="A1845" s="3">
        <v>10</v>
      </c>
      <c r="B1845" s="3" t="s">
        <v>80</v>
      </c>
      <c r="C1845" s="3" t="s">
        <v>439</v>
      </c>
      <c r="D1845" s="122" t="s">
        <v>1964</v>
      </c>
      <c r="E1845" s="107">
        <v>24</v>
      </c>
      <c r="F1845" s="217">
        <v>42683</v>
      </c>
      <c r="G1845" s="106" t="s">
        <v>1963</v>
      </c>
      <c r="H1845" s="3"/>
      <c r="I1845" s="3"/>
      <c r="J1845" s="111">
        <v>1</v>
      </c>
    </row>
    <row r="1846" spans="1:256" s="4" customFormat="1" ht="23.25" hidden="1" outlineLevel="2" thickBot="1" x14ac:dyDescent="0.25">
      <c r="A1846" s="3">
        <v>11</v>
      </c>
      <c r="B1846" s="3" t="s">
        <v>80</v>
      </c>
      <c r="C1846" s="3" t="s">
        <v>435</v>
      </c>
      <c r="D1846" s="122" t="s">
        <v>436</v>
      </c>
      <c r="E1846" s="107" t="s">
        <v>1965</v>
      </c>
      <c r="F1846" s="217">
        <v>42683</v>
      </c>
      <c r="G1846" s="106" t="s">
        <v>440</v>
      </c>
      <c r="H1846" s="3"/>
      <c r="I1846" s="3"/>
      <c r="J1846" s="111">
        <v>24</v>
      </c>
    </row>
    <row r="1847" spans="1:256" s="4" customFormat="1" ht="12" hidden="1" outlineLevel="2" thickBot="1" x14ac:dyDescent="0.25">
      <c r="A1847" s="3">
        <v>12</v>
      </c>
      <c r="B1847" s="3" t="s">
        <v>80</v>
      </c>
      <c r="C1847" s="3" t="s">
        <v>438</v>
      </c>
      <c r="D1847" s="122" t="s">
        <v>1960</v>
      </c>
      <c r="E1847" s="107" t="s">
        <v>1966</v>
      </c>
      <c r="F1847" s="217">
        <v>42684</v>
      </c>
      <c r="G1847" s="106" t="s">
        <v>444</v>
      </c>
      <c r="H1847" s="3"/>
      <c r="I1847" s="3"/>
      <c r="J1847" s="111">
        <v>9</v>
      </c>
    </row>
    <row r="1848" spans="1:256" s="4" customFormat="1" ht="23.25" hidden="1" outlineLevel="2" thickBot="1" x14ac:dyDescent="0.25">
      <c r="A1848" s="3">
        <v>13</v>
      </c>
      <c r="B1848" s="3" t="s">
        <v>80</v>
      </c>
      <c r="C1848" s="3" t="s">
        <v>441</v>
      </c>
      <c r="D1848" s="122" t="s">
        <v>1967</v>
      </c>
      <c r="E1848" s="107" t="s">
        <v>1968</v>
      </c>
      <c r="F1848" s="217">
        <v>42684</v>
      </c>
      <c r="G1848" s="106" t="s">
        <v>317</v>
      </c>
      <c r="H1848" s="3"/>
      <c r="I1848" s="3"/>
      <c r="J1848" s="111">
        <v>19</v>
      </c>
    </row>
    <row r="1849" spans="1:256" s="4" customFormat="1" ht="12" hidden="1" outlineLevel="2" thickBot="1" x14ac:dyDescent="0.25">
      <c r="A1849" s="3">
        <v>14</v>
      </c>
      <c r="B1849" s="3" t="s">
        <v>80</v>
      </c>
      <c r="C1849" s="3" t="s">
        <v>443</v>
      </c>
      <c r="D1849" s="122" t="s">
        <v>1969</v>
      </c>
      <c r="E1849" s="107" t="s">
        <v>1970</v>
      </c>
      <c r="F1849" s="217">
        <v>42684</v>
      </c>
      <c r="G1849" s="106" t="s">
        <v>371</v>
      </c>
      <c r="H1849" s="3"/>
      <c r="I1849" s="3"/>
      <c r="J1849" s="111">
        <v>9</v>
      </c>
    </row>
    <row r="1850" spans="1:256" s="4" customFormat="1" ht="12" hidden="1" outlineLevel="2" thickBot="1" x14ac:dyDescent="0.25">
      <c r="A1850" s="3">
        <v>15</v>
      </c>
      <c r="B1850" s="3" t="s">
        <v>80</v>
      </c>
      <c r="C1850" s="3" t="s">
        <v>443</v>
      </c>
      <c r="D1850" s="122" t="s">
        <v>1971</v>
      </c>
      <c r="E1850" s="107" t="s">
        <v>1972</v>
      </c>
      <c r="F1850" s="217">
        <v>42684</v>
      </c>
      <c r="G1850" s="106" t="s">
        <v>371</v>
      </c>
      <c r="H1850" s="3"/>
      <c r="I1850" s="3"/>
      <c r="J1850" s="111">
        <v>6</v>
      </c>
    </row>
    <row r="1851" spans="1:256" s="4" customFormat="1" ht="12" hidden="1" outlineLevel="2" thickBot="1" x14ac:dyDescent="0.25">
      <c r="A1851" s="3">
        <v>16</v>
      </c>
      <c r="B1851" s="3" t="s">
        <v>80</v>
      </c>
      <c r="C1851" s="3" t="s">
        <v>443</v>
      </c>
      <c r="D1851" s="122" t="s">
        <v>1973</v>
      </c>
      <c r="E1851" s="107" t="s">
        <v>1974</v>
      </c>
      <c r="F1851" s="217">
        <v>42684</v>
      </c>
      <c r="G1851" s="106" t="s">
        <v>371</v>
      </c>
      <c r="H1851" s="3"/>
      <c r="I1851" s="3"/>
      <c r="J1851" s="111">
        <v>2</v>
      </c>
    </row>
    <row r="1852" spans="1:256" s="4" customFormat="1" ht="34.5" hidden="1" outlineLevel="2" thickBot="1" x14ac:dyDescent="0.25">
      <c r="A1852" s="3">
        <v>17</v>
      </c>
      <c r="B1852" s="3" t="s">
        <v>80</v>
      </c>
      <c r="C1852" s="3" t="s">
        <v>2407</v>
      </c>
      <c r="D1852" s="122" t="s">
        <v>2408</v>
      </c>
      <c r="E1852" s="107" t="s">
        <v>2409</v>
      </c>
      <c r="F1852" s="217" t="s">
        <v>2410</v>
      </c>
      <c r="G1852" s="106" t="s">
        <v>371</v>
      </c>
      <c r="H1852" s="3"/>
      <c r="I1852" s="3"/>
      <c r="J1852" s="111">
        <v>60</v>
      </c>
    </row>
    <row r="1853" spans="1:256" s="4" customFormat="1" ht="45.75" hidden="1" outlineLevel="2" thickBot="1" x14ac:dyDescent="0.25">
      <c r="A1853" s="3">
        <v>18</v>
      </c>
      <c r="B1853" s="3" t="s">
        <v>80</v>
      </c>
      <c r="C1853" s="3" t="s">
        <v>250</v>
      </c>
      <c r="D1853" s="122" t="s">
        <v>1975</v>
      </c>
      <c r="E1853" s="107" t="s">
        <v>1976</v>
      </c>
      <c r="F1853" s="217" t="s">
        <v>1977</v>
      </c>
      <c r="G1853" s="106" t="s">
        <v>371</v>
      </c>
      <c r="H1853" s="158"/>
      <c r="I1853" s="158"/>
      <c r="J1853" s="111">
        <v>72</v>
      </c>
    </row>
    <row r="1854" spans="1:256" ht="13.5" collapsed="1" thickBot="1" x14ac:dyDescent="0.25">
      <c r="A1854" s="584" t="s">
        <v>14</v>
      </c>
      <c r="B1854" s="585"/>
      <c r="C1854" s="585"/>
      <c r="D1854" s="585"/>
      <c r="E1854" s="585"/>
      <c r="F1854" s="585"/>
      <c r="G1854" s="585"/>
      <c r="H1854" s="309"/>
      <c r="I1854" s="266"/>
      <c r="J1854" s="110">
        <f>SUM(J11,J453,J583,J759,J1087,J1670)</f>
        <v>13479</v>
      </c>
      <c r="K1854" s="59"/>
    </row>
    <row r="1855" spans="1:256" s="78" customFormat="1" ht="24" customHeight="1" x14ac:dyDescent="0.2">
      <c r="A1855" s="76"/>
      <c r="C1855" s="91"/>
      <c r="E1855" s="86"/>
      <c r="J1855" s="80"/>
      <c r="K1855" s="76"/>
      <c r="L1855" s="28"/>
      <c r="M1855" s="80"/>
      <c r="O1855" s="82"/>
      <c r="P1855" s="80"/>
      <c r="Q1855" s="82"/>
      <c r="R1855" s="80"/>
      <c r="S1855" s="76"/>
      <c r="T1855" s="81"/>
      <c r="U1855" s="80"/>
      <c r="W1855" s="82"/>
      <c r="X1855" s="80"/>
      <c r="Y1855" s="82"/>
      <c r="Z1855" s="80"/>
      <c r="AA1855" s="76"/>
      <c r="AB1855" s="81"/>
      <c r="AC1855" s="80"/>
      <c r="AE1855" s="82"/>
      <c r="AF1855" s="80"/>
      <c r="AG1855" s="82"/>
      <c r="AH1855" s="80"/>
      <c r="AI1855" s="76"/>
      <c r="AJ1855" s="81"/>
      <c r="AK1855" s="80"/>
      <c r="AM1855" s="82"/>
      <c r="AN1855" s="80"/>
      <c r="AO1855" s="82"/>
      <c r="AP1855" s="80"/>
      <c r="AQ1855" s="76"/>
      <c r="AR1855" s="81"/>
      <c r="AS1855" s="80"/>
      <c r="AU1855" s="82"/>
      <c r="AV1855" s="80"/>
      <c r="AW1855" s="82"/>
      <c r="AX1855" s="80"/>
      <c r="AY1855" s="76"/>
      <c r="AZ1855" s="81"/>
      <c r="BA1855" s="80"/>
      <c r="BC1855" s="82"/>
      <c r="BD1855" s="80"/>
      <c r="BE1855" s="82"/>
      <c r="BF1855" s="80"/>
      <c r="BG1855" s="76"/>
      <c r="BH1855" s="81"/>
      <c r="BI1855" s="80"/>
      <c r="BK1855" s="82"/>
      <c r="BL1855" s="80"/>
      <c r="BM1855" s="82"/>
      <c r="BN1855" s="80"/>
      <c r="BO1855" s="76"/>
      <c r="BP1855" s="81"/>
      <c r="BQ1855" s="80"/>
      <c r="BS1855" s="82"/>
      <c r="BT1855" s="80"/>
      <c r="BU1855" s="82"/>
      <c r="BV1855" s="80"/>
      <c r="BW1855" s="76"/>
      <c r="BX1855" s="81"/>
      <c r="BY1855" s="80"/>
      <c r="CA1855" s="82"/>
      <c r="CB1855" s="80"/>
      <c r="CC1855" s="82"/>
      <c r="CD1855" s="80"/>
      <c r="CE1855" s="76"/>
      <c r="CF1855" s="81"/>
      <c r="CG1855" s="80"/>
      <c r="CI1855" s="82"/>
      <c r="CJ1855" s="80"/>
      <c r="CK1855" s="82"/>
      <c r="CL1855" s="80"/>
      <c r="CM1855" s="76"/>
      <c r="CN1855" s="81"/>
      <c r="CO1855" s="80"/>
      <c r="CQ1855" s="82"/>
      <c r="CR1855" s="80"/>
      <c r="CS1855" s="82"/>
      <c r="CT1855" s="80"/>
      <c r="CU1855" s="76"/>
      <c r="CV1855" s="81"/>
      <c r="CW1855" s="80"/>
      <c r="CY1855" s="82"/>
      <c r="CZ1855" s="80"/>
      <c r="DA1855" s="82"/>
      <c r="DB1855" s="80"/>
      <c r="DC1855" s="76"/>
      <c r="DD1855" s="81"/>
      <c r="DE1855" s="80"/>
      <c r="DG1855" s="82"/>
      <c r="DH1855" s="80"/>
      <c r="DI1855" s="82"/>
      <c r="DJ1855" s="80"/>
      <c r="DK1855" s="76"/>
      <c r="DL1855" s="81"/>
      <c r="DM1855" s="80"/>
      <c r="DO1855" s="82"/>
      <c r="DP1855" s="80"/>
      <c r="DQ1855" s="82"/>
      <c r="DR1855" s="80"/>
      <c r="DS1855" s="76"/>
      <c r="DT1855" s="81"/>
      <c r="DU1855" s="80"/>
      <c r="DW1855" s="82"/>
      <c r="DX1855" s="80"/>
      <c r="DY1855" s="82"/>
      <c r="DZ1855" s="80"/>
      <c r="EA1855" s="76"/>
      <c r="EB1855" s="81"/>
      <c r="EC1855" s="80"/>
      <c r="EE1855" s="82"/>
      <c r="EF1855" s="80"/>
      <c r="EG1855" s="82"/>
      <c r="EH1855" s="80"/>
      <c r="EI1855" s="76"/>
      <c r="EJ1855" s="81"/>
      <c r="EK1855" s="80"/>
      <c r="EM1855" s="82"/>
      <c r="EN1855" s="80"/>
      <c r="EO1855" s="82"/>
      <c r="EP1855" s="80"/>
      <c r="EQ1855" s="76"/>
      <c r="ER1855" s="81"/>
      <c r="ES1855" s="80"/>
      <c r="EU1855" s="82"/>
      <c r="EV1855" s="80"/>
      <c r="EW1855" s="82"/>
      <c r="EX1855" s="80"/>
      <c r="EY1855" s="76"/>
      <c r="EZ1855" s="81"/>
      <c r="FA1855" s="80"/>
      <c r="FC1855" s="82"/>
      <c r="FD1855" s="80"/>
      <c r="FE1855" s="82"/>
      <c r="FF1855" s="80"/>
      <c r="FG1855" s="76"/>
      <c r="FH1855" s="81"/>
      <c r="FI1855" s="80"/>
      <c r="FK1855" s="82"/>
      <c r="FL1855" s="80"/>
      <c r="FM1855" s="82"/>
      <c r="FN1855" s="80"/>
      <c r="FO1855" s="76"/>
      <c r="FP1855" s="81"/>
      <c r="FQ1855" s="80"/>
      <c r="FS1855" s="82"/>
      <c r="FT1855" s="80"/>
      <c r="FU1855" s="82"/>
      <c r="FV1855" s="80"/>
      <c r="FW1855" s="76"/>
      <c r="FX1855" s="81"/>
      <c r="FY1855" s="80"/>
      <c r="GA1855" s="82"/>
      <c r="GB1855" s="80"/>
      <c r="GC1855" s="82"/>
      <c r="GD1855" s="80"/>
      <c r="GE1855" s="76"/>
      <c r="GF1855" s="81"/>
      <c r="GG1855" s="80"/>
      <c r="GI1855" s="82"/>
      <c r="GJ1855" s="80"/>
      <c r="GK1855" s="82"/>
      <c r="GL1855" s="80"/>
      <c r="GM1855" s="76"/>
      <c r="GN1855" s="81"/>
      <c r="GO1855" s="80"/>
      <c r="GQ1855" s="82"/>
      <c r="GR1855" s="80"/>
      <c r="GS1855" s="82"/>
      <c r="GT1855" s="80"/>
      <c r="GU1855" s="76"/>
      <c r="GV1855" s="81"/>
      <c r="GW1855" s="80"/>
      <c r="GY1855" s="82"/>
      <c r="GZ1855" s="80"/>
      <c r="HA1855" s="82"/>
      <c r="HB1855" s="80"/>
      <c r="HC1855" s="76"/>
      <c r="HD1855" s="81"/>
      <c r="HE1855" s="80"/>
      <c r="HG1855" s="82"/>
      <c r="HH1855" s="80"/>
      <c r="HI1855" s="82"/>
      <c r="HJ1855" s="80"/>
      <c r="HK1855" s="76"/>
      <c r="HL1855" s="81"/>
      <c r="HM1855" s="80"/>
      <c r="HO1855" s="82"/>
      <c r="HP1855" s="80"/>
      <c r="HQ1855" s="82"/>
      <c r="HR1855" s="80"/>
      <c r="HS1855" s="76"/>
      <c r="HT1855" s="81"/>
      <c r="HU1855" s="80"/>
      <c r="HW1855" s="82"/>
      <c r="HX1855" s="80"/>
      <c r="HY1855" s="82"/>
      <c r="HZ1855" s="80"/>
      <c r="IA1855" s="76"/>
      <c r="IB1855" s="81"/>
      <c r="IC1855" s="80"/>
      <c r="IE1855" s="82"/>
      <c r="IF1855" s="80"/>
      <c r="IG1855" s="82"/>
      <c r="IH1855" s="80"/>
      <c r="II1855" s="76"/>
      <c r="IJ1855" s="81"/>
      <c r="IK1855" s="80"/>
      <c r="IM1855" s="82"/>
      <c r="IN1855" s="80"/>
      <c r="IO1855" s="82"/>
      <c r="IP1855" s="80"/>
      <c r="IQ1855" s="76"/>
      <c r="IR1855" s="81"/>
      <c r="IS1855" s="80"/>
      <c r="IU1855" s="82"/>
      <c r="IV1855" s="80"/>
    </row>
    <row r="1856" spans="1:256" ht="24" customHeight="1" x14ac:dyDescent="0.2">
      <c r="L1856" s="28"/>
    </row>
    <row r="1857" spans="2:11" ht="18" x14ac:dyDescent="0.2">
      <c r="B1857" s="560" t="s">
        <v>267</v>
      </c>
      <c r="C1857" s="560"/>
      <c r="D1857" s="560"/>
      <c r="E1857" s="560"/>
      <c r="F1857" s="78"/>
      <c r="G1857" s="119" t="s">
        <v>268</v>
      </c>
      <c r="H1857" s="119"/>
      <c r="I1857" s="119"/>
      <c r="J1857" s="51"/>
      <c r="K1857" s="33"/>
    </row>
    <row r="1858" spans="2:11" ht="18" customHeight="1" x14ac:dyDescent="0.2">
      <c r="B1858" s="67"/>
      <c r="C1858" s="67"/>
      <c r="D1858" s="67"/>
      <c r="E1858" s="67"/>
      <c r="F1858" s="101"/>
      <c r="G1858" s="67"/>
      <c r="H1858" s="67"/>
      <c r="I1858" s="67"/>
      <c r="J1858" s="51"/>
      <c r="K1858" s="33"/>
    </row>
    <row r="1859" spans="2:11" ht="18" x14ac:dyDescent="0.2">
      <c r="B1859" s="67"/>
      <c r="C1859" s="67"/>
      <c r="D1859" s="67"/>
      <c r="E1859" s="67"/>
      <c r="F1859" s="101"/>
      <c r="G1859" s="67"/>
      <c r="H1859" s="67"/>
      <c r="I1859" s="67"/>
      <c r="J1859" s="51"/>
      <c r="K1859" s="33"/>
    </row>
    <row r="1860" spans="2:11" ht="18" x14ac:dyDescent="0.2">
      <c r="B1860" s="67"/>
      <c r="C1860" s="67"/>
      <c r="D1860" s="67"/>
      <c r="E1860" s="67"/>
      <c r="F1860" s="101"/>
      <c r="G1860" s="67"/>
      <c r="H1860" s="67"/>
      <c r="I1860" s="67"/>
      <c r="J1860" s="52"/>
    </row>
    <row r="1861" spans="2:11" ht="18" x14ac:dyDescent="0.2">
      <c r="B1861" s="79" t="s">
        <v>304</v>
      </c>
      <c r="C1861" s="79"/>
      <c r="D1861" s="79"/>
      <c r="E1861" s="77"/>
      <c r="F1861" s="102"/>
      <c r="G1861" s="119" t="s">
        <v>305</v>
      </c>
      <c r="H1861" s="119"/>
      <c r="I1861" s="119"/>
      <c r="J1861" s="26"/>
      <c r="K1861" s="26"/>
    </row>
    <row r="1862" spans="2:11" x14ac:dyDescent="0.2">
      <c r="B1862" s="26"/>
      <c r="C1862" s="92"/>
      <c r="D1862" s="26"/>
      <c r="E1862" s="87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92"/>
      <c r="D1863" s="26"/>
      <c r="E1863" s="87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92"/>
      <c r="D1864" s="26"/>
      <c r="E1864" s="87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92"/>
      <c r="D1865" s="26"/>
      <c r="E1865" s="87"/>
      <c r="F1865" s="26"/>
      <c r="G1865" s="26"/>
      <c r="H1865" s="26"/>
      <c r="I1865" s="26"/>
      <c r="J1865" s="26"/>
      <c r="K1865" s="26"/>
    </row>
    <row r="1866" spans="2:11" ht="18" x14ac:dyDescent="0.2">
      <c r="B1866" s="561"/>
      <c r="C1866" s="561"/>
      <c r="D1866" s="561"/>
      <c r="E1866" s="561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2018-08-24T05:49:44Z</cp:lastPrinted>
  <dcterms:created xsi:type="dcterms:W3CDTF">2006-12-14T04:56:53Z</dcterms:created>
  <dcterms:modified xsi:type="dcterms:W3CDTF">2018-12-04T07:08:43Z</dcterms:modified>
</cp:coreProperties>
</file>