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Плюснина\ПОП\2026\08.06-11.06.26\согласование с Администрациями\"/>
    </mc:Choice>
  </mc:AlternateContent>
  <bookViews>
    <workbookView xWindow="360" yWindow="15" windowWidth="20955" windowHeight="9720"/>
  </bookViews>
  <sheets>
    <sheet name="Лист1" sheetId="1" r:id="rId1"/>
    <sheet name="Лист2" sheetId="2" r:id="rId2"/>
    <sheet name="Лист3" sheetId="3" r:id="rId3"/>
  </sheets>
  <calcPr calcId="162913"/>
</workbook>
</file>

<file path=xl/calcChain.xml><?xml version="1.0" encoding="utf-8"?>
<calcChain xmlns="http://schemas.openxmlformats.org/spreadsheetml/2006/main">
  <c r="B9" i="1" l="1"/>
  <c r="B12" i="1"/>
  <c r="B13" i="1"/>
  <c r="B14" i="1"/>
  <c r="B6" i="1"/>
  <c r="B16" i="1" l="1"/>
  <c r="B17" i="1"/>
  <c r="B18" i="1"/>
  <c r="B19" i="1"/>
  <c r="B20" i="1"/>
  <c r="B7" i="1" l="1"/>
  <c r="B8" i="1"/>
  <c r="B10" i="1"/>
  <c r="B11" i="1"/>
  <c r="A7" i="1"/>
</calcChain>
</file>

<file path=xl/sharedStrings.xml><?xml version="1.0" encoding="utf-8"?>
<sst xmlns="http://schemas.openxmlformats.org/spreadsheetml/2006/main" count="121" uniqueCount="74">
  <si>
    <t>Советский, Октябрьский , Железнодорожный районы г. Улан-Удэ</t>
  </si>
  <si>
    <t>№ п/п</t>
  </si>
  <si>
    <t>ПО, РЭС</t>
  </si>
  <si>
    <t>Оборудование, выводимое в ремонт</t>
  </si>
  <si>
    <t>Вид ремонта</t>
  </si>
  <si>
    <t>Период ремонта (ограничения потребителей)</t>
  </si>
  <si>
    <t>Ограничиваемые потребители</t>
  </si>
  <si>
    <t>Дата</t>
  </si>
  <si>
    <t>Время начала – время окончания</t>
  </si>
  <si>
    <t>Район, муниципальное образование</t>
  </si>
  <si>
    <t>Населённый пункт</t>
  </si>
  <si>
    <t>Улицы, дома, которые будут отключены</t>
  </si>
  <si>
    <t>Железнодорожный район</t>
  </si>
  <si>
    <t>Советский район</t>
  </si>
  <si>
    <t>Октябрьский район</t>
  </si>
  <si>
    <t>для замены опор</t>
  </si>
  <si>
    <t>ПО ЦЭС, Городской РЭС</t>
  </si>
  <si>
    <t>для перевода абонентов на новую ВЛИ</t>
  </si>
  <si>
    <t>для установки опор</t>
  </si>
  <si>
    <t>Приложение №1
к письму филиала ПАО "Россети Сибирь" - "Бурятэнерго"
от________________________№___________________</t>
  </si>
  <si>
    <t>для технического обслуживания</t>
  </si>
  <si>
    <t>ул. Полевая 16 - 23, ул. Урожайная 21 - 82.</t>
  </si>
  <si>
    <t xml:space="preserve"> 09:00 - 17:00</t>
  </si>
  <si>
    <t xml:space="preserve"> 10:00 - 15:00</t>
  </si>
  <si>
    <t xml:space="preserve"> 10:00 - 17:00</t>
  </si>
  <si>
    <t>ПО ГЭС Восточный РЭС</t>
  </si>
  <si>
    <t>Работ с отключением потребителей не планируется.</t>
  </si>
  <si>
    <t>ВЛ-6кВ ф.1 ПС Мясокомбинат</t>
  </si>
  <si>
    <t>для выправки опор</t>
  </si>
  <si>
    <t>Улан-Удэ</t>
  </si>
  <si>
    <t>СНТ Металлист, ул. Аргунский пер. 18-26, ул. Тологойская 2-33,8а,29а, ул. Тологойский пер. 2-16.</t>
  </si>
  <si>
    <t>ВЛ-0,4кВ ф.1 от ТП-31 Э-4</t>
  </si>
  <si>
    <t>CНТ Автодорожник ул.1, ул.2, ул.3.</t>
  </si>
  <si>
    <t>РУ-10/0,4кВ ТП-961</t>
  </si>
  <si>
    <t>для регулировки напряжения на ТП</t>
  </si>
  <si>
    <t>СНТ Авиатор, ул. Флотская, ул. Сокол 7-9.</t>
  </si>
  <si>
    <t>ВЛ-10кВ ф.4 РП-28</t>
  </si>
  <si>
    <t>для выправки опоры №57/23</t>
  </si>
  <si>
    <t>ТЦ «Вегос-М» ул. Кабанская, АЗС ул. Кабанская 53/3 (Управляющая организация Бурвод), ул. Кабанская 53/5 ( магазин Автомир), ООО Удинское база №2, производственная база ул. Кабанская 59А, база ул. Обручева 46 (торговая производственная компания ООО «Зам»), п. Тулунжа частный сектор ул. Луговая, ул. Дамбовая, ул. Акшинская, ул. Международная, ул. Подгорная, ул. Можайская, ул. Орлиная, ул. Алтачейская, ул. Ноябрьская, ул. Трудовая, ул. Осенняя, ул. Юбилейная, ул. 40-лет Победы, ул. Кооперативная,ул. Смоленская, ул. Охотская, ул. Правды, ул. Деловая, ул. Дальнегурульбинская, 5б (ООО Автотехцентр Камаз), ул. Мангальная, ул. Дальнегурульбинская, 6а (ЗАО Центральная), ул. Дальнегурульбинская 6б (ООО Чистый город), ул. Благополучная, ул. Зеленая, ул. Водопадная, ул. Облепиховая, ул. Дарханская.</t>
  </si>
  <si>
    <t>ВЛ-0,4кВ ф.1 ТП-540</t>
  </si>
  <si>
    <t>для монтажа  СИП</t>
  </si>
  <si>
    <t>ул. Бичурская 1-21, Медицинская 43, 47, Наушкинская 38-68, ул. Суворова 1-6.</t>
  </si>
  <si>
    <t>ВЛ-10кВ ф.9 РП-30</t>
  </si>
  <si>
    <t>ул. Комарова 15Б-100, ул. Ольховая 2-72, п. Зеленый 49, ул. Лучистая 12-83, ул. Седова, ул. Кошевого, кол. Сад Пионер-2, ул. Тюленина, ул. Смирнова, ул. Земнухова, ул. Громовой, скважина пос. Зеленый МУП «Водоканал», производственная база ООО Байкал Экспорт, ул. Гавань, меб. Фабрика «Постулат», ГСМ «Авиалинии», кир. Завод (пос.Площадка), школа №23, скважина МУП «Водоканал» по ул. Авиационной, ул. Сперанского, ул. Авиационная, Амбулатория по ул. Авиационная, ул. Верхнеудинская, ул. Таганская, ул. Школьная, ул. Железнодорожников, ДНТ Молодежное , Котельная  школы №23, СНТ Гавань.</t>
  </si>
  <si>
    <t>ВЛ-0,4кВ ф.4 ТП-357</t>
  </si>
  <si>
    <t>ул. Береговая, ул. Воровского, ул. Жанаева, ул. Оцимика.</t>
  </si>
  <si>
    <t xml:space="preserve">ВЛ-6кВ Ф.15 РП-9 </t>
  </si>
  <si>
    <t>для монтажа провода по сущ. опорам</t>
  </si>
  <si>
    <t xml:space="preserve">ул. Амбулаторная </t>
  </si>
  <si>
    <t>ВЛ-6кВ Ф.13 РП-9</t>
  </si>
  <si>
    <t>ул. ул.Трактовая.</t>
  </si>
  <si>
    <t>ПС 35 кВ Дивизионная</t>
  </si>
  <si>
    <t>для монтажа  В-35-2Т</t>
  </si>
  <si>
    <t xml:space="preserve"> ст. Дивизионная 2-й участок, ул. Каменная 1-79, Ст. Зенит, 
Потребители подключенные от сетей ОАО Оборонэнерго</t>
  </si>
  <si>
    <t>ВЛ-10кВ ф.8 ПС БВС</t>
  </si>
  <si>
    <t>для присоединения шлейфов опора №46</t>
  </si>
  <si>
    <t>пер. Кемеровский ул. Кемеровская ул. Новая, пер. Грачевский пер. Новый, пер. Иволгинский, ул. Грачевская, ул. Заречная, ул. Кемеровская, ул. Новосибирская, ул. Республиканская, ул. Красночикойская, СНТ Сибиряк, ул. Пригородная, ул. Блюхера, ул. Новая.</t>
  </si>
  <si>
    <t>ВЛ-10кВ Ф.8.1 ПС БВС</t>
  </si>
  <si>
    <t>для протяжки провода отпайка на ТП-397</t>
  </si>
  <si>
    <t>ул.Российская, ул.Кубанская, ул.Белокаменная, СНТ Профсоюзник, СНТ Урожай.</t>
  </si>
  <si>
    <t>РУ-6кВ ТП-789</t>
  </si>
  <si>
    <t>для замены ЛР-1Т на ВН</t>
  </si>
  <si>
    <t>КНС Водоканала по адресу ул. Тулаева 1а, ул. Тулаева 108-122, ул. Пищевая 1а,1г.</t>
  </si>
  <si>
    <t>ВЛ-0,4кВ ф.2 от ТП-409</t>
  </si>
  <si>
    <t>РУ-6/0,4кВ  ТП-47В</t>
  </si>
  <si>
    <t>ДНТ «Авиатор-2», ул. Чистая 9-уч.237, ул. Связи 1-37, пер. Молодежный 
1-23, ул. Спортивная 83-95, ул. Озерная 63-97, ул. Баянгольская 1-32, 12 улица (19Д, 20А, 21А), ул. Центральная 23-27, ул. Дачная 1-20, ул. Комарова 1-62.</t>
  </si>
  <si>
    <t>РУ-6/0,4кВ ТП-56В</t>
  </si>
  <si>
    <t>ДНТ «Авиатор-2»,  ул.Озерная 1-70, пер. Садовый 1-24, ул. Садовая.</t>
  </si>
  <si>
    <t>Информация о планируемых отключениях в сетях ПО ГЭС, ЦЭС в период с 08 июня по 11 июня 2026 года</t>
  </si>
  <si>
    <t xml:space="preserve"> Советский район</t>
  </si>
  <si>
    <t xml:space="preserve"> 10:00 - 12:00</t>
  </si>
  <si>
    <t xml:space="preserve"> 10:00 - 13:00</t>
  </si>
  <si>
    <t xml:space="preserve">  10:00 - 18:00</t>
  </si>
  <si>
    <t xml:space="preserve"> 13:00 - 16:00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</si>
</sst>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scheme val="minor"/>
    </font>
    <font>
      <sz val="10"/>
      <name val="Arial Cyr"/>
    </font>
    <font>
      <sz val="11"/>
      <color theme="1"/>
      <name val="Times New Roman"/>
      <family val="1"/>
      <charset val="204"/>
    </font>
    <font>
      <sz val="14"/>
      <color theme="1"/>
      <name val="Times New Roman"/>
      <family val="1"/>
      <charset val="204"/>
    </font>
    <font>
      <b/>
      <sz val="16"/>
      <color theme="1"/>
      <name val="Times New Roman"/>
      <family val="1"/>
      <charset val="204"/>
    </font>
    <font>
      <sz val="14"/>
      <color theme="1"/>
      <name val="Calibri"/>
      <family val="2"/>
      <charset val="204"/>
      <scheme val="minor"/>
    </font>
    <font>
      <sz val="14"/>
      <name val="Times New Roman"/>
      <family val="1"/>
      <charset val="204"/>
    </font>
    <font>
      <sz val="11"/>
      <color theme="1"/>
      <name val="Calibri"/>
      <family val="2"/>
      <charset val="204"/>
      <scheme val="minor"/>
    </font>
    <font>
      <sz val="10"/>
      <color theme="1"/>
      <name val="Times New Roman"/>
      <family val="1"/>
      <charset val="204"/>
    </font>
    <font>
      <sz val="13"/>
      <name val="Times New Roman"/>
      <family val="1"/>
      <charset val="204"/>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theme="1"/>
      </left>
      <right style="thin">
        <color theme="1"/>
      </right>
      <top style="thin">
        <color theme="1"/>
      </top>
      <bottom style="thin">
        <color theme="1"/>
      </bottom>
      <diagonal/>
    </border>
    <border>
      <left/>
      <right/>
      <top style="thin">
        <color theme="1"/>
      </top>
      <bottom style="thin">
        <color theme="1"/>
      </bottom>
      <diagonal/>
    </border>
  </borders>
  <cellStyleXfs count="3">
    <xf numFmtId="0" fontId="0" fillId="0" borderId="0"/>
    <xf numFmtId="0" fontId="7" fillId="0" borderId="0"/>
    <xf numFmtId="0" fontId="1" fillId="0" borderId="0"/>
  </cellStyleXfs>
  <cellXfs count="31">
    <xf numFmtId="0" fontId="0" fillId="0" borderId="0" xfId="0"/>
    <xf numFmtId="0" fontId="0" fillId="0" borderId="0" xfId="0"/>
    <xf numFmtId="0" fontId="2" fillId="0" borderId="0" xfId="0" applyFont="1"/>
    <xf numFmtId="0" fontId="3" fillId="0" borderId="0" xfId="0" applyFont="1" applyAlignment="1">
      <alignment horizontal="center" vertical="center"/>
    </xf>
    <xf numFmtId="0" fontId="3" fillId="0" borderId="0" xfId="0" applyFont="1"/>
    <xf numFmtId="0" fontId="3" fillId="0" borderId="0" xfId="0" applyFont="1" applyAlignment="1">
      <alignment horizontal="center" wrapText="1"/>
    </xf>
    <xf numFmtId="0" fontId="3" fillId="2" borderId="0" xfId="0" applyFont="1" applyFill="1"/>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2" borderId="3" xfId="0" applyFont="1" applyFill="1" applyBorder="1" applyAlignment="1">
      <alignment horizontal="center" vertical="center" wrapText="1"/>
    </xf>
    <xf numFmtId="0" fontId="5" fillId="0" borderId="0" xfId="0" applyFont="1"/>
    <xf numFmtId="0" fontId="3" fillId="0" borderId="4" xfId="0" applyFont="1" applyBorder="1" applyAlignment="1">
      <alignment horizontal="center" vertical="center" wrapText="1"/>
    </xf>
    <xf numFmtId="0" fontId="0" fillId="0" borderId="0" xfId="0" applyAlignment="1">
      <alignment wrapText="1"/>
    </xf>
    <xf numFmtId="0" fontId="3" fillId="0" borderId="2" xfId="0" applyFont="1" applyBorder="1" applyAlignment="1">
      <alignment horizontal="center" wrapText="1"/>
    </xf>
    <xf numFmtId="0" fontId="2" fillId="0" borderId="2" xfId="0" applyFont="1" applyBorder="1"/>
    <xf numFmtId="0" fontId="3" fillId="0" borderId="2" xfId="0" applyFont="1" applyBorder="1"/>
    <xf numFmtId="0" fontId="3" fillId="2" borderId="2" xfId="0" applyFont="1" applyFill="1" applyBorder="1"/>
    <xf numFmtId="0" fontId="3" fillId="0" borderId="2" xfId="0" applyFont="1" applyBorder="1" applyAlignment="1">
      <alignment horizontal="center" vertical="center" wrapText="1"/>
    </xf>
    <xf numFmtId="0" fontId="8" fillId="0" borderId="0" xfId="0" applyFont="1" applyAlignment="1">
      <alignment horizontal="center" vertical="top" wrapText="1"/>
    </xf>
    <xf numFmtId="0" fontId="3" fillId="0"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4" fillId="0" borderId="0" xfId="0" applyFont="1" applyAlignment="1">
      <alignment horizontal="center"/>
    </xf>
    <xf numFmtId="0" fontId="4"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6" fillId="2" borderId="6" xfId="0" applyFont="1" applyFill="1" applyBorder="1" applyAlignment="1" applyProtection="1">
      <alignment horizontal="center" vertical="center" wrapText="1"/>
    </xf>
    <xf numFmtId="14" fontId="6" fillId="2" borderId="7" xfId="0" applyNumberFormat="1"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6" fillId="2" borderId="6" xfId="0" applyFont="1" applyFill="1" applyBorder="1" applyAlignment="1" applyProtection="1">
      <alignment vertical="center" wrapText="1"/>
    </xf>
  </cellXfs>
  <cellStyles count="3">
    <cellStyle name="Обычный" xfId="0" builtinId="0"/>
    <cellStyle name="Обычный 13"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tabSelected="1" topLeftCell="A4" zoomScale="70" zoomScaleNormal="70" workbookViewId="0">
      <selection activeCell="H24" sqref="H24"/>
    </sheetView>
  </sheetViews>
  <sheetFormatPr defaultColWidth="9.140625" defaultRowHeight="18.75" x14ac:dyDescent="0.3"/>
  <cols>
    <col min="1" max="1" width="5.85546875" style="1" customWidth="1"/>
    <col min="2" max="2" width="32.28515625" style="2" customWidth="1"/>
    <col min="3" max="3" width="37.85546875" style="3" customWidth="1"/>
    <col min="4" max="4" width="31" style="3" customWidth="1"/>
    <col min="5" max="5" width="27.7109375" style="2" customWidth="1"/>
    <col min="6" max="6" width="21" style="4" customWidth="1"/>
    <col min="7" max="7" width="37.28515625" style="5" customWidth="1"/>
    <col min="8" max="8" width="31.5703125" style="4" customWidth="1"/>
    <col min="9" max="9" width="142.5703125" style="6" customWidth="1"/>
    <col min="10" max="10" width="16.7109375" style="1" customWidth="1"/>
    <col min="11" max="16384" width="9.140625" style="1"/>
  </cols>
  <sheetData>
    <row r="1" spans="1:9" ht="69" customHeight="1" x14ac:dyDescent="0.3">
      <c r="I1" s="18" t="s">
        <v>19</v>
      </c>
    </row>
    <row r="2" spans="1:9" ht="20.25" x14ac:dyDescent="0.3">
      <c r="B2" s="22" t="s">
        <v>68</v>
      </c>
      <c r="C2" s="22"/>
      <c r="D2" s="22"/>
      <c r="E2" s="22"/>
      <c r="F2" s="22"/>
      <c r="G2" s="22"/>
      <c r="H2" s="22"/>
      <c r="I2" s="22"/>
    </row>
    <row r="3" spans="1:9" ht="39.75" customHeight="1" x14ac:dyDescent="0.3">
      <c r="E3" s="23" t="s">
        <v>0</v>
      </c>
      <c r="F3" s="23"/>
      <c r="G3" s="23"/>
      <c r="H3" s="23"/>
    </row>
    <row r="4" spans="1:9" ht="53.25" customHeight="1" x14ac:dyDescent="0.25">
      <c r="A4" s="24" t="s">
        <v>1</v>
      </c>
      <c r="B4" s="24" t="s">
        <v>2</v>
      </c>
      <c r="C4" s="24" t="s">
        <v>3</v>
      </c>
      <c r="D4" s="24" t="s">
        <v>4</v>
      </c>
      <c r="E4" s="24" t="s">
        <v>5</v>
      </c>
      <c r="F4" s="24"/>
      <c r="G4" s="24" t="s">
        <v>6</v>
      </c>
      <c r="H4" s="24"/>
      <c r="I4" s="24"/>
    </row>
    <row r="5" spans="1:9" ht="56.25" x14ac:dyDescent="0.25">
      <c r="A5" s="24"/>
      <c r="B5" s="24"/>
      <c r="C5" s="25"/>
      <c r="D5" s="25"/>
      <c r="E5" s="8" t="s">
        <v>7</v>
      </c>
      <c r="F5" s="8" t="s">
        <v>8</v>
      </c>
      <c r="G5" s="8" t="s">
        <v>9</v>
      </c>
      <c r="H5" s="8" t="s">
        <v>10</v>
      </c>
      <c r="I5" s="9" t="s">
        <v>11</v>
      </c>
    </row>
    <row r="6" spans="1:9" s="10" customFormat="1" ht="198" customHeight="1" x14ac:dyDescent="0.3">
      <c r="A6" s="7">
        <v>1</v>
      </c>
      <c r="B6" s="11" t="str">
        <f t="shared" ref="B6:B22" si="0">IF(G6="Октябрьский район","ПО ГЭС, Октябрьский РЭС",IF(G6="Советский район","ПО ГЭС, Советский РЭС",IF(G6="Железнодорожный район","ПО ГЭС, Железнодорожный РЭС")))</f>
        <v>ПО ГЭС, Октябрьский РЭС</v>
      </c>
      <c r="C6" s="26" t="s">
        <v>27</v>
      </c>
      <c r="D6" s="26" t="s">
        <v>28</v>
      </c>
      <c r="E6" s="27">
        <v>46181</v>
      </c>
      <c r="F6" s="26" t="s">
        <v>22</v>
      </c>
      <c r="G6" s="26" t="s">
        <v>14</v>
      </c>
      <c r="H6" s="28" t="s">
        <v>29</v>
      </c>
      <c r="I6" s="26" t="s">
        <v>30</v>
      </c>
    </row>
    <row r="7" spans="1:9" ht="136.5" customHeight="1" x14ac:dyDescent="0.25">
      <c r="A7" s="7">
        <f t="shared" ref="A7" si="1">A6+1</f>
        <v>2</v>
      </c>
      <c r="B7" s="11" t="str">
        <f t="shared" si="0"/>
        <v>ПО ГЭС, Железнодорожный РЭС</v>
      </c>
      <c r="C7" s="29" t="s">
        <v>31</v>
      </c>
      <c r="D7" s="29" t="s">
        <v>18</v>
      </c>
      <c r="E7" s="27">
        <v>46181</v>
      </c>
      <c r="F7" s="29" t="s">
        <v>24</v>
      </c>
      <c r="G7" s="26" t="s">
        <v>12</v>
      </c>
      <c r="H7" s="28" t="s">
        <v>29</v>
      </c>
      <c r="I7" s="26" t="s">
        <v>32</v>
      </c>
    </row>
    <row r="8" spans="1:9" s="12" customFormat="1" ht="69.75" customHeight="1" x14ac:dyDescent="0.25">
      <c r="A8" s="17">
        <v>3</v>
      </c>
      <c r="B8" s="11" t="str">
        <f t="shared" si="0"/>
        <v>ПО ГЭС, Советский РЭС</v>
      </c>
      <c r="C8" s="26" t="s">
        <v>33</v>
      </c>
      <c r="D8" s="26" t="s">
        <v>34</v>
      </c>
      <c r="E8" s="27">
        <v>46181</v>
      </c>
      <c r="F8" s="29" t="s">
        <v>70</v>
      </c>
      <c r="G8" s="26" t="s">
        <v>13</v>
      </c>
      <c r="H8" s="28" t="s">
        <v>29</v>
      </c>
      <c r="I8" s="26" t="s">
        <v>35</v>
      </c>
    </row>
    <row r="9" spans="1:9" ht="148.5" customHeight="1" x14ac:dyDescent="0.25">
      <c r="A9" s="17">
        <v>4</v>
      </c>
      <c r="B9" s="11" t="str">
        <f t="shared" si="0"/>
        <v>ПО ГЭС, Советский РЭС</v>
      </c>
      <c r="C9" s="26" t="s">
        <v>36</v>
      </c>
      <c r="D9" s="26" t="s">
        <v>37</v>
      </c>
      <c r="E9" s="27">
        <v>46181</v>
      </c>
      <c r="F9" s="29" t="s">
        <v>71</v>
      </c>
      <c r="G9" s="26" t="s">
        <v>13</v>
      </c>
      <c r="H9" s="28" t="s">
        <v>29</v>
      </c>
      <c r="I9" s="26" t="s">
        <v>38</v>
      </c>
    </row>
    <row r="10" spans="1:9" ht="124.5" customHeight="1" x14ac:dyDescent="0.25">
      <c r="A10" s="17">
        <v>5</v>
      </c>
      <c r="B10" s="11" t="str">
        <f t="shared" si="0"/>
        <v>ПО ГЭС, Октябрьский РЭС</v>
      </c>
      <c r="C10" s="26" t="s">
        <v>39</v>
      </c>
      <c r="D10" s="26" t="s">
        <v>40</v>
      </c>
      <c r="E10" s="27">
        <v>46182</v>
      </c>
      <c r="F10" s="26" t="s">
        <v>24</v>
      </c>
      <c r="G10" s="26" t="s">
        <v>14</v>
      </c>
      <c r="H10" s="28" t="s">
        <v>29</v>
      </c>
      <c r="I10" s="26" t="s">
        <v>41</v>
      </c>
    </row>
    <row r="11" spans="1:9" ht="213.75" customHeight="1" x14ac:dyDescent="0.25">
      <c r="A11" s="17">
        <v>6</v>
      </c>
      <c r="B11" s="11" t="str">
        <f t="shared" si="0"/>
        <v>ПО ГЭС, Железнодорожный РЭС</v>
      </c>
      <c r="C11" s="26" t="s">
        <v>42</v>
      </c>
      <c r="D11" s="26" t="s">
        <v>15</v>
      </c>
      <c r="E11" s="27">
        <v>46182</v>
      </c>
      <c r="F11" s="29" t="s">
        <v>22</v>
      </c>
      <c r="G11" s="26" t="s">
        <v>12</v>
      </c>
      <c r="H11" s="28" t="s">
        <v>29</v>
      </c>
      <c r="I11" s="26" t="s">
        <v>43</v>
      </c>
    </row>
    <row r="12" spans="1:9" x14ac:dyDescent="0.25">
      <c r="A12" s="17">
        <v>7</v>
      </c>
      <c r="B12" s="11" t="str">
        <f t="shared" si="0"/>
        <v>ПО ГЭС, Советский РЭС</v>
      </c>
      <c r="C12" s="26" t="s">
        <v>44</v>
      </c>
      <c r="D12" s="26" t="s">
        <v>15</v>
      </c>
      <c r="E12" s="27">
        <v>46182</v>
      </c>
      <c r="F12" s="29" t="s">
        <v>23</v>
      </c>
      <c r="G12" s="26" t="s">
        <v>13</v>
      </c>
      <c r="H12" s="28" t="s">
        <v>29</v>
      </c>
      <c r="I12" s="26" t="s">
        <v>45</v>
      </c>
    </row>
    <row r="13" spans="1:9" ht="121.5" customHeight="1" x14ac:dyDescent="0.25">
      <c r="A13" s="17">
        <v>8</v>
      </c>
      <c r="B13" s="11" t="str">
        <f t="shared" si="0"/>
        <v>ПО ГЭС, Железнодорожный РЭС</v>
      </c>
      <c r="C13" s="26" t="s">
        <v>46</v>
      </c>
      <c r="D13" s="26" t="s">
        <v>47</v>
      </c>
      <c r="E13" s="27">
        <v>46183</v>
      </c>
      <c r="F13" s="29" t="s">
        <v>72</v>
      </c>
      <c r="G13" s="26" t="s">
        <v>12</v>
      </c>
      <c r="H13" s="28" t="s">
        <v>29</v>
      </c>
      <c r="I13" s="26" t="s">
        <v>48</v>
      </c>
    </row>
    <row r="14" spans="1:9" ht="82.5" customHeight="1" x14ac:dyDescent="0.25">
      <c r="A14" s="17">
        <v>9</v>
      </c>
      <c r="B14" s="11" t="str">
        <f t="shared" si="0"/>
        <v>ПО ГЭС, Железнодорожный РЭС</v>
      </c>
      <c r="C14" s="26" t="s">
        <v>49</v>
      </c>
      <c r="D14" s="26" t="s">
        <v>47</v>
      </c>
      <c r="E14" s="27">
        <v>46183</v>
      </c>
      <c r="F14" s="29" t="s">
        <v>72</v>
      </c>
      <c r="G14" s="26" t="s">
        <v>12</v>
      </c>
      <c r="H14" s="28" t="s">
        <v>29</v>
      </c>
      <c r="I14" s="26" t="s">
        <v>50</v>
      </c>
    </row>
    <row r="15" spans="1:9" ht="121.5" customHeight="1" x14ac:dyDescent="0.25">
      <c r="A15" s="17">
        <v>10</v>
      </c>
      <c r="B15" s="11" t="s">
        <v>25</v>
      </c>
      <c r="C15" s="26" t="s">
        <v>51</v>
      </c>
      <c r="D15" s="26" t="s">
        <v>52</v>
      </c>
      <c r="E15" s="27">
        <v>46183</v>
      </c>
      <c r="F15" s="30" t="s">
        <v>22</v>
      </c>
      <c r="G15" s="26" t="s">
        <v>69</v>
      </c>
      <c r="H15" s="28" t="s">
        <v>29</v>
      </c>
      <c r="I15" s="26" t="s">
        <v>53</v>
      </c>
    </row>
    <row r="16" spans="1:9" ht="129" customHeight="1" x14ac:dyDescent="0.25">
      <c r="A16" s="17">
        <v>11</v>
      </c>
      <c r="B16" s="11" t="str">
        <f t="shared" si="0"/>
        <v>ПО ГЭС, Железнодорожный РЭС</v>
      </c>
      <c r="C16" s="26" t="s">
        <v>42</v>
      </c>
      <c r="D16" s="26" t="s">
        <v>15</v>
      </c>
      <c r="E16" s="27">
        <v>46183</v>
      </c>
      <c r="F16" s="29" t="s">
        <v>22</v>
      </c>
      <c r="G16" s="26" t="s">
        <v>12</v>
      </c>
      <c r="H16" s="28" t="s">
        <v>29</v>
      </c>
      <c r="I16" s="26" t="s">
        <v>43</v>
      </c>
    </row>
    <row r="17" spans="1:9" ht="108.75" customHeight="1" x14ac:dyDescent="0.25">
      <c r="A17" s="17">
        <v>12</v>
      </c>
      <c r="B17" s="11" t="str">
        <f t="shared" si="0"/>
        <v>ПО ГЭС, Советский РЭС</v>
      </c>
      <c r="C17" s="26" t="s">
        <v>54</v>
      </c>
      <c r="D17" s="26" t="s">
        <v>55</v>
      </c>
      <c r="E17" s="27">
        <v>46183</v>
      </c>
      <c r="F17" s="29" t="s">
        <v>24</v>
      </c>
      <c r="G17" s="26" t="s">
        <v>13</v>
      </c>
      <c r="H17" s="28" t="s">
        <v>29</v>
      </c>
      <c r="I17" s="26" t="s">
        <v>56</v>
      </c>
    </row>
    <row r="18" spans="1:9" ht="93.75" customHeight="1" x14ac:dyDescent="0.25">
      <c r="A18" s="17">
        <v>13</v>
      </c>
      <c r="B18" s="11" t="str">
        <f t="shared" si="0"/>
        <v>ПО ГЭС, Советский РЭС</v>
      </c>
      <c r="C18" s="26" t="s">
        <v>57</v>
      </c>
      <c r="D18" s="26" t="s">
        <v>58</v>
      </c>
      <c r="E18" s="27">
        <v>46183</v>
      </c>
      <c r="F18" s="29" t="s">
        <v>73</v>
      </c>
      <c r="G18" s="26" t="s">
        <v>13</v>
      </c>
      <c r="H18" s="28" t="s">
        <v>29</v>
      </c>
      <c r="I18" s="26" t="s">
        <v>59</v>
      </c>
    </row>
    <row r="19" spans="1:9" ht="37.5" x14ac:dyDescent="0.25">
      <c r="A19" s="17">
        <v>14</v>
      </c>
      <c r="B19" s="11" t="str">
        <f t="shared" si="0"/>
        <v>ПО ГЭС, Октябрьский РЭС</v>
      </c>
      <c r="C19" s="26" t="s">
        <v>60</v>
      </c>
      <c r="D19" s="26" t="s">
        <v>61</v>
      </c>
      <c r="E19" s="27">
        <v>46184</v>
      </c>
      <c r="F19" s="26" t="s">
        <v>70</v>
      </c>
      <c r="G19" s="26" t="s">
        <v>14</v>
      </c>
      <c r="H19" s="28" t="s">
        <v>29</v>
      </c>
      <c r="I19" s="26" t="s">
        <v>62</v>
      </c>
    </row>
    <row r="20" spans="1:9" ht="60" customHeight="1" x14ac:dyDescent="0.25">
      <c r="A20" s="17">
        <v>15</v>
      </c>
      <c r="B20" s="11" t="str">
        <f t="shared" si="0"/>
        <v>ПО ГЭС, Советский РЭС</v>
      </c>
      <c r="C20" s="26" t="s">
        <v>63</v>
      </c>
      <c r="D20" s="26" t="s">
        <v>17</v>
      </c>
      <c r="E20" s="27">
        <v>46184</v>
      </c>
      <c r="F20" s="26" t="s">
        <v>70</v>
      </c>
      <c r="G20" s="26" t="s">
        <v>13</v>
      </c>
      <c r="H20" s="28" t="s">
        <v>29</v>
      </c>
      <c r="I20" s="26" t="s">
        <v>21</v>
      </c>
    </row>
    <row r="21" spans="1:9" ht="56.25" x14ac:dyDescent="0.25">
      <c r="A21" s="17">
        <v>16</v>
      </c>
      <c r="B21" s="11" t="s">
        <v>25</v>
      </c>
      <c r="C21" s="26" t="s">
        <v>64</v>
      </c>
      <c r="D21" s="26" t="s">
        <v>20</v>
      </c>
      <c r="E21" s="27">
        <v>46184</v>
      </c>
      <c r="F21" s="26" t="s">
        <v>70</v>
      </c>
      <c r="G21" s="26" t="s">
        <v>12</v>
      </c>
      <c r="H21" s="28" t="s">
        <v>29</v>
      </c>
      <c r="I21" s="26" t="s">
        <v>65</v>
      </c>
    </row>
    <row r="22" spans="1:9" ht="37.5" x14ac:dyDescent="0.25">
      <c r="A22" s="17">
        <v>17</v>
      </c>
      <c r="B22" s="11" t="s">
        <v>25</v>
      </c>
      <c r="C22" s="26" t="s">
        <v>66</v>
      </c>
      <c r="D22" s="26" t="s">
        <v>20</v>
      </c>
      <c r="E22" s="27">
        <v>46184</v>
      </c>
      <c r="F22" s="26" t="s">
        <v>70</v>
      </c>
      <c r="G22" s="26" t="s">
        <v>12</v>
      </c>
      <c r="H22" s="28" t="s">
        <v>29</v>
      </c>
      <c r="I22" s="26" t="s">
        <v>67</v>
      </c>
    </row>
    <row r="23" spans="1:9" ht="48" customHeight="1" x14ac:dyDescent="0.3">
      <c r="A23" s="19">
        <v>18</v>
      </c>
      <c r="B23" s="20" t="s">
        <v>16</v>
      </c>
      <c r="C23" s="21" t="s">
        <v>26</v>
      </c>
      <c r="D23" s="21"/>
      <c r="E23" s="14"/>
      <c r="F23" s="15"/>
      <c r="G23" s="13"/>
      <c r="H23" s="15"/>
      <c r="I23" s="16"/>
    </row>
  </sheetData>
  <mergeCells count="9">
    <mergeCell ref="C23:D23"/>
    <mergeCell ref="B2:I2"/>
    <mergeCell ref="E3:H3"/>
    <mergeCell ref="A4:A5"/>
    <mergeCell ref="B4:B5"/>
    <mergeCell ref="C4:C5"/>
    <mergeCell ref="D4:D5"/>
    <mergeCell ref="E4:F4"/>
    <mergeCell ref="G4:I4"/>
  </mergeCells>
  <pageMargins left="0.7" right="0.25208333333333344" top="0.75" bottom="0.75" header="0.3" footer="0.3"/>
  <pageSetup paperSize="9" scale="33"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Плюснина Александра Леонидовна</dc:creator>
  <cp:lastModifiedBy>Плюснина Александра Леонидовна</cp:lastModifiedBy>
  <cp:revision>8</cp:revision>
  <dcterms:created xsi:type="dcterms:W3CDTF">2006-09-16T00:00:00Z</dcterms:created>
  <dcterms:modified xsi:type="dcterms:W3CDTF">2026-06-02T02:03:21Z</dcterms:modified>
</cp:coreProperties>
</file>