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<sst xmlns="http://schemas.openxmlformats.org/spreadsheetml/2006/main" count="69" uniqueCount="69">
  <si>
    <t xml:space="preserve">Приложение №1</t>
  </si>
  <si>
    <t xml:space="preserve">Информация о планируемых отключениях в сетях ПО ГЭС, ЦЭС в период с 23 по 27 марта 2026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</si>
  <si>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</si>
  <si>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</si>
  <si>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</si>
  <si>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</si>
  <si>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</si>
  <si>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</si>
  <si>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</si>
  <si>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</si>
  <si>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</si>
  <si>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</si>
  <si>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</si>
  <si>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</si>
  <si>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ВЛ-0,4кВ ф.5 от ТП-794</t>
  </si>
  <si>
    <t xml:space="preserve">для перевода потребителей на новую ВЛИ-0,4кВ</t>
  </si>
  <si>
    <t xml:space="preserve">  10-00 - 17-00</t>
  </si>
  <si>
    <t xml:space="preserve">Октябрьский район</t>
  </si>
  <si>
    <t>г.Улан-Удэ</t>
  </si>
  <si>
    <t xml:space="preserve">ул. Онохойская, 2-19.ва 53, 53а.</t>
  </si>
  <si>
    <t xml:space="preserve">ВЛ-0,4кВ ф.4 от ТП-111</t>
  </si>
  <si>
    <t xml:space="preserve">для безопасного проведения работ</t>
  </si>
  <si>
    <t xml:space="preserve">  09-00 - 17-00</t>
  </si>
  <si>
    <t xml:space="preserve">Железнодорожный район</t>
  </si>
  <si>
    <t xml:space="preserve"> ул. Белинского, 6-61.</t>
  </si>
  <si>
    <t xml:space="preserve">РУ-0,4кВ ТП-2564</t>
  </si>
  <si>
    <t xml:space="preserve">для подключения вновь построенной ВЛИ-0,4кВ</t>
  </si>
  <si>
    <t xml:space="preserve">  09-00 - 18-00</t>
  </si>
  <si>
    <t xml:space="preserve">ул. Ботаническая 35к.</t>
  </si>
  <si>
    <t xml:space="preserve">РУ-10кВ от ТП-958</t>
  </si>
  <si>
    <t xml:space="preserve">для замены ВН ф.7 от ПС 35кВ АРЗ</t>
  </si>
  <si>
    <t xml:space="preserve"> 10-00 - 15-00</t>
  </si>
  <si>
    <t xml:space="preserve">Советский район</t>
  </si>
  <si>
    <t xml:space="preserve">мкр. Аэропорт, 30-31,31а, ул. Номинская, 1а,1-12, ул. Изумрудная, 3-7, ул. Стартовая,2г (АЗС БРК), КНС Аэропорт.</t>
  </si>
  <si>
    <t xml:space="preserve">ВЛ-10кВ Ф.11 ПС БЦС 35кВ</t>
  </si>
  <si>
    <t xml:space="preserve">для ремонта траверс</t>
  </si>
  <si>
    <t xml:space="preserve">ул Орбитальная 1-75, ул.Булата Лхасоранова 1-68, ул. Петра Абашеева 1-47, ул. Чудесная 1-65, ул. Сектор Декоративная 1-13, ул. Богданова 1-50, ул. Плодовоягодная 1-19, ул. Детский санаторий 1-12, ул. Рождественская 1-278 частично, ул. Загустайская 12А-339А частично, ул Болдано 25-197 частично, пер. Лусад 1, ул. Заломова, ул. Волшебная, ул. Неоновая, ул. Липовая, ул. Базыра Николаева.</t>
  </si>
  <si>
    <t xml:space="preserve">ВЛ-10кВ ф.5 ПС 110кВ «Энергетик»</t>
  </si>
  <si>
    <t xml:space="preserve"> 10-00 - 18-00</t>
  </si>
  <si>
    <t xml:space="preserve">п. Забайкальский ул. 30 - лет Победы, ул. Перспективная, ул. Холмистая, ул. Ромашковая, ул. Ореховая, ул. Клюквенная, ул. Васильковая, ул. Судуйтуская, ул. Декабристов, ул. Шафрановая, ул. Багряная, ул. Малиновая, ул. Грибная, ул. Кадалинская, ул. Лавандовая, ул. Луч Надежды, ДНТ " Луч ", ул. Совхозная, 1 - 27, 2 - 30, ул. Ключевая, ул. Поклонная, ул. Теплая, мкр. Тепличный квартал 1-43, РТПЦ мкр. Тепличный.</t>
  </si>
  <si>
    <t xml:space="preserve">РУ-10/0,4кВ от ТП-1033</t>
  </si>
  <si>
    <t xml:space="preserve">для технического обслуживания</t>
  </si>
  <si>
    <t xml:space="preserve">ул. Забайкальская,1-3, 4а,ул. Забайкальская, 11-16, ул. Забайкальская, 24-27.</t>
  </si>
  <si>
    <t xml:space="preserve">КЛ-6кВ ф.12 РП-8 (ТП-127)</t>
  </si>
  <si>
    <t xml:space="preserve">для трассировки КЛ-6кВ</t>
  </si>
  <si>
    <t xml:space="preserve"> 09-00 - 17-00</t>
  </si>
  <si>
    <t xml:space="preserve">ул. Октябрьская,50 (МКП Комбинат по благоустройству).</t>
  </si>
  <si>
    <t xml:space="preserve"> 10-00 - 17-00</t>
  </si>
  <si>
    <t xml:space="preserve">РУ-6кВ от ТП-2055</t>
  </si>
  <si>
    <t xml:space="preserve">для замены ВН ф.60 ПС 110кВ Машзавод</t>
  </si>
  <si>
    <t xml:space="preserve">СНТ "Пионер-2", ул. Гарнаева 8 - 18, Комарова 1 - 7,3А,3Б, Моцарта 12 - 16, ул. Гарнаева 8 - 14, Чайковского 10а, 24 - 28, ул. Герцена, 1-13, ул. Комарова,2-8,8а, ул.Комарова, 10 (торговый дом), ул. Комарова, 10/1 (павильоны), ул. Гарнаева, 13-17, ул. Герцена, 7а (Мамба дацан).</t>
  </si>
  <si>
    <t xml:space="preserve">ВЛ-0,4кВ ф.3 от ТП-954</t>
  </si>
  <si>
    <t xml:space="preserve">для замены опор</t>
  </si>
  <si>
    <t xml:space="preserve"> 10-00 - 16-00</t>
  </si>
  <si>
    <t xml:space="preserve">ул. Обручева, 4-48.</t>
  </si>
  <si>
    <t xml:space="preserve">ВЛ-6кВ ф.11 ПС 110кВ «Западная» от ТП-34</t>
  </si>
  <si>
    <t xml:space="preserve">для подрезки крон деревьев</t>
  </si>
  <si>
    <t xml:space="preserve">ул. Радикальцева,11 ( ИП Крум), ул. Заовражная,1в/1 (АЗС Роснефть).</t>
  </si>
  <si>
    <t xml:space="preserve">ВЛ-0,4кВ ф.1 от ТП-794</t>
  </si>
  <si>
    <t xml:space="preserve">для перевода ж/д на новую ВЛИ-0,4кВ</t>
  </si>
  <si>
    <t xml:space="preserve"> ул. Гармаева 23, ул. Онохойская 20 - 37, ул. Ростовская 40 - 4</t>
  </si>
  <si>
    <t xml:space="preserve">ТП-152 РУ-10кВ </t>
  </si>
  <si>
    <t xml:space="preserve">замена ВН-Ф.10 РП-22</t>
  </si>
  <si>
    <t xml:space="preserve">ул. Амагаева 5-41, 1а,  ул. Данчинова 36-46, ул. Калужская 1-37, ул. Курганская 1-25, ул. Ленинградская 64, ул. Лысогорская 23-60, ул. Сибирская 1-9.</t>
  </si>
  <si>
    <t xml:space="preserve">для монтажа провода СИП</t>
  </si>
  <si>
    <t xml:space="preserve">ВЛ-10 кВ  ф.8 ПС 35кВ Зенит</t>
  </si>
  <si>
    <t xml:space="preserve">для ремонта на ПС 35кВ Зенит по заявке (Городского РЭС)</t>
  </si>
  <si>
    <t xml:space="preserve"> 08-00 - 20-00</t>
  </si>
  <si>
    <t xml:space="preserve">п. Забайкальский СНТ" Энергостроитель", СНТ" Учитель", ДНТ «Метролог-2»,ДНТ «Метролог-1», ДНТ «Дархан», ДНТ «Родник», ул. Янтарная, 1-117.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</si>
</sst>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8">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
      <sz val="13.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7">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7" fillId="3" borderId="6" numFmtId="0" xfId="0" applyFont="1" applyFill="1" applyBorder="1" applyAlignment="1">
      <alignment horizontal="center" vertical="center" wrapText="1"/>
      <protection hidden="0" locked="1"/>
    </xf>
    <xf fontId="6" fillId="3" borderId="6" numFmtId="14" xfId="0" applyNumberFormat="1" applyFont="1" applyFill="1" applyBorder="1" applyAlignment="1">
      <alignment horizontal="center" vertical="center" wrapText="1"/>
      <protection hidden="0" locked="1"/>
    </xf>
    <xf fontId="6" fillId="3" borderId="6" numFmtId="0" xfId="0" applyFont="1" applyFill="1" applyBorder="1" applyAlignment="1">
      <alignment horizontal="center" vertical="center" wrapText="1"/>
      <protection hidden="0" locked="1"/>
    </xf>
    <xf fontId="7" fillId="3" borderId="6" numFmtId="0" xfId="0" applyFont="1" applyFill="1" applyBorder="1" applyAlignment="1">
      <alignment horizontal="left" vertical="center" wrapText="1"/>
      <protection hidden="0" locked="1"/>
    </xf>
    <xf fontId="6" fillId="3" borderId="6" numFmtId="0" xfId="0" applyFont="1" applyFill="1" applyBorder="1" applyAlignment="1">
      <alignment horizontal="left" vertical="center" wrapText="1"/>
      <protection hidden="0" locked="1"/>
    </xf>
    <xf fontId="6" fillId="0" borderId="6" numFmtId="0" xfId="0" applyFont="1" applyBorder="1" applyAlignment="1">
      <alignment horizontal="center" vertical="center" wrapText="1"/>
    </xf>
    <xf fontId="6" fillId="3" borderId="6" numFmtId="0" xfId="0" applyFont="1" applyFill="1" applyBorder="1" applyAlignment="1">
      <alignment horizontal="left" indent="3" vertical="center" wrapText="1"/>
      <protection hidden="0" locked="1"/>
    </xf>
    <xf fontId="7" fillId="3" borderId="6" numFmtId="0" xfId="0" applyFont="1" applyFill="1" applyBorder="1" applyAlignment="1">
      <alignment horizontal="left" indent="1" vertical="center" wrapText="1"/>
      <protection hidden="0" locked="1"/>
    </xf>
    <xf fontId="6" fillId="3" borderId="6" numFmtId="0" xfId="0" applyFont="1" applyFill="1" applyBorder="1" applyAlignment="1">
      <alignment horizontal="left" indent="1" vertical="center" wrapText="1"/>
      <protection hidden="0" locked="1"/>
    </xf>
    <xf fontId="6" fillId="3" borderId="6" numFmtId="160" xfId="0" applyNumberFormat="1" applyFont="1" applyFill="1" applyBorder="1" applyAlignment="1">
      <alignment horizontal="center" vertical="center" wrapText="1"/>
      <protection hidden="0" locked="1"/>
    </xf>
    <xf fontId="6" fillId="3" borderId="6" numFmtId="0" xfId="0" applyFont="1" applyFill="1" applyBorder="1" applyAlignment="1">
      <alignment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2"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578125"/>
    <col customWidth="1" min="4" max="4" style="3" width="31"/>
    <col customWidth="1" min="5" max="5" style="2" width="27.7109375"/>
    <col customWidth="1" min="6" max="6" style="4" width="27.42578125"/>
    <col customWidth="1" min="7" max="7" style="5" width="24.5703125"/>
    <col customWidth="1" min="8" max="8" style="4" width="26.28515625"/>
    <col customWidth="1" min="9" max="9" style="6" width="107.140625"/>
    <col customWidth="1" min="10" max="10" style="1" width="16.7109375"/>
    <col min="11" max="16384" style="1" width="9.140625"/>
  </cols>
  <sheetData>
    <row r="1" ht="17.2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86.25">
      <c r="A6" s="14">
        <v>1</v>
      </c>
      <c r="B6" s="15" t="str">
        <f t="shared" ref="B6:B9" si="0">IF(G6="Октябрьский район","ПО ГЭС, Октябрьский РЭС",IF(G6="Советский район","ПО ГЭС, Советский РЭС",IF(G6="Железнодорожный район","ПО ГЭС, Железнодорожный РЭС")))</f>
        <v xml:space="preserve">ПО ГЭС, Октябрьский РЭС</v>
      </c>
      <c r="C6" s="16" t="s">
        <v>14</v>
      </c>
      <c r="D6" s="16" t="s">
        <v>15</v>
      </c>
      <c r="E6" s="17">
        <v>46104</v>
      </c>
      <c r="F6" s="18" t="s">
        <v>16</v>
      </c>
      <c r="G6" s="18" t="s">
        <v>17</v>
      </c>
      <c r="H6" s="18" t="s">
        <v>18</v>
      </c>
      <c r="I6" s="19" t="s">
        <v>19</v>
      </c>
    </row>
    <row r="7" ht="34.5">
      <c r="A7" s="14">
        <f t="shared" ref="A7:A10" si="1">A6+1</f>
        <v>2</v>
      </c>
      <c r="B7" s="15" t="str">
        <f t="shared" si="0"/>
        <v xml:space="preserve">ПО ГЭС, Железнодорожный РЭС</v>
      </c>
      <c r="C7" s="18" t="s">
        <v>20</v>
      </c>
      <c r="D7" s="18" t="s">
        <v>21</v>
      </c>
      <c r="E7" s="17">
        <v>46104</v>
      </c>
      <c r="F7" s="18" t="s">
        <v>22</v>
      </c>
      <c r="G7" s="18" t="s">
        <v>23</v>
      </c>
      <c r="H7" s="18" t="s">
        <v>18</v>
      </c>
      <c r="I7" s="20" t="s">
        <v>24</v>
      </c>
    </row>
    <row r="8" ht="34.5">
      <c r="A8" s="14">
        <f t="shared" si="1"/>
        <v>3</v>
      </c>
      <c r="B8" s="21" t="str">
        <f t="shared" si="0"/>
        <v xml:space="preserve">ПО ГЭС, Железнодорожный РЭС</v>
      </c>
      <c r="C8" s="18" t="s">
        <v>25</v>
      </c>
      <c r="D8" s="18" t="s">
        <v>26</v>
      </c>
      <c r="E8" s="17">
        <v>46104</v>
      </c>
      <c r="F8" s="18" t="s">
        <v>27</v>
      </c>
      <c r="G8" s="18" t="s">
        <v>23</v>
      </c>
      <c r="H8" s="18" t="s">
        <v>18</v>
      </c>
      <c r="I8" s="22" t="s">
        <v>28</v>
      </c>
    </row>
    <row r="9" ht="34.5">
      <c r="A9" s="14">
        <f t="shared" si="1"/>
        <v>4</v>
      </c>
      <c r="B9" s="21" t="str">
        <f t="shared" si="0"/>
        <v xml:space="preserve">ПО ГЭС, Советский РЭС</v>
      </c>
      <c r="C9" s="18" t="s">
        <v>29</v>
      </c>
      <c r="D9" s="18" t="s">
        <v>30</v>
      </c>
      <c r="E9" s="17">
        <v>46104</v>
      </c>
      <c r="F9" s="18" t="s">
        <v>31</v>
      </c>
      <c r="G9" s="18" t="s">
        <v>32</v>
      </c>
      <c r="H9" s="18" t="s">
        <v>18</v>
      </c>
      <c r="I9" s="20" t="s">
        <v>33</v>
      </c>
    </row>
    <row r="10" ht="86.25">
      <c r="A10" s="14">
        <f t="shared" si="1"/>
        <v>5</v>
      </c>
      <c r="B10" s="21" t="str">
        <f t="shared" ref="B10:B21" si="2">IF(G10="Октябрьский район","ПО ГЭС, Октябрьский РЭС",IF(G10="Советский район","ПО ГЭС, Советский РЭС",IF(G10="Железнодорожный район","ПО ГЭС, Железнодорожный РЭС")))</f>
        <v xml:space="preserve">ПО ГЭС, Железнодорожный РЭС</v>
      </c>
      <c r="C10" s="18" t="s">
        <v>34</v>
      </c>
      <c r="D10" s="18" t="s">
        <v>35</v>
      </c>
      <c r="E10" s="17">
        <v>46104</v>
      </c>
      <c r="F10" s="18" t="s">
        <v>16</v>
      </c>
      <c r="G10" s="18" t="s">
        <v>23</v>
      </c>
      <c r="H10" s="18" t="s">
        <v>18</v>
      </c>
      <c r="I10" s="20" t="s">
        <v>36</v>
      </c>
    </row>
    <row r="11" ht="120.75">
      <c r="A11" s="14">
        <f t="shared" ref="A11:A21" si="3">A10+1</f>
        <v>6</v>
      </c>
      <c r="B11" s="21" t="str">
        <f t="shared" si="2"/>
        <v xml:space="preserve">ПО ГЭС, Октябрьский РЭС</v>
      </c>
      <c r="C11" s="18" t="s">
        <v>37</v>
      </c>
      <c r="D11" s="18" t="s">
        <v>21</v>
      </c>
      <c r="E11" s="17">
        <v>46105</v>
      </c>
      <c r="F11" s="18" t="s">
        <v>38</v>
      </c>
      <c r="G11" s="18" t="s">
        <v>17</v>
      </c>
      <c r="H11" s="18" t="s">
        <v>18</v>
      </c>
      <c r="I11" s="20" t="s">
        <v>39</v>
      </c>
    </row>
    <row r="12" ht="51.75">
      <c r="A12" s="14">
        <f t="shared" si="3"/>
        <v>7</v>
      </c>
      <c r="B12" s="21" t="str">
        <f t="shared" si="2"/>
        <v xml:space="preserve">ПО ГЭС, Октябрьский РЭС</v>
      </c>
      <c r="C12" s="18" t="s">
        <v>40</v>
      </c>
      <c r="D12" s="18" t="s">
        <v>41</v>
      </c>
      <c r="E12" s="17">
        <v>46105</v>
      </c>
      <c r="F12" s="18" t="s">
        <v>16</v>
      </c>
      <c r="G12" s="18" t="s">
        <v>17</v>
      </c>
      <c r="H12" s="18" t="s">
        <v>18</v>
      </c>
      <c r="I12" s="20" t="s">
        <v>42</v>
      </c>
    </row>
    <row r="13" ht="34.5">
      <c r="A13" s="14">
        <f t="shared" si="3"/>
        <v>8</v>
      </c>
      <c r="B13" s="21" t="str">
        <f t="shared" si="2"/>
        <v xml:space="preserve">ПО ГЭС, Железнодорожный РЭС</v>
      </c>
      <c r="C13" s="18" t="s">
        <v>43</v>
      </c>
      <c r="D13" s="18" t="s">
        <v>44</v>
      </c>
      <c r="E13" s="17">
        <v>46105</v>
      </c>
      <c r="F13" s="18" t="s">
        <v>45</v>
      </c>
      <c r="G13" s="18" t="s">
        <v>23</v>
      </c>
      <c r="H13" s="18" t="s">
        <v>18</v>
      </c>
      <c r="I13" s="20" t="s">
        <v>46</v>
      </c>
    </row>
    <row r="14" ht="31.5">
      <c r="A14" s="14">
        <f t="shared" si="3"/>
        <v>9</v>
      </c>
      <c r="B14" s="21" t="str">
        <f t="shared" si="2"/>
        <v xml:space="preserve">ПО ГЭС, Октябрьский РЭС</v>
      </c>
      <c r="C14" s="16" t="s">
        <v>14</v>
      </c>
      <c r="D14" s="16" t="s">
        <v>15</v>
      </c>
      <c r="E14" s="17">
        <v>46106</v>
      </c>
      <c r="F14" s="18" t="s">
        <v>47</v>
      </c>
      <c r="G14" s="18" t="s">
        <v>17</v>
      </c>
      <c r="H14" s="18" t="s">
        <v>18</v>
      </c>
      <c r="I14" s="23" t="s">
        <v>19</v>
      </c>
    </row>
    <row r="15" ht="47.25">
      <c r="A15" s="14">
        <f t="shared" si="3"/>
        <v>10</v>
      </c>
      <c r="B15" s="21" t="str">
        <f t="shared" si="2"/>
        <v xml:space="preserve">ПО ГЭС, Железнодорожный РЭС</v>
      </c>
      <c r="C15" s="16" t="s">
        <v>48</v>
      </c>
      <c r="D15" s="16" t="s">
        <v>49</v>
      </c>
      <c r="E15" s="17">
        <v>46106</v>
      </c>
      <c r="F15" s="18" t="s">
        <v>16</v>
      </c>
      <c r="G15" s="18" t="s">
        <v>23</v>
      </c>
      <c r="H15" s="18" t="s">
        <v>18</v>
      </c>
      <c r="I15" s="23" t="s">
        <v>50</v>
      </c>
    </row>
    <row r="16" ht="51.75">
      <c r="A16" s="14">
        <f t="shared" si="3"/>
        <v>11</v>
      </c>
      <c r="B16" s="21" t="str">
        <f t="shared" si="2"/>
        <v xml:space="preserve">ПО ГЭС, Советский РЭС</v>
      </c>
      <c r="C16" s="16" t="s">
        <v>51</v>
      </c>
      <c r="D16" s="16" t="s">
        <v>52</v>
      </c>
      <c r="E16" s="17">
        <v>46106</v>
      </c>
      <c r="F16" s="18" t="s">
        <v>53</v>
      </c>
      <c r="G16" s="18" t="s">
        <v>32</v>
      </c>
      <c r="H16" s="18" t="s">
        <v>18</v>
      </c>
      <c r="I16" s="23" t="s">
        <v>54</v>
      </c>
    </row>
    <row r="17" ht="34.5">
      <c r="A17" s="14">
        <f t="shared" si="3"/>
        <v>12</v>
      </c>
      <c r="B17" s="21" t="str">
        <f t="shared" si="2"/>
        <v xml:space="preserve">ПО ГЭС, Советский РЭС</v>
      </c>
      <c r="C17" s="18" t="s">
        <v>55</v>
      </c>
      <c r="D17" s="18" t="s">
        <v>56</v>
      </c>
      <c r="E17" s="17">
        <v>46107</v>
      </c>
      <c r="F17" s="18" t="s">
        <v>53</v>
      </c>
      <c r="G17" s="18" t="s">
        <v>32</v>
      </c>
      <c r="H17" s="18" t="s">
        <v>18</v>
      </c>
      <c r="I17" s="24" t="s">
        <v>57</v>
      </c>
    </row>
    <row r="18" ht="34.5">
      <c r="A18" s="14">
        <f t="shared" si="3"/>
        <v>13</v>
      </c>
      <c r="B18" s="21" t="str">
        <f t="shared" si="2"/>
        <v xml:space="preserve">ПО ГЭС, Октябрьский РЭС</v>
      </c>
      <c r="C18" s="18" t="s">
        <v>58</v>
      </c>
      <c r="D18" s="18" t="s">
        <v>59</v>
      </c>
      <c r="E18" s="25">
        <v>46107</v>
      </c>
      <c r="F18" s="18" t="s">
        <v>47</v>
      </c>
      <c r="G18" s="18" t="s">
        <v>17</v>
      </c>
      <c r="H18" s="18" t="s">
        <v>18</v>
      </c>
      <c r="I18" s="24" t="s">
        <v>60</v>
      </c>
    </row>
    <row r="19" ht="34.5">
      <c r="A19" s="14">
        <f t="shared" si="3"/>
        <v>14</v>
      </c>
      <c r="B19" s="21" t="str">
        <f t="shared" si="2"/>
        <v xml:space="preserve">ПО ГЭС, Железнодорожный РЭС</v>
      </c>
      <c r="C19" s="18" t="s">
        <v>61</v>
      </c>
      <c r="D19" s="26" t="s">
        <v>62</v>
      </c>
      <c r="E19" s="25">
        <v>46107</v>
      </c>
      <c r="F19" s="18" t="s">
        <v>45</v>
      </c>
      <c r="G19" s="18" t="s">
        <v>23</v>
      </c>
      <c r="H19" s="18" t="s">
        <v>18</v>
      </c>
      <c r="I19" s="24" t="s">
        <v>63</v>
      </c>
    </row>
    <row r="20" ht="34.5">
      <c r="A20" s="14">
        <f t="shared" si="3"/>
        <v>15</v>
      </c>
      <c r="B20" s="21" t="str">
        <f t="shared" si="2"/>
        <v xml:space="preserve">ПО ГЭС, Советский РЭС</v>
      </c>
      <c r="C20" s="16" t="s">
        <v>51</v>
      </c>
      <c r="D20" s="16" t="s">
        <v>64</v>
      </c>
      <c r="E20" s="25">
        <v>46108</v>
      </c>
      <c r="F20" s="18" t="s">
        <v>53</v>
      </c>
      <c r="G20" s="18" t="s">
        <v>32</v>
      </c>
      <c r="H20" s="18" t="s">
        <v>18</v>
      </c>
      <c r="I20" s="23" t="s">
        <v>54</v>
      </c>
    </row>
    <row r="21" ht="51.75">
      <c r="A21" s="14">
        <f t="shared" si="3"/>
        <v>16</v>
      </c>
      <c r="B21" s="21" t="str">
        <f t="shared" si="2"/>
        <v xml:space="preserve">ПО ГЭС, Октябрьский РЭС</v>
      </c>
      <c r="C21" s="18" t="s">
        <v>65</v>
      </c>
      <c r="D21" s="18" t="s">
        <v>66</v>
      </c>
      <c r="E21" s="25">
        <v>46108</v>
      </c>
      <c r="F21" s="18" t="s">
        <v>67</v>
      </c>
      <c r="G21" s="18" t="s">
        <v>17</v>
      </c>
      <c r="H21" s="18" t="s">
        <v>18</v>
      </c>
      <c r="I21" s="24" t="s">
        <v>68</v>
      </c>
    </row>
    <row r="22" ht="17.25">
      <c r="A22"/>
      <c r="B22" s="2"/>
      <c r="C22" s="3"/>
      <c r="D22" s="3"/>
      <c r="E22" s="2"/>
      <c r="F22" s="4"/>
      <c r="G22" s="5"/>
      <c r="H22" s="4"/>
      <c r="I22" s="6"/>
    </row>
    <row r="23" ht="17.25">
      <c r="A23"/>
      <c r="B23" s="2"/>
      <c r="C23" s="3"/>
      <c r="D23" s="3"/>
      <c r="E23" s="2"/>
      <c r="F23" s="4"/>
      <c r="G23" s="5"/>
      <c r="H23" s="4"/>
      <c r="I23" s="6"/>
    </row>
    <row r="24" ht="17.25">
      <c r="A24"/>
      <c r="B24" s="2"/>
      <c r="C24" s="3"/>
      <c r="D24" s="3"/>
      <c r="E24" s="2"/>
      <c r="F24" s="4"/>
      <c r="G24" s="5"/>
      <c r="H24" s="4"/>
      <c r="I24" s="6"/>
    </row>
    <row r="25" ht="17.25">
      <c r="A25"/>
      <c r="B25" s="2"/>
      <c r="C25" s="3"/>
      <c r="D25" s="3"/>
      <c r="E25" s="2"/>
      <c r="F25" s="4"/>
      <c r="G25" s="5"/>
      <c r="H25" s="4"/>
      <c r="I25" s="6"/>
    </row>
    <row r="26" ht="17.25">
      <c r="A26"/>
      <c r="B26" s="2"/>
      <c r="C26" s="3"/>
      <c r="D26" s="3"/>
      <c r="E26" s="2"/>
      <c r="F26" s="4"/>
      <c r="G26" s="5"/>
      <c r="H26" s="4"/>
      <c r="I26" s="6"/>
    </row>
    <row r="27" ht="17.25">
      <c r="A27"/>
      <c r="B27" s="2"/>
      <c r="C27" s="3"/>
      <c r="D27" s="3"/>
      <c r="E27" s="2"/>
      <c r="F27" s="4"/>
      <c r="G27" s="5"/>
      <c r="H27" s="4"/>
      <c r="I27" s="6"/>
    </row>
    <row r="28" ht="17.25">
      <c r="A28"/>
      <c r="B28" s="2"/>
      <c r="C28" s="3"/>
      <c r="D28" s="3"/>
      <c r="E28" s="2"/>
      <c r="F28" s="4"/>
      <c r="G28" s="5"/>
      <c r="H28" s="4"/>
      <c r="I28" s="6"/>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B900B3-006C-4041-95BD-00B1001000C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560057-00DF-44F1-B2D8-002800220089}">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6E004E-00B7-4E1A-9C97-00D000E4009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61004E-0039-4CD2-88C5-00E2001900D0}">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930060-008B-49E0-9FFA-00AF002700A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ED0060-003A-4A41-9C0B-001A00970059}">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5B0080-00B5-43A5-B68F-001A009700BD}">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4F00C4-00D0-40EF-A76A-003900780087}">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3D0087-0042-46B8-B33B-0018003000E5}">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1D00F5-0027-47CC-89E9-00E800D900FA}">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EC0090-007E-49AB-B520-00F20030005C}">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2B00AB-00AC-490A-96CE-001000160094}">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5E00F2-00F7-4E4F-B7A5-0032001300A1}">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8E00E0-000C-4219-A59C-00DA00CE0074}">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C80046-007A-41B6-A26E-00A000960075}">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9C00CB-0035-43AB-A219-00AF00DD00FE}">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9F0067-0013-4C2F-9962-004600B800DB}">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E900E7-0052-41B0-9C4C-0038006000D0}">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98006C-0011-414D-8CA3-006C00B30013}">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4B00EC-00D3-435A-9877-005D00B400CD}">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A800AF-00FF-4FE0-8898-009B0007009D}">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3" id="{00D600D3-0062-431A-9F1F-004900760015}">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2" id="{000300C8-00AB-41F9-85E7-009D006E003B}">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1" id="{00DF00D5-00EE-4EA0-8D0D-006400820009}">
            <x14:dxf>
              <font>
                <color rgb="FF9C0006"/>
              </font>
              <fill>
                <patternFill patternType="solid">
                  <fgColor rgb="FFFFC7CE"/>
                  <bgColor rgb="FFFFC7CE"/>
                </patternFill>
              </fill>
            </x14:dxf>
          </x14:cfRule>
          <xm:sqref>C6:C11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53</cp:revision>
  <dcterms:created xsi:type="dcterms:W3CDTF">2006-09-16T00:00:00Z</dcterms:created>
  <dcterms:modified xsi:type="dcterms:W3CDTF">2026-03-17T02:02:13Z</dcterms:modified>
</cp:coreProperties>
</file>