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<sst xmlns="http://schemas.openxmlformats.org/spreadsheetml/2006/main" count="72" uniqueCount="72">
  <si>
    <t xml:space="preserve">Приложение №1</t>
  </si>
  <si>
    <t xml:space="preserve">Информация о планируемых отключениях в сетях ПО ГЭС, ЦЭС в период с 19 мая по 23 мая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</si>
  <si>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</si>
  <si>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</si>
  <si>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</si>
  <si>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</si>
  <si>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</si>
  <si>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</si>
  <si>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</si>
  <si>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</si>
  <si>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</si>
  <si>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</si>
  <si>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</si>
  <si>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</si>
  <si>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ф.1 от ТП-516</t>
  </si>
  <si>
    <t xml:space="preserve">для замены вводов</t>
  </si>
  <si>
    <t xml:space="preserve">с 10-00 до 17-00</t>
  </si>
  <si>
    <t xml:space="preserve">Октябрьский район</t>
  </si>
  <si>
    <t xml:space="preserve">г. Улан-Удэ</t>
  </si>
  <si>
    <t xml:space="preserve">ул. Кузнецкая 25-58, ул. Наушкинская 23-37, ул. Тверская 1-10.</t>
  </si>
  <si>
    <t xml:space="preserve">ВЛ-10кВ ф.3 от РП-22</t>
  </si>
  <si>
    <t xml:space="preserve">для замены опор</t>
  </si>
  <si>
    <t xml:space="preserve">с 09-00 до 17-00</t>
  </si>
  <si>
    <t xml:space="preserve">Железнодорожный район</t>
  </si>
  <si>
    <t xml:space="preserve">ул. Подлесная, 47-185 (неч), ул. Данчинова, 36-47, ул. Подлесная, 2-46 (чет), проезд Подлесный, 1-22, ул. Спортивная, 7-12, ул. Курганская, 1-25, ул. Сибирская,1-44.  </t>
  </si>
  <si>
    <t xml:space="preserve">ВЛ-0,4кВ ф.2 от ТП-520</t>
  </si>
  <si>
    <t xml:space="preserve">для текущего ремонт</t>
  </si>
  <si>
    <t xml:space="preserve">ул. Армавирская, 1-11, ул. Челябинская, 10-18, пер. Челябинский, 1-5, ул. Черкасская, 25-43. </t>
  </si>
  <si>
    <t xml:space="preserve">ВЛ-0,4кВ ф.2 от ТП-187</t>
  </si>
  <si>
    <t xml:space="preserve">для замены опоры</t>
  </si>
  <si>
    <t xml:space="preserve">ул. Калужская, 38-57, ул. Лысогорская,61-62, ул. Ревельская, 2-2б, ул. 1-я Дзержинская, 5-9,4б стр.1-5.</t>
  </si>
  <si>
    <t xml:space="preserve">РУ-6 кВ от ТП-307 </t>
  </si>
  <si>
    <t xml:space="preserve">для регулировки ВН</t>
  </si>
  <si>
    <t xml:space="preserve">с 10-00 до 13-00</t>
  </si>
  <si>
    <t xml:space="preserve">Советский район</t>
  </si>
  <si>
    <t xml:space="preserve"> ООО Мед. Центр «Нефрон» ул. Советская 14, ул. Шмитда, 1-30, ул. Свободы, 1-34, ул. Каландарашвили,5-17, ул. Свердлова,1-9, ул. Куйбышева, 1-11.</t>
  </si>
  <si>
    <t xml:space="preserve">ПО ГЭС, Восточный РЭС</t>
  </si>
  <si>
    <t xml:space="preserve">РУ-6/0,4 кВ от ТП-2200В</t>
  </si>
  <si>
    <t xml:space="preserve">для установки АВ</t>
  </si>
  <si>
    <t xml:space="preserve">с 09-00 до 18-00</t>
  </si>
  <si>
    <t xml:space="preserve"> ул. Сочинская, 1-43</t>
  </si>
  <si>
    <t xml:space="preserve">ВЛ-0,4кВ ф.2 от ТП-410</t>
  </si>
  <si>
    <t xml:space="preserve">с 10-00 до 16-00</t>
  </si>
  <si>
    <t xml:space="preserve">ул. Пер. Грачевский 14-79,33А, ул. Пер. Кемеровский 4-20,20А.</t>
  </si>
  <si>
    <t xml:space="preserve">РП-1В ЗРУ-6кВ яч.1</t>
  </si>
  <si>
    <t xml:space="preserve">для проф. восстановления цепей РЗА</t>
  </si>
  <si>
    <t xml:space="preserve">с 06-00 до 17-00</t>
  </si>
  <si>
    <t xml:space="preserve">ул. Брусничная, 1б (АЗС ННК-Байкалнефтепродукт).</t>
  </si>
  <si>
    <t xml:space="preserve">РП-1В ЗРУ-6кВ яч.3</t>
  </si>
  <si>
    <t xml:space="preserve">ул. Любы-Шевцовой,3а/1(ООО «СХТ»)</t>
  </si>
  <si>
    <t xml:space="preserve">РУ-6/0,4кВ от ТП-2058</t>
  </si>
  <si>
    <t xml:space="preserve">для технического обслуживания</t>
  </si>
  <si>
    <t xml:space="preserve">с 09-00 до 13-00 </t>
  </si>
  <si>
    <t xml:space="preserve">ул. Комарова,16,ул. Комарова,14 (детский дом «Малышок), ул. Комарова, 21-25,25б, ул. Нестерова,6, ул. Комарова,13а-18а, ул. Комарова, 27-37,  ул. Глинки, 1-16, ул. Нестерова, 31-43, ул. Бетховена, 22-45.</t>
  </si>
  <si>
    <t xml:space="preserve">РУ-6/0,4кВ от ТП-2574</t>
  </si>
  <si>
    <t xml:space="preserve">с 13-00 до 17-00</t>
  </si>
  <si>
    <t xml:space="preserve">для демонтажа провода</t>
  </si>
  <si>
    <t xml:space="preserve">ВЛ-0,4кВ ф.9 от ТП-794</t>
  </si>
  <si>
    <t xml:space="preserve">для капитального ремонта</t>
  </si>
  <si>
    <t xml:space="preserve">ул. Пер. Ростовский.</t>
  </si>
  <si>
    <t xml:space="preserve">ВЛ-6 кВ ф.18 от РП-23</t>
  </si>
  <si>
    <t xml:space="preserve">для безопасного проведения работ</t>
  </si>
  <si>
    <t xml:space="preserve">ул. Астраханская,1-19, ул. Абаканская, 3-17, ул. Целинная, 1-13, ул. Уссурийская, 1-12, пер. Уссурийский, 1-8, ул. Юннатов, 1-5, ул. Гвардейская.</t>
  </si>
  <si>
    <t xml:space="preserve">РП-1В ЗРУ-6кВ яч.16</t>
  </si>
  <si>
    <t xml:space="preserve">ул. Любы-Шевцовой,2а (общежитие), ул. Любы-Шевцовой,2б  (ИП Мантатова А.С.).</t>
  </si>
  <si>
    <t xml:space="preserve">ВЛ-10кВ Ф-10 ПС БЦС </t>
  </si>
  <si>
    <t xml:space="preserve">для текущего ремонта, по заявке МУП Водоканал</t>
  </si>
  <si>
    <t xml:space="preserve">пр.  Автомобилистов д.16а, ТП- Масличенко, ТП-Росшина д.1а, ТП-Горвет 8А, ТП- Посаженников (крона), ТП-ООО Сатурн (Бурятшинторг) д.5к1, ТП-Континент (ИП Харахинов) д.3б,  ТП-Пилосян д.7г, ТП-СД 98, пр.  Автомобилистов РП-2В, ТП-232(Городские маршруты) д.3а, ТП-ООО ТАН д.5а, ТП-База Фортуна 4б/8-1, ТП-ИП Садыкова (ТЦ Смит) д.4в,  ТП- Лотос (Заправка БРК) д.3а/1, ТП-Коденев (Аквасити) д.15, ТП- Крылов д.105а, ТП-Банчиков (Рублевский Двор) д.1г, ТП-Спирин д.105б, ТП- Карапетян, ТП-ООО Верхнеудинск, ТП-20В п.502км, ТП-21 п.502км, ТП-Курба, ТП- Дионис, ТП-Регионстрой, ТП- Давыдов, ТП-Серявин -1, ТП-Серявин -2</t>
  </si>
  <si>
    <t xml:space="preserve">РП-1В ЗРУ-6кВ яч.4</t>
  </si>
  <si>
    <t xml:space="preserve">ул. Любы-Шевцовой,3б(Предприятие Аэротех).</t>
  </si>
  <si>
    <t xml:space="preserve">РП-1В ЗРУ-6кВ яч.9</t>
  </si>
  <si>
    <t xml:space="preserve"> ул. Комарова,119 (производственная база «Стройтерминал).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</si>
</sst>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6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5" numFmtId="160" xfId="0" applyNumberFormat="1" applyFont="1" applyBorder="1" applyAlignment="1">
      <alignment horizontal="center" vertical="center" wrapText="1"/>
    </xf>
    <xf fontId="6" fillId="3" borderId="5" numFmtId="0" xfId="0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  <xf fontId="6" fillId="3" borderId="5" numFmtId="0" xfId="0" applyFont="1" applyFill="1" applyBorder="1" applyAlignment="1">
      <alignment vertical="center" wrapText="1"/>
    </xf>
    <xf fontId="6" fillId="0" borderId="6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left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2" zoomScale="50" workbookViewId="0">
      <selection activeCell="I33" activeCellId="0" sqref="I33"/>
    </sheetView>
  </sheetViews>
  <sheetFormatPr defaultColWidth="9.140625"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32.140625"/>
    <col customWidth="1" min="8" max="8" style="4" width="26.28515625"/>
    <col customWidth="1" min="9" max="9" style="6" width="123.28515625"/>
    <col customWidth="1" min="10" max="10" style="1" width="16.7109375"/>
    <col min="11" max="16384" style="1" width="9.140625"/>
  </cols>
  <sheetData>
    <row r="1" ht="21" customHeight="1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39.75" customHeight="1">
      <c r="E3" s="9" t="s">
        <v>2</v>
      </c>
      <c r="F3" s="9"/>
      <c r="G3" s="9"/>
      <c r="H3" s="9"/>
    </row>
    <row r="4" ht="36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34.5">
      <c r="A5" s="10"/>
      <c r="B5" s="10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198" customHeight="1">
      <c r="A6" s="10">
        <v>1</v>
      </c>
      <c r="B6" s="14" t="str">
        <f t="shared" ref="B6:B2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5" t="s">
        <v>14</v>
      </c>
      <c r="D6" s="15" t="s">
        <v>15</v>
      </c>
      <c r="E6" s="16">
        <v>45796</v>
      </c>
      <c r="F6" s="17" t="s">
        <v>16</v>
      </c>
      <c r="G6" s="18" t="s">
        <v>17</v>
      </c>
      <c r="H6" s="18" t="s">
        <v>18</v>
      </c>
      <c r="I6" s="15" t="s">
        <v>19</v>
      </c>
    </row>
    <row r="7" ht="136.5" customHeight="1">
      <c r="A7" s="10">
        <f>A6+1</f>
        <v>2</v>
      </c>
      <c r="B7" s="19" t="str">
        <f t="shared" si="0"/>
        <v xml:space="preserve">ПО ГЭС, Железнодорожный РЭС</v>
      </c>
      <c r="C7" s="15" t="s">
        <v>20</v>
      </c>
      <c r="D7" s="15" t="s">
        <v>21</v>
      </c>
      <c r="E7" s="16">
        <v>45796</v>
      </c>
      <c r="F7" s="17" t="s">
        <v>22</v>
      </c>
      <c r="G7" s="18" t="s">
        <v>23</v>
      </c>
      <c r="H7" s="18" t="s">
        <v>18</v>
      </c>
      <c r="I7" s="15" t="s">
        <v>24</v>
      </c>
    </row>
    <row r="8" s="20" customFormat="1" ht="34.5">
      <c r="A8" s="10">
        <v>3</v>
      </c>
      <c r="B8" s="19" t="str">
        <f t="shared" si="0"/>
        <v xml:space="preserve">ПО ГЭС, Октябрьский РЭС</v>
      </c>
      <c r="C8" s="15" t="s">
        <v>25</v>
      </c>
      <c r="D8" s="15" t="s">
        <v>26</v>
      </c>
      <c r="E8" s="16">
        <v>45796</v>
      </c>
      <c r="F8" s="17" t="s">
        <v>16</v>
      </c>
      <c r="G8" s="18" t="s">
        <v>17</v>
      </c>
      <c r="H8" s="18" t="s">
        <v>18</v>
      </c>
      <c r="I8" s="15" t="s">
        <v>27</v>
      </c>
    </row>
    <row r="9" ht="34.5">
      <c r="A9" s="10">
        <v>4</v>
      </c>
      <c r="B9" s="19" t="str">
        <f t="shared" si="0"/>
        <v xml:space="preserve">ПО ГЭС, Железнодорожный РЭС</v>
      </c>
      <c r="C9" s="15" t="s">
        <v>28</v>
      </c>
      <c r="D9" s="15" t="s">
        <v>29</v>
      </c>
      <c r="E9" s="16">
        <v>45796</v>
      </c>
      <c r="F9" s="17" t="s">
        <v>22</v>
      </c>
      <c r="G9" s="18" t="s">
        <v>23</v>
      </c>
      <c r="H9" s="18" t="s">
        <v>18</v>
      </c>
      <c r="I9" s="15" t="s">
        <v>30</v>
      </c>
    </row>
    <row r="10" ht="34.5">
      <c r="A10" s="10">
        <v>5</v>
      </c>
      <c r="B10" s="19" t="str">
        <f t="shared" si="0"/>
        <v xml:space="preserve">ПО ГЭС, Советский РЭС</v>
      </c>
      <c r="C10" s="15" t="s">
        <v>31</v>
      </c>
      <c r="D10" s="15" t="s">
        <v>32</v>
      </c>
      <c r="E10" s="16">
        <v>45796</v>
      </c>
      <c r="F10" s="21" t="s">
        <v>33</v>
      </c>
      <c r="G10" s="18" t="s">
        <v>34</v>
      </c>
      <c r="H10" s="18" t="s">
        <v>18</v>
      </c>
      <c r="I10" s="15" t="s">
        <v>35</v>
      </c>
    </row>
    <row r="11" ht="17.25">
      <c r="A11" s="10">
        <v>6</v>
      </c>
      <c r="B11" s="19" t="s">
        <v>36</v>
      </c>
      <c r="C11" s="15" t="s">
        <v>37</v>
      </c>
      <c r="D11" s="15" t="s">
        <v>38</v>
      </c>
      <c r="E11" s="16">
        <v>45796</v>
      </c>
      <c r="F11" s="17" t="s">
        <v>39</v>
      </c>
      <c r="G11" s="18" t="s">
        <v>23</v>
      </c>
      <c r="H11" s="18" t="s">
        <v>18</v>
      </c>
      <c r="I11" s="15" t="s">
        <v>40</v>
      </c>
    </row>
    <row r="12" ht="34.5">
      <c r="A12" s="10">
        <v>7</v>
      </c>
      <c r="B12" s="19" t="str">
        <f t="shared" si="0"/>
        <v xml:space="preserve">ПО ГЭС, Октябрьский РЭС</v>
      </c>
      <c r="C12" s="15" t="s">
        <v>14</v>
      </c>
      <c r="D12" s="15" t="s">
        <v>15</v>
      </c>
      <c r="E12" s="16">
        <v>45797</v>
      </c>
      <c r="F12" s="17" t="s">
        <v>16</v>
      </c>
      <c r="G12" s="18" t="s">
        <v>17</v>
      </c>
      <c r="H12" s="18" t="s">
        <v>18</v>
      </c>
      <c r="I12" s="15" t="s">
        <v>19</v>
      </c>
    </row>
    <row r="13" ht="121.5" customHeight="1">
      <c r="A13" s="10">
        <f>A12+1</f>
        <v>8</v>
      </c>
      <c r="B13" s="19" t="str">
        <f t="shared" si="0"/>
        <v xml:space="preserve">ПО ГЭС, Железнодорожный РЭС</v>
      </c>
      <c r="C13" s="15" t="s">
        <v>20</v>
      </c>
      <c r="D13" s="15" t="s">
        <v>21</v>
      </c>
      <c r="E13" s="16">
        <v>45797</v>
      </c>
      <c r="F13" s="17" t="s">
        <v>22</v>
      </c>
      <c r="G13" s="18" t="s">
        <v>23</v>
      </c>
      <c r="H13" s="18" t="s">
        <v>18</v>
      </c>
      <c r="I13" s="15" t="s">
        <v>24</v>
      </c>
    </row>
    <row r="14" ht="46.5" customHeight="1">
      <c r="A14" s="10">
        <v>9</v>
      </c>
      <c r="B14" s="19" t="str">
        <f t="shared" si="0"/>
        <v xml:space="preserve">ПО ГЭС, Советский РЭС</v>
      </c>
      <c r="C14" s="15" t="s">
        <v>41</v>
      </c>
      <c r="D14" s="15" t="s">
        <v>21</v>
      </c>
      <c r="E14" s="16">
        <v>45797</v>
      </c>
      <c r="F14" s="17" t="s">
        <v>42</v>
      </c>
      <c r="G14" s="18" t="s">
        <v>34</v>
      </c>
      <c r="H14" s="18" t="s">
        <v>18</v>
      </c>
      <c r="I14" s="15" t="s">
        <v>43</v>
      </c>
    </row>
    <row r="15" ht="17.25">
      <c r="A15" s="10">
        <v>10</v>
      </c>
      <c r="B15" s="19" t="s">
        <v>36</v>
      </c>
      <c r="C15" s="15" t="s">
        <v>44</v>
      </c>
      <c r="D15" s="15" t="s">
        <v>45</v>
      </c>
      <c r="E15" s="16">
        <v>45797</v>
      </c>
      <c r="F15" s="17" t="s">
        <v>46</v>
      </c>
      <c r="G15" s="18" t="s">
        <v>23</v>
      </c>
      <c r="H15" s="18" t="s">
        <v>18</v>
      </c>
      <c r="I15" s="15" t="s">
        <v>47</v>
      </c>
    </row>
    <row r="16" ht="45" customHeight="1">
      <c r="A16" s="10">
        <v>11</v>
      </c>
      <c r="B16" s="19" t="s">
        <v>36</v>
      </c>
      <c r="C16" s="15" t="s">
        <v>48</v>
      </c>
      <c r="D16" s="15" t="s">
        <v>45</v>
      </c>
      <c r="E16" s="16">
        <v>45797</v>
      </c>
      <c r="F16" s="17" t="s">
        <v>46</v>
      </c>
      <c r="G16" s="18" t="s">
        <v>23</v>
      </c>
      <c r="H16" s="18" t="s">
        <v>18</v>
      </c>
      <c r="I16" s="15" t="s">
        <v>49</v>
      </c>
    </row>
    <row r="17" ht="17.25">
      <c r="A17" s="10">
        <f>A16+1</f>
        <v>12</v>
      </c>
      <c r="B17" s="19" t="str">
        <f t="shared" si="0"/>
        <v xml:space="preserve">ПО ГЭС, Железнодорожный РЭС</v>
      </c>
      <c r="C17" s="15" t="s">
        <v>50</v>
      </c>
      <c r="D17" s="15" t="s">
        <v>51</v>
      </c>
      <c r="E17" s="16">
        <v>45797</v>
      </c>
      <c r="F17" s="17" t="s">
        <v>52</v>
      </c>
      <c r="G17" s="18" t="s">
        <v>23</v>
      </c>
      <c r="H17" s="18" t="s">
        <v>18</v>
      </c>
      <c r="I17" s="15" t="s">
        <v>53</v>
      </c>
    </row>
    <row r="18" ht="34.5">
      <c r="A18" s="10">
        <v>13</v>
      </c>
      <c r="B18" s="19" t="str">
        <f t="shared" si="0"/>
        <v xml:space="preserve">ПО ГЭС, Октябрьский РЭС</v>
      </c>
      <c r="C18" s="15" t="s">
        <v>54</v>
      </c>
      <c r="D18" s="15" t="s">
        <v>51</v>
      </c>
      <c r="E18" s="16">
        <v>45797</v>
      </c>
      <c r="F18" s="17" t="s">
        <v>55</v>
      </c>
      <c r="G18" s="18" t="s">
        <v>17</v>
      </c>
      <c r="H18" s="18" t="s">
        <v>18</v>
      </c>
      <c r="I18" s="15" t="s">
        <v>19</v>
      </c>
    </row>
    <row r="19" ht="121.5" customHeight="1">
      <c r="A19" s="10">
        <f>A18+1</f>
        <v>14</v>
      </c>
      <c r="B19" s="19" t="str">
        <f t="shared" si="0"/>
        <v xml:space="preserve">ПО ГЭС, Октябрьский РЭС</v>
      </c>
      <c r="C19" s="15" t="s">
        <v>14</v>
      </c>
      <c r="D19" s="15" t="s">
        <v>15</v>
      </c>
      <c r="E19" s="16">
        <v>45798</v>
      </c>
      <c r="F19" s="17" t="s">
        <v>16</v>
      </c>
      <c r="G19" s="18" t="s">
        <v>17</v>
      </c>
      <c r="H19" s="18" t="s">
        <v>18</v>
      </c>
      <c r="I19" s="15" t="s">
        <v>19</v>
      </c>
    </row>
    <row r="20" ht="62.25" customHeight="1">
      <c r="A20" s="10">
        <v>15</v>
      </c>
      <c r="B20" s="19" t="str">
        <f t="shared" si="0"/>
        <v xml:space="preserve">ПО ГЭС, Железнодорожный РЭС</v>
      </c>
      <c r="C20" s="15" t="s">
        <v>20</v>
      </c>
      <c r="D20" s="15" t="s">
        <v>21</v>
      </c>
      <c r="E20" s="16">
        <v>45798</v>
      </c>
      <c r="F20" s="17" t="s">
        <v>22</v>
      </c>
      <c r="G20" s="18" t="s">
        <v>23</v>
      </c>
      <c r="H20" s="18" t="s">
        <v>18</v>
      </c>
      <c r="I20" s="15" t="s">
        <v>24</v>
      </c>
    </row>
    <row r="21" ht="34.5">
      <c r="A21" s="10">
        <f>A20+1</f>
        <v>16</v>
      </c>
      <c r="B21" s="19" t="str">
        <f t="shared" si="0"/>
        <v xml:space="preserve">ПО ГЭС, Октябрьский РЭС</v>
      </c>
      <c r="C21" s="15" t="s">
        <v>14</v>
      </c>
      <c r="D21" s="15" t="s">
        <v>56</v>
      </c>
      <c r="E21" s="16">
        <v>45799</v>
      </c>
      <c r="F21" s="17" t="s">
        <v>16</v>
      </c>
      <c r="G21" s="18" t="s">
        <v>17</v>
      </c>
      <c r="H21" s="18" t="s">
        <v>18</v>
      </c>
      <c r="I21" s="15" t="s">
        <v>19</v>
      </c>
    </row>
    <row r="22" ht="17.25">
      <c r="A22" s="10">
        <v>17</v>
      </c>
      <c r="B22" s="19" t="str">
        <f t="shared" si="0"/>
        <v xml:space="preserve">ПО ГЭС, Железнодорожный РЭС</v>
      </c>
      <c r="C22" s="15" t="s">
        <v>20</v>
      </c>
      <c r="D22" s="15" t="s">
        <v>21</v>
      </c>
      <c r="E22" s="16">
        <v>45799</v>
      </c>
      <c r="F22" s="17" t="s">
        <v>22</v>
      </c>
      <c r="G22" s="18" t="s">
        <v>23</v>
      </c>
      <c r="H22" s="18" t="s">
        <v>18</v>
      </c>
      <c r="I22" s="15" t="s">
        <v>24</v>
      </c>
    </row>
    <row r="23" ht="34.5">
      <c r="A23" s="10">
        <f>A22+1</f>
        <v>18</v>
      </c>
      <c r="B23" s="19" t="str">
        <f t="shared" si="0"/>
        <v xml:space="preserve">ПО ГЭС, Октябрьский РЭС</v>
      </c>
      <c r="C23" s="15" t="s">
        <v>57</v>
      </c>
      <c r="D23" s="15" t="s">
        <v>58</v>
      </c>
      <c r="E23" s="16">
        <v>45799</v>
      </c>
      <c r="F23" s="17" t="s">
        <v>16</v>
      </c>
      <c r="G23" s="18" t="s">
        <v>17</v>
      </c>
      <c r="H23" s="18" t="s">
        <v>18</v>
      </c>
      <c r="I23" s="15" t="s">
        <v>59</v>
      </c>
    </row>
    <row r="24" ht="150" customHeight="1">
      <c r="A24" s="10">
        <v>19</v>
      </c>
      <c r="B24" s="19" t="str">
        <f t="shared" si="0"/>
        <v xml:space="preserve">ПО ГЭС, Железнодорожный РЭС</v>
      </c>
      <c r="C24" s="15" t="s">
        <v>60</v>
      </c>
      <c r="D24" s="15" t="s">
        <v>61</v>
      </c>
      <c r="E24" s="16">
        <v>45799</v>
      </c>
      <c r="F24" s="17" t="s">
        <v>16</v>
      </c>
      <c r="G24" s="18" t="s">
        <v>23</v>
      </c>
      <c r="H24" s="18" t="s">
        <v>18</v>
      </c>
      <c r="I24" s="15" t="s">
        <v>62</v>
      </c>
    </row>
    <row r="25" ht="34.5">
      <c r="A25" s="10">
        <f>A24+1</f>
        <v>20</v>
      </c>
      <c r="B25" s="19" t="s">
        <v>36</v>
      </c>
      <c r="C25" s="15" t="s">
        <v>63</v>
      </c>
      <c r="D25" s="15" t="s">
        <v>45</v>
      </c>
      <c r="E25" s="16">
        <v>45799</v>
      </c>
      <c r="F25" s="17" t="s">
        <v>46</v>
      </c>
      <c r="G25" s="18" t="s">
        <v>23</v>
      </c>
      <c r="H25" s="18" t="s">
        <v>18</v>
      </c>
      <c r="I25" s="15" t="s">
        <v>64</v>
      </c>
    </row>
    <row r="26" ht="34.5">
      <c r="A26" s="10">
        <v>21</v>
      </c>
      <c r="B26" s="19" t="str">
        <f t="shared" si="0"/>
        <v xml:space="preserve">ПО ГЭС, Советский РЭС</v>
      </c>
      <c r="C26" s="15" t="s">
        <v>41</v>
      </c>
      <c r="D26" s="15" t="s">
        <v>21</v>
      </c>
      <c r="E26" s="16">
        <v>45799</v>
      </c>
      <c r="F26" s="17" t="s">
        <v>42</v>
      </c>
      <c r="G26" s="18" t="s">
        <v>34</v>
      </c>
      <c r="H26" s="18" t="s">
        <v>18</v>
      </c>
      <c r="I26" s="15" t="s">
        <v>43</v>
      </c>
    </row>
    <row r="27" ht="14.25">
      <c r="A27" s="10">
        <v>22</v>
      </c>
      <c r="B27" s="19" t="s">
        <v>36</v>
      </c>
      <c r="C27" s="15" t="s">
        <v>65</v>
      </c>
      <c r="D27" s="22" t="s">
        <v>66</v>
      </c>
      <c r="E27" s="16">
        <v>45799</v>
      </c>
      <c r="F27" s="17" t="s">
        <v>42</v>
      </c>
      <c r="G27" s="18" t="s">
        <v>23</v>
      </c>
      <c r="H27" s="18" t="s">
        <v>18</v>
      </c>
      <c r="I27" s="23" t="s">
        <v>67</v>
      </c>
    </row>
    <row r="28" ht="14.25">
      <c r="A28" s="10">
        <v>23</v>
      </c>
      <c r="B28" s="19" t="str">
        <f>IF(G28="Октябрьский район","ПО ГЭС, Октябрьский РЭС",IF(G28="Советский район","ПО ГЭС, Советский РЭС",IF(G28="Железнодорожный район","ПО ГЭС, Железнодорожный РЭС")))</f>
        <v xml:space="preserve">ПО ГЭС, Октябрьский РЭС</v>
      </c>
      <c r="C28" s="15" t="s">
        <v>14</v>
      </c>
      <c r="D28" s="24" t="s">
        <v>56</v>
      </c>
      <c r="E28" s="16">
        <v>45800</v>
      </c>
      <c r="F28" s="17" t="s">
        <v>16</v>
      </c>
      <c r="G28" s="18" t="s">
        <v>17</v>
      </c>
      <c r="H28" s="18" t="s">
        <v>18</v>
      </c>
      <c r="I28" s="15" t="s">
        <v>19</v>
      </c>
    </row>
    <row r="29" ht="14.25">
      <c r="A29" s="10">
        <v>24</v>
      </c>
      <c r="B29" s="19" t="str">
        <f>IF(G29="Октябрьский район","ПО ГЭС, Октябрьский РЭС",IF(G29="Советский район","ПО ГЭС, Советский РЭС",IF(G29="Железнодорожный район","ПО ГЭС, Железнодорожный РЭС")))</f>
        <v xml:space="preserve">ПО ГЭС, Железнодорожный РЭС</v>
      </c>
      <c r="C29" s="15" t="s">
        <v>20</v>
      </c>
      <c r="D29" s="15" t="s">
        <v>21</v>
      </c>
      <c r="E29" s="16">
        <v>45800</v>
      </c>
      <c r="F29" s="17" t="s">
        <v>22</v>
      </c>
      <c r="G29" s="18" t="s">
        <v>23</v>
      </c>
      <c r="H29" s="18" t="s">
        <v>18</v>
      </c>
      <c r="I29" s="15" t="s">
        <v>24</v>
      </c>
    </row>
    <row r="30" ht="14.25">
      <c r="A30" s="10">
        <v>25</v>
      </c>
      <c r="B30" s="19" t="s">
        <v>36</v>
      </c>
      <c r="C30" s="25" t="s">
        <v>68</v>
      </c>
      <c r="D30" s="15" t="s">
        <v>45</v>
      </c>
      <c r="E30" s="16">
        <v>45800</v>
      </c>
      <c r="F30" s="17" t="s">
        <v>46</v>
      </c>
      <c r="G30" s="18" t="s">
        <v>23</v>
      </c>
      <c r="H30" s="18" t="s">
        <v>18</v>
      </c>
      <c r="I30" s="25" t="s">
        <v>69</v>
      </c>
    </row>
    <row r="31" ht="14.25">
      <c r="A31" s="10">
        <v>26</v>
      </c>
      <c r="B31" s="19" t="s">
        <v>36</v>
      </c>
      <c r="C31" s="25" t="s">
        <v>70</v>
      </c>
      <c r="D31" s="15" t="s">
        <v>45</v>
      </c>
      <c r="E31" s="16">
        <v>45800</v>
      </c>
      <c r="F31" s="17" t="s">
        <v>46</v>
      </c>
      <c r="G31" s="18" t="s">
        <v>23</v>
      </c>
      <c r="H31" s="18" t="s">
        <v>18</v>
      </c>
      <c r="I31" s="25" t="s">
        <v>71</v>
      </c>
    </row>
    <row r="32" ht="14.25">
      <c r="A32" s="10">
        <v>27</v>
      </c>
      <c r="B32" s="19" t="str">
        <f>IF(G32="Октябрьский район","ПО ГЭС, Октябрьский РЭС",IF(G32="Советский район","ПО ГЭС, Советский РЭС",IF(G32="Железнодорожный район","ПО ГЭС, Железнодорожный РЭС")))</f>
        <v xml:space="preserve">ПО ГЭС, Октябрьский РЭС</v>
      </c>
      <c r="C32" s="15" t="s">
        <v>57</v>
      </c>
      <c r="D32" s="15" t="s">
        <v>58</v>
      </c>
      <c r="E32" s="16">
        <v>45800</v>
      </c>
      <c r="F32" s="17" t="s">
        <v>16</v>
      </c>
      <c r="G32" s="18" t="s">
        <v>17</v>
      </c>
      <c r="H32" s="18" t="s">
        <v>18</v>
      </c>
      <c r="I32" s="15" t="s">
        <v>59</v>
      </c>
    </row>
    <row r="33" ht="14.25">
      <c r="G33" s="5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38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2025-05-13T07:05:53Z</dcterms:modified>
</cp:coreProperties>
</file>