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<sst xmlns="http://schemas.openxmlformats.org/spreadsheetml/2006/main" count="77" uniqueCount="77">
  <si>
    <t xml:space="preserve">Приложение №1</t>
  </si>
  <si>
    <t xml:space="preserve">Информация о планируемых отключениях в сетях ПО ГЭС, ЦЭС в период с 10 по 13 марта 2026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</si>
  <si>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</si>
  <si>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</si>
  <si>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</si>
  <si>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</si>
  <si>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</si>
  <si>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</si>
  <si>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</si>
  <si>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</si>
  <si>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</si>
  <si>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</si>
  <si>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</si>
  <si>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</si>
  <si>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РУ-6/04кВ ТП-84 </t>
  </si>
  <si>
    <t xml:space="preserve"> для ремонта ВН ТП-250</t>
  </si>
  <si>
    <t xml:space="preserve">  10-00 - 17-00</t>
  </si>
  <si>
    <t xml:space="preserve">Железнодорожный район</t>
  </si>
  <si>
    <t>г.Улан-Удэ</t>
  </si>
  <si>
    <t xml:space="preserve">ул. Гагарина 64, 64а, ул. Пушкина 26-43, ул. Сенчихина 27, 27а, ул. Чертенкова 53, 53а.</t>
  </si>
  <si>
    <t xml:space="preserve">ВЛ-0,4кВ ф.1 от ТП-794</t>
  </si>
  <si>
    <t xml:space="preserve">для монтажа провода СИП</t>
  </si>
  <si>
    <t xml:space="preserve">Октябрьский район</t>
  </si>
  <si>
    <t xml:space="preserve">ул. Гармаева 23, ул. Онохойская 20 - 37, 39а, ул. Ростовская 40 - 42</t>
  </si>
  <si>
    <t xml:space="preserve">РУ-6/0,4кВ ТП-34</t>
  </si>
  <si>
    <t xml:space="preserve">для регулировки напряжения на Т-2</t>
  </si>
  <si>
    <t xml:space="preserve">  10-00 - 14-00</t>
  </si>
  <si>
    <t xml:space="preserve">Советский район</t>
  </si>
  <si>
    <t xml:space="preserve">ул. Заовражная 3 - 65, 58б, 58в, 60б, 61а, 61б, 64а, 71а, 70б</t>
  </si>
  <si>
    <t xml:space="preserve">РУ-6/0,4кВ ТП-2В</t>
  </si>
  <si>
    <t xml:space="preserve">для ТО</t>
  </si>
  <si>
    <t xml:space="preserve"> 10-00 - 12-00</t>
  </si>
  <si>
    <t xml:space="preserve"> ул. Транспортных Строителей 25-100, ул.Рябиновая 110-124, ул.Зеленоградская 33-116.</t>
  </si>
  <si>
    <t xml:space="preserve">РУ-6/0,4кВ ТП-2200В</t>
  </si>
  <si>
    <t xml:space="preserve"> 13-00 - 17-00</t>
  </si>
  <si>
    <t xml:space="preserve">ул. Сочинская 1-60</t>
  </si>
  <si>
    <t xml:space="preserve">РУ-0,4кВ ТП-26</t>
  </si>
  <si>
    <t xml:space="preserve">для замены ГР-Т</t>
  </si>
  <si>
    <t xml:space="preserve">ул. Дацанская 102 - 173, ул. Локомотивная 34 - 69.</t>
  </si>
  <si>
    <t xml:space="preserve">РУ-0,4кВ ТП-491</t>
  </si>
  <si>
    <t xml:space="preserve">монтаж тех. учёта</t>
  </si>
  <si>
    <t xml:space="preserve"> 10-00 - 13-00</t>
  </si>
  <si>
    <t xml:space="preserve">Дачный пер. 1 - 62, ул. Кабанская 56 - 88, ул. Российская 2 - 32, ул. Республиканская  59 - 63 , ул. Республиканская (Дачная) 25 - 34</t>
  </si>
  <si>
    <t xml:space="preserve">РУ-0,4кВ ТП-397</t>
  </si>
  <si>
    <t xml:space="preserve">13-00 - 16-00</t>
  </si>
  <si>
    <t xml:space="preserve"> ул. Дачная 26 - 42, ул. Республиканская (Дачная) 4 - 26, ул. Подстанционная 24, 8а</t>
  </si>
  <si>
    <t xml:space="preserve">РУ-6/0,4кВ ТП-4В</t>
  </si>
  <si>
    <t xml:space="preserve"> 09-00 - 13-00</t>
  </si>
  <si>
    <t xml:space="preserve">ул.Балдано, Рябиновая</t>
  </si>
  <si>
    <t xml:space="preserve">РУ-6/0,4кВ ТП-13В</t>
  </si>
  <si>
    <t xml:space="preserve">13-00 - 17-00</t>
  </si>
  <si>
    <t xml:space="preserve">ул. Третьякова 12-34</t>
  </si>
  <si>
    <t xml:space="preserve">РУ-0,4кВ ТП-44</t>
  </si>
  <si>
    <t xml:space="preserve"> 10-00 - 17-00</t>
  </si>
  <si>
    <t xml:space="preserve">ул. Революции 1905 года 104, 104а, 104б, ул. Ново-Гордеевская 9 - 18, ул. Гагарина 85,87.</t>
  </si>
  <si>
    <t xml:space="preserve">РУ-0,4кВ ТП-1044</t>
  </si>
  <si>
    <t xml:space="preserve">для замены РПС</t>
  </si>
  <si>
    <t xml:space="preserve">ул. Алханайская 10 - 12, ул. Облепиховая 1 - 10, 15а, 73, ул. Туманная 2 - 19, ул. Изумрудная 4, ул. Лесовая 10, ул. Песчаная 13 - 15, ул. Придорожная 13, ул Зеркальная 3 - 9, 7а</t>
  </si>
  <si>
    <t xml:space="preserve">РУ-0,4кВ ТП-958</t>
  </si>
  <si>
    <t xml:space="preserve">для монтажа ТТ</t>
  </si>
  <si>
    <t xml:space="preserve"> ул. Аэропорт 30,31, КНС Аэропорт</t>
  </si>
  <si>
    <t xml:space="preserve">РУ-6/0,4кВ ТП-31В</t>
  </si>
  <si>
    <t xml:space="preserve">     ул. Дамби Дамбаева 1-33, ул. Ракитовая 1-32, ул. Анатолия Лопарева 1-10, ул. Ясногорская 1-19, ул. Марактинская 9-98.</t>
  </si>
  <si>
    <t xml:space="preserve">РУ-6/0,4кВ ТП-36В</t>
  </si>
  <si>
    <t xml:space="preserve">ул Телембинская 1-70, переулок Сахюртинский 1-21</t>
  </si>
  <si>
    <t xml:space="preserve">РУ-0,4кВ ТП-2021</t>
  </si>
  <si>
    <t xml:space="preserve">ул.  Севастопольская 4 - 16, 16а,14а, 12а, 10а, 8а, 4а, 4б,  ул. Столичная 3, ул. Балдынова 2</t>
  </si>
  <si>
    <t xml:space="preserve">РУ-0,4кВ ТП-1101</t>
  </si>
  <si>
    <t xml:space="preserve"> 10-00  17-00</t>
  </si>
  <si>
    <t xml:space="preserve">ул. Прохладная 7 - 12, ул. Соболинная 12 - 20, ул. Зеркальная 21 - 29, ул. Тигровая 2, ул. Туманная 30 - 34, ул. Алханайская 22, 23, ул. Облепиховая 17 - 37 , ул. Песчаная 31 - 41, ул. Тигровая 11 - 15</t>
  </si>
  <si>
    <t xml:space="preserve">РУ-10/0,4кВ ТП-387</t>
  </si>
  <si>
    <t xml:space="preserve">ревизия оборудования</t>
  </si>
  <si>
    <t xml:space="preserve">ул. Селенгинская 1 - 35, ул. Окинская 17 - 81</t>
  </si>
  <si>
    <t xml:space="preserve">РУ-6/0,4кВ ТП-49В</t>
  </si>
  <si>
    <t xml:space="preserve">ул.Третьякова 14, 12, 10</t>
  </si>
  <si>
    <t xml:space="preserve">РУ-6/0,4кВ ТП-11В</t>
  </si>
  <si>
    <t xml:space="preserve">ул.Перова 1-15, Арбузова 17-44.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</si>
</sst>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7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center"/>
    </xf>
    <xf fontId="3" fillId="2" borderId="0" numFmtId="0" xfId="0" applyFont="1" applyFill="1" applyAlignment="1">
      <alignment horizontal="center" vertical="top"/>
    </xf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7" fillId="3" borderId="6" numFmtId="0" xfId="0" applyFont="1" applyFill="1" applyBorder="1" applyAlignment="1">
      <alignment horizontal="center" vertical="center" wrapText="1"/>
      <protection hidden="0" locked="1"/>
    </xf>
    <xf fontId="7" fillId="3" borderId="6" numFmtId="0" xfId="0" applyFont="1" applyFill="1" applyBorder="1" applyAlignment="1">
      <alignment vertical="center" wrapText="1"/>
      <protection hidden="0" locked="1"/>
    </xf>
    <xf fontId="6" fillId="3" borderId="6" numFmtId="14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7" fillId="3" borderId="6" numFmtId="0" xfId="0" applyFont="1" applyFill="1" applyBorder="1" applyAlignment="1">
      <alignment horizontal="left" vertical="center" wrapText="1"/>
      <protection hidden="0" locked="1"/>
    </xf>
    <xf fontId="6" fillId="3" borderId="6" numFmtId="0" xfId="0" applyFont="1" applyFill="1" applyBorder="1" applyAlignment="1">
      <alignment horizontal="left" vertical="center" wrapText="1"/>
      <protection hidden="0" locked="1"/>
    </xf>
    <xf fontId="6" fillId="0" borderId="6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left" indent="3" vertical="center" wrapText="1"/>
      <protection hidden="0" locked="1"/>
    </xf>
    <xf fontId="7" fillId="3" borderId="6" numFmtId="0" xfId="0" applyFont="1" applyFill="1" applyBorder="1" applyAlignment="1">
      <alignment horizontal="left" indent="1" vertical="center" wrapText="1"/>
      <protection hidden="0" locked="1"/>
    </xf>
    <xf fontId="6" fillId="3" borderId="6" numFmtId="0" xfId="0" applyFont="1" applyFill="1" applyBorder="1" applyAlignment="1">
      <alignment horizontal="left" indent="1" vertical="center" wrapText="1"/>
      <protection hidden="0" locked="1"/>
    </xf>
    <xf fontId="6" fillId="3" borderId="6" numFmtId="160" xfId="0" applyNumberFormat="1" applyFont="1" applyFill="1" applyBorder="1" applyAlignment="1">
      <alignment horizontal="center" vertic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65" workbookViewId="0">
      <selection activeCell="A13" activeCellId="0" sqref="A13:A20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578125"/>
    <col customWidth="1" min="4" max="4" style="3" width="31"/>
    <col customWidth="1" min="5" max="5" style="2" width="27.7109375"/>
    <col customWidth="1" min="6" max="6" style="4" width="27.42578125"/>
    <col customWidth="1" min="7" max="7" style="5" width="24.5703125"/>
    <col customWidth="1" min="8" max="8" style="4" width="26.28515625"/>
    <col customWidth="1" min="9" max="9" style="6" width="107.140625"/>
    <col customWidth="1" min="10" max="10" style="1" width="16.7109375"/>
    <col min="11" max="16384" style="1" width="9.140625"/>
  </cols>
  <sheetData>
    <row r="1" ht="17.2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8"/>
    </row>
    <row r="3" ht="19.5">
      <c r="E3" s="9" t="s">
        <v>2</v>
      </c>
      <c r="F3" s="9"/>
      <c r="G3" s="9"/>
      <c r="H3" s="9"/>
    </row>
    <row r="4" ht="47.25" customHeight="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 t="s">
        <v>8</v>
      </c>
      <c r="H4" s="10"/>
      <c r="I4" s="10"/>
    </row>
    <row r="5" ht="51.75">
      <c r="A5" s="10"/>
      <c r="B5" s="11"/>
      <c r="C5" s="11"/>
      <c r="D5" s="11"/>
      <c r="E5" s="11" t="s">
        <v>9</v>
      </c>
      <c r="F5" s="11" t="s">
        <v>10</v>
      </c>
      <c r="G5" s="11" t="s">
        <v>11</v>
      </c>
      <c r="H5" s="11" t="s">
        <v>12</v>
      </c>
      <c r="I5" s="12" t="s">
        <v>13</v>
      </c>
    </row>
    <row r="6" s="13" customFormat="1" ht="172.5">
      <c r="A6" s="14">
        <v>1</v>
      </c>
      <c r="B6" s="15" t="str">
        <f t="shared" ref="B6:B9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Железнодорожный РЭС</v>
      </c>
      <c r="C6" s="16" t="s">
        <v>14</v>
      </c>
      <c r="D6" s="17" t="s">
        <v>15</v>
      </c>
      <c r="E6" s="18">
        <v>46091</v>
      </c>
      <c r="F6" s="19" t="s">
        <v>16</v>
      </c>
      <c r="G6" s="19" t="s">
        <v>17</v>
      </c>
      <c r="H6" s="19" t="s">
        <v>18</v>
      </c>
      <c r="I6" s="20" t="s">
        <v>19</v>
      </c>
    </row>
    <row r="7" ht="120.75">
      <c r="A7" s="14">
        <f t="shared" ref="A7:A10" si="1">A6+1</f>
        <v>2</v>
      </c>
      <c r="B7" s="15" t="str">
        <f t="shared" si="0"/>
        <v xml:space="preserve">ПО ГЭС, Октябрьский РЭС</v>
      </c>
      <c r="C7" s="19" t="s">
        <v>20</v>
      </c>
      <c r="D7" s="19" t="s">
        <v>21</v>
      </c>
      <c r="E7" s="18">
        <v>46091</v>
      </c>
      <c r="F7" s="19" t="s">
        <v>16</v>
      </c>
      <c r="G7" s="19" t="s">
        <v>22</v>
      </c>
      <c r="H7" s="19" t="s">
        <v>18</v>
      </c>
      <c r="I7" s="21" t="s">
        <v>23</v>
      </c>
    </row>
    <row r="8" ht="172.5">
      <c r="A8" s="14">
        <f t="shared" si="1"/>
        <v>3</v>
      </c>
      <c r="B8" s="22" t="str">
        <f t="shared" si="0"/>
        <v xml:space="preserve">ПО ГЭС, Советский РЭС</v>
      </c>
      <c r="C8" s="19" t="s">
        <v>24</v>
      </c>
      <c r="D8" s="19" t="s">
        <v>25</v>
      </c>
      <c r="E8" s="18">
        <v>46091</v>
      </c>
      <c r="F8" s="19" t="s">
        <v>26</v>
      </c>
      <c r="G8" s="19" t="s">
        <v>27</v>
      </c>
      <c r="H8" s="19" t="s">
        <v>18</v>
      </c>
      <c r="I8" s="23" t="s">
        <v>28</v>
      </c>
    </row>
    <row r="9" ht="17.25">
      <c r="A9" s="14">
        <f t="shared" si="1"/>
        <v>4</v>
      </c>
      <c r="B9" s="22" t="str">
        <f t="shared" si="0"/>
        <v xml:space="preserve">ПО ГЭС, Железнодорожный РЭС</v>
      </c>
      <c r="C9" s="19" t="s">
        <v>29</v>
      </c>
      <c r="D9" s="19" t="s">
        <v>30</v>
      </c>
      <c r="E9" s="18">
        <v>46091</v>
      </c>
      <c r="F9" s="19" t="s">
        <v>31</v>
      </c>
      <c r="G9" s="19" t="s">
        <v>17</v>
      </c>
      <c r="H9" s="19" t="s">
        <v>18</v>
      </c>
      <c r="I9" s="21" t="s">
        <v>32</v>
      </c>
    </row>
    <row r="10" ht="17.25">
      <c r="A10" s="14">
        <f t="shared" si="1"/>
        <v>5</v>
      </c>
      <c r="B10" s="22" t="str">
        <f t="shared" ref="B10:B19" si="2"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Железнодорожный РЭС</v>
      </c>
      <c r="C10" s="19" t="s">
        <v>33</v>
      </c>
      <c r="D10" s="19" t="s">
        <v>30</v>
      </c>
      <c r="E10" s="18">
        <v>46091</v>
      </c>
      <c r="F10" s="19" t="s">
        <v>34</v>
      </c>
      <c r="G10" s="19" t="s">
        <v>17</v>
      </c>
      <c r="H10" s="19" t="s">
        <v>18</v>
      </c>
      <c r="I10" s="21" t="s">
        <v>35</v>
      </c>
    </row>
    <row r="11" ht="34.5">
      <c r="A11" s="14">
        <f t="shared" ref="A11:A19" si="3">A10+1</f>
        <v>6</v>
      </c>
      <c r="B11" s="22" t="str">
        <f t="shared" si="2"/>
        <v xml:space="preserve">ПО ГЭС, Железнодорожный РЭС</v>
      </c>
      <c r="C11" s="19" t="s">
        <v>36</v>
      </c>
      <c r="D11" s="19" t="s">
        <v>37</v>
      </c>
      <c r="E11" s="18">
        <v>46092</v>
      </c>
      <c r="F11" s="19" t="s">
        <v>16</v>
      </c>
      <c r="G11" s="19" t="s">
        <v>17</v>
      </c>
      <c r="H11" s="19" t="s">
        <v>18</v>
      </c>
      <c r="I11" s="21" t="s">
        <v>38</v>
      </c>
    </row>
    <row r="12" ht="86.25">
      <c r="A12" s="14">
        <f t="shared" si="3"/>
        <v>7</v>
      </c>
      <c r="B12" s="22" t="str">
        <f t="shared" si="2"/>
        <v xml:space="preserve">ПО ГЭС, Советский РЭС</v>
      </c>
      <c r="C12" s="19" t="s">
        <v>39</v>
      </c>
      <c r="D12" s="19" t="s">
        <v>40</v>
      </c>
      <c r="E12" s="18">
        <v>46092</v>
      </c>
      <c r="F12" s="19" t="s">
        <v>41</v>
      </c>
      <c r="G12" s="19" t="s">
        <v>27</v>
      </c>
      <c r="H12" s="19" t="s">
        <v>18</v>
      </c>
      <c r="I12" s="21" t="s">
        <v>42</v>
      </c>
    </row>
    <row r="13" ht="17.25">
      <c r="A13" s="14">
        <f t="shared" si="3"/>
        <v>8</v>
      </c>
      <c r="B13" s="22" t="str">
        <f t="shared" si="2"/>
        <v xml:space="preserve">ПО ГЭС, Советский РЭС</v>
      </c>
      <c r="C13" s="19" t="s">
        <v>43</v>
      </c>
      <c r="D13" s="19" t="s">
        <v>40</v>
      </c>
      <c r="E13" s="18">
        <v>46092</v>
      </c>
      <c r="F13" s="19" t="s">
        <v>44</v>
      </c>
      <c r="G13" s="19" t="s">
        <v>27</v>
      </c>
      <c r="H13" s="19" t="s">
        <v>18</v>
      </c>
      <c r="I13" s="21" t="s">
        <v>45</v>
      </c>
    </row>
    <row r="14" ht="17.25">
      <c r="A14" s="14">
        <f t="shared" si="3"/>
        <v>9</v>
      </c>
      <c r="B14" s="22" t="str">
        <f t="shared" si="2"/>
        <v xml:space="preserve">ПО ГЭС, Железнодорожный РЭС</v>
      </c>
      <c r="C14" s="16" t="s">
        <v>46</v>
      </c>
      <c r="D14" s="16" t="s">
        <v>30</v>
      </c>
      <c r="E14" s="18">
        <v>46092</v>
      </c>
      <c r="F14" s="16" t="s">
        <v>47</v>
      </c>
      <c r="G14" s="19" t="s">
        <v>17</v>
      </c>
      <c r="H14" s="19" t="s">
        <v>18</v>
      </c>
      <c r="I14" s="24" t="s">
        <v>48</v>
      </c>
    </row>
    <row r="15" ht="34.5">
      <c r="A15" s="14">
        <f t="shared" si="3"/>
        <v>10</v>
      </c>
      <c r="B15" s="22" t="str">
        <f t="shared" si="2"/>
        <v xml:space="preserve">ПО ГЭС, Железнодорожный РЭС</v>
      </c>
      <c r="C15" s="16" t="s">
        <v>49</v>
      </c>
      <c r="D15" s="16" t="s">
        <v>30</v>
      </c>
      <c r="E15" s="18">
        <v>46092</v>
      </c>
      <c r="F15" s="16" t="s">
        <v>50</v>
      </c>
      <c r="G15" s="19" t="s">
        <v>17</v>
      </c>
      <c r="H15" s="19" t="s">
        <v>18</v>
      </c>
      <c r="I15" s="24" t="s">
        <v>51</v>
      </c>
    </row>
    <row r="16" ht="34.5">
      <c r="A16" s="14">
        <f t="shared" si="3"/>
        <v>11</v>
      </c>
      <c r="B16" s="22" t="str">
        <f t="shared" si="2"/>
        <v xml:space="preserve">ПО ГЭС, Железнодорожный РЭС</v>
      </c>
      <c r="C16" s="19" t="s">
        <v>52</v>
      </c>
      <c r="D16" s="19" t="s">
        <v>37</v>
      </c>
      <c r="E16" s="18">
        <v>46093</v>
      </c>
      <c r="F16" s="19" t="s">
        <v>53</v>
      </c>
      <c r="G16" s="19" t="s">
        <v>17</v>
      </c>
      <c r="H16" s="19" t="s">
        <v>18</v>
      </c>
      <c r="I16" s="25" t="s">
        <v>54</v>
      </c>
    </row>
    <row r="17" ht="51.75">
      <c r="A17" s="14">
        <f t="shared" si="3"/>
        <v>12</v>
      </c>
      <c r="B17" s="22" t="str">
        <f t="shared" si="2"/>
        <v xml:space="preserve">ПО ГЭС, Октябрьский РЭС</v>
      </c>
      <c r="C17" s="19" t="s">
        <v>55</v>
      </c>
      <c r="D17" s="19" t="s">
        <v>56</v>
      </c>
      <c r="E17" s="18">
        <v>46093</v>
      </c>
      <c r="F17" s="19" t="s">
        <v>53</v>
      </c>
      <c r="G17" s="19" t="s">
        <v>22</v>
      </c>
      <c r="H17" s="19" t="s">
        <v>18</v>
      </c>
      <c r="I17" s="25" t="s">
        <v>57</v>
      </c>
    </row>
    <row r="18" ht="17.25">
      <c r="A18" s="14">
        <f t="shared" si="3"/>
        <v>13</v>
      </c>
      <c r="B18" s="22" t="str">
        <f t="shared" si="2"/>
        <v xml:space="preserve">ПО ГЭС, Советский РЭС</v>
      </c>
      <c r="C18" s="19" t="s">
        <v>58</v>
      </c>
      <c r="D18" s="19" t="s">
        <v>59</v>
      </c>
      <c r="E18" s="26">
        <v>46093</v>
      </c>
      <c r="F18" s="19" t="s">
        <v>41</v>
      </c>
      <c r="G18" s="19" t="s">
        <v>27</v>
      </c>
      <c r="H18" s="19" t="s">
        <v>18</v>
      </c>
      <c r="I18" s="25" t="s">
        <v>60</v>
      </c>
    </row>
    <row r="19" ht="17.25">
      <c r="A19" s="14">
        <f t="shared" si="3"/>
        <v>14</v>
      </c>
      <c r="B19" s="22" t="str">
        <f t="shared" si="2"/>
        <v xml:space="preserve">ПО ГЭС, Железнодорожный РЭС</v>
      </c>
      <c r="C19" s="19" t="s">
        <v>61</v>
      </c>
      <c r="D19" s="19" t="s">
        <v>30</v>
      </c>
      <c r="E19" s="26">
        <v>46093</v>
      </c>
      <c r="F19" s="19" t="s">
        <v>47</v>
      </c>
      <c r="G19" s="19" t="s">
        <v>17</v>
      </c>
      <c r="H19" s="19" t="s">
        <v>18</v>
      </c>
      <c r="I19" s="25" t="s">
        <v>62</v>
      </c>
    </row>
    <row r="20" ht="17.25">
      <c r="A20" s="14">
        <f>A19+1</f>
        <v>15</v>
      </c>
      <c r="B20" s="22" t="str">
        <f>IF(G20="Октябрьский район","ПО ГЭС, Октябрьский РЭС",IF(G20="Советский район","ПО ГЭС, Советский РЭС",IF(G20="Железнодорожный район","ПО ГЭС, Железнодорожный РЭС")))</f>
        <v xml:space="preserve">ПО ГЭС, Железнодорожный РЭС</v>
      </c>
      <c r="C20" s="19" t="s">
        <v>63</v>
      </c>
      <c r="D20" s="19" t="s">
        <v>30</v>
      </c>
      <c r="E20" s="26">
        <v>46093</v>
      </c>
      <c r="F20" s="19" t="s">
        <v>34</v>
      </c>
      <c r="G20" s="19" t="s">
        <v>17</v>
      </c>
      <c r="H20" s="19" t="s">
        <v>18</v>
      </c>
      <c r="I20" s="25" t="s">
        <v>64</v>
      </c>
    </row>
    <row r="21">
      <c r="A21" s="14">
        <f>A20+1</f>
        <v>16</v>
      </c>
      <c r="B21" s="22" t="str">
        <f>IF(G21="Октябрьский район","ПО ГЭС, Октябрьский РЭС",IF(G21="Советский район","ПО ГЭС, Советский РЭС",IF(G21="Железнодорожный район","ПО ГЭС, Железнодорожный РЭС")))</f>
        <v xml:space="preserve">ПО ГЭС, Железнодорожный РЭС</v>
      </c>
      <c r="C21" s="19" t="s">
        <v>65</v>
      </c>
      <c r="D21" s="19" t="s">
        <v>30</v>
      </c>
      <c r="E21" s="26">
        <v>46094</v>
      </c>
      <c r="F21" s="19" t="s">
        <v>53</v>
      </c>
      <c r="G21" s="19" t="s">
        <v>17</v>
      </c>
      <c r="H21" s="19" t="s">
        <v>18</v>
      </c>
      <c r="I21" s="21" t="s">
        <v>66</v>
      </c>
    </row>
    <row r="22">
      <c r="A22" s="14">
        <f>A21+1</f>
        <v>17</v>
      </c>
      <c r="B22" s="22" t="str">
        <f>IF(G22="Октябрьский район","ПО ГЭС, Октябрьский РЭС",IF(G22="Советский район","ПО ГЭС, Советский РЭС",IF(G22="Железнодорожный район","ПО ГЭС, Железнодорожный РЭС")))</f>
        <v xml:space="preserve">ПО ГЭС, Октябрьский РЭС</v>
      </c>
      <c r="C22" s="19" t="s">
        <v>67</v>
      </c>
      <c r="D22" s="19" t="s">
        <v>56</v>
      </c>
      <c r="E22" s="26">
        <v>46094</v>
      </c>
      <c r="F22" s="19" t="s">
        <v>68</v>
      </c>
      <c r="G22" s="19" t="s">
        <v>22</v>
      </c>
      <c r="H22" s="19" t="s">
        <v>18</v>
      </c>
      <c r="I22" s="21" t="s">
        <v>69</v>
      </c>
    </row>
    <row r="23" ht="14.25">
      <c r="A23" s="14">
        <f>A22+1</f>
        <v>18</v>
      </c>
      <c r="B23" s="22" t="str">
        <f>IF(G23="Октябрьский район","ПО ГЭС, Октябрьский РЭС",IF(G23="Советский район","ПО ГЭС, Советский РЭС",IF(G23="Железнодорожный район","ПО ГЭС, Железнодорожный РЭС")))</f>
        <v xml:space="preserve">ПО ГЭС, Советский РЭС</v>
      </c>
      <c r="C23" s="19" t="s">
        <v>70</v>
      </c>
      <c r="D23" s="19" t="s">
        <v>71</v>
      </c>
      <c r="E23" s="26">
        <v>46094</v>
      </c>
      <c r="F23" s="19" t="s">
        <v>41</v>
      </c>
      <c r="G23" s="19" t="s">
        <v>27</v>
      </c>
      <c r="H23" s="19" t="s">
        <v>18</v>
      </c>
      <c r="I23" s="21" t="s">
        <v>72</v>
      </c>
    </row>
    <row r="24" ht="14.25">
      <c r="A24" s="14">
        <f>A23+1</f>
        <v>19</v>
      </c>
      <c r="B24" s="22" t="str">
        <f>IF(G24="Октябрьский район","ПО ГЭС, Октябрьский РЭС",IF(G24="Советский район","ПО ГЭС, Советский РЭС",IF(G24="Железнодорожный район","ПО ГЭС, Железнодорожный РЭС")))</f>
        <v xml:space="preserve">ПО ГЭС, Железнодорожный РЭС</v>
      </c>
      <c r="C24" s="16" t="s">
        <v>73</v>
      </c>
      <c r="D24" s="19" t="s">
        <v>30</v>
      </c>
      <c r="E24" s="26">
        <v>46094</v>
      </c>
      <c r="F24" s="19" t="s">
        <v>34</v>
      </c>
      <c r="G24" s="19" t="s">
        <v>17</v>
      </c>
      <c r="H24" s="19" t="s">
        <v>18</v>
      </c>
      <c r="I24" s="20" t="s">
        <v>74</v>
      </c>
    </row>
    <row r="25" ht="14.25">
      <c r="A25" s="14">
        <f>A24+1</f>
        <v>20</v>
      </c>
      <c r="B25" s="22" t="str">
        <f>IF(G25="Октябрьский район","ПО ГЭС, Октябрьский РЭС",IF(G25="Советский район","ПО ГЭС, Советский РЭС",IF(G25="Железнодорожный район","ПО ГЭС, Железнодорожный РЭС")))</f>
        <v xml:space="preserve">ПО ГЭС, Железнодорожный РЭС</v>
      </c>
      <c r="C25" s="16" t="s">
        <v>75</v>
      </c>
      <c r="D25" s="19" t="s">
        <v>30</v>
      </c>
      <c r="E25" s="26">
        <v>46094</v>
      </c>
      <c r="F25" s="19" t="s">
        <v>53</v>
      </c>
      <c r="G25" s="19" t="s">
        <v>17</v>
      </c>
      <c r="H25" s="19" t="s">
        <v>18</v>
      </c>
      <c r="I25" s="20" t="s">
        <v>76</v>
      </c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8" id="{00A400FB-001B-4885-9DCC-000B003E00D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E50008-00FD-4F89-994C-0035005B003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3" id="{00FA00E0-0007-47B1-B076-0077007100C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BA0065-00C4-4C50-9DB1-00DB00A8003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7" id="{00C0008F-0060-452A-91E3-003E008B008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6" id="{00EA00E9-002D-42FB-AAFA-00D0008A006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0" id="{00DB0012-0022-4BEF-BA66-0097007900B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7A003D-0057-482B-9B9D-00ED0010002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6" id="{007200B1-008B-4E43-9A95-00FD0069006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69" id="{00B0004A-009E-4FC1-AA4D-004A0085000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5" id="{00E800F6-0017-45A5-AB44-002800C700B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7" id="{000F0039-009F-4CDF-8200-0041007700D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8" id="{00E200A9-0083-42D6-BD89-00110041000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1" id="{005E0073-0036-41E5-8DEB-006B00B300A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4600D4-00CE-4DD9-8AB8-00F200C2002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A100A0-0082-4075-8983-00A0004600C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3900BF-0032-45EE-8467-0043007900F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7" id="{001D00AB-00DF-496E-907D-00FA007C00D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6" id="{002000F4-002E-4195-A469-00BC00D200B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5" id="{005700BC-00EA-4CF4-AECE-00D200E3009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9F003B-007F-4E90-BCD5-0059007B00C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3" id="{0015003B-0080-4A65-B0AB-00C10048001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2" id="{009C009D-0021-41E0-8800-0050005F00D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1" id="{005A00D3-00BE-4064-B287-009F00B800B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51</cp:revision>
  <dcterms:created xsi:type="dcterms:W3CDTF">2006-09-16T00:00:00Z</dcterms:created>
  <dcterms:modified xsi:type="dcterms:W3CDTF">2026-03-02T23:48:48Z</dcterms:modified>
</cp:coreProperties>
</file>