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1122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7" i="1" l="1"/>
  <c r="A8" i="1" s="1"/>
  <c r="A9" i="1" s="1"/>
  <c r="A10" i="1" s="1"/>
  <c r="A11" i="1" s="1"/>
</calcChain>
</file>

<file path=xl/sharedStrings.xml><?xml version="1.0" encoding="utf-8"?>
<sst xmlns="http://schemas.openxmlformats.org/spreadsheetml/2006/main" count="57" uniqueCount="36">
  <si>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</si>
  <si>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</si>
  <si>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</si>
  <si>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</si>
  <si>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</si>
  <si>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</si>
  <si>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</si>
  <si>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</si>
  <si>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</si>
  <si>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</si>
  <si>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</si>
  <si>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</si>
  <si>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Селенгинский район</t>
  </si>
  <si>
    <t>ПО ЮЭС Гусиноозерский РЭС</t>
  </si>
  <si>
    <t xml:space="preserve"> 09-00 - 18-00</t>
  </si>
  <si>
    <t>плановая (для замены опор )</t>
  </si>
  <si>
    <t>г. Гусиноозерск</t>
  </si>
  <si>
    <t>ВЛ-6 кВ ф. Шахта-2 от  ПС-110 кВ Гусиноозерская</t>
  </si>
  <si>
    <t>ул. 8-Марта-50-66; 55-79, Серова-58-86, Строительная-24-66; 19-57, Калинина, Спортивная, Горького, Первомайская, Пушкина, Лермонтова, Заозерная, Ленина 7, 7а;  9,11,12,  ул. Октябрьская 1-8, 8/1, 10, 12А, Куйбышева, Первомайская, пер.Колхозный, ул. Пушкина1,3, 5,7,9, Ленина 22, Почтовая 2-8, К-Маркса 3-7, 6-16, 19; 23; 27,21,25, Свердлова,  Комсомольская 1-7, 9,11,13,15, 15а,  пер. Школьный  2,4,6.</t>
  </si>
  <si>
    <t>ВЛ-0,4 кВ ф.2 от ТПх-4-2 от ПС 35 кВ Харгана</t>
  </si>
  <si>
    <t>27-28.03.2023</t>
  </si>
  <si>
    <t>с. Харгана</t>
  </si>
  <si>
    <t>ул. Ленина, Гагарина, Школьная</t>
  </si>
  <si>
    <t>ВЛ-10 кВ ф. Г-4 Новоселенгинск от  ПС-110 кВ Гусиноозерская</t>
  </si>
  <si>
    <t>плановая (для замены разъединителя)</t>
  </si>
  <si>
    <t>ул. Надежды, Проезжая, Юбилейная, Шоссейная, пер. Проезжий, пос. Тухум, кафе Лотос, Вечный зов, шиномонтаж, заправка, оптовая база Титан, Крепаль, Океан, пос. Кедровый кв. 8, ретранслятор, пос.Восточный, пос Солнечный, пос Кедровый, дачи Каменный карьер, сотовая вышка Мегафон, автомойка Картер, газовая АЗС, магазин Хозяин, автовокзал, стадион "Шахтер", ДЮСШ, Дацан, у. Бургастай  ул. Пристаньская, местность ДРСУ, Саган Жалга.</t>
  </si>
  <si>
    <t>ВЛ-0,4 кВ ф.1 от ТПтх-3-15 от ПС 110 кВ Завод</t>
  </si>
  <si>
    <t>ул. Измайловская, Глинная, Шоссейная, Мира, Цыплова</t>
  </si>
  <si>
    <t>ВЛ-0,4 кВ ф.1 от ТПх-2-1 от ПС 35 кВ Харгана</t>
  </si>
  <si>
    <t>плановая (для замены голого провода на СИП)</t>
  </si>
  <si>
    <t>29-30.03.2023</t>
  </si>
  <si>
    <t>ул. Эрдынеева, Лубсанова, Степная</t>
  </si>
  <si>
    <t>ВЛ-0,4 кВ ф.1 от ТПг-4-1 от ПС 110 кВ Гусиноозерская</t>
  </si>
  <si>
    <t>ул. Проезжая, Надежды</t>
  </si>
  <si>
    <t>плановая (для замены разъединителя )</t>
  </si>
  <si>
    <t>Информация о планируемых отключениях в сетях ПО ЮЭС по Селенгинскому району в период с 27  по 31 марта 2023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</si>
</sst>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2" fillId="0" borderId="0" xfId="0" applyFont="1"/>
    <xf numFmtId="0" fontId="2" fillId="0" borderId="0" xfId="0" applyFont="1" applyAlignment="1">
      <alignment horizontal="center" vertical="top"/>
    </xf>
    <xf numFmtId="0" fontId="1" fillId="0" borderId="2" xfId="0" applyFont="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Alignment="1">
      <alignment horizontal="center"/>
    </xf>
    <xf numFmtId="0" fontId="1" fillId="0" borderId="3"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Fill="1" applyBorder="1" applyAlignment="1">
      <alignment vertical="center" wrapText="1"/>
    </xf>
    <xf numFmtId="0" fontId="1" fillId="0" borderId="2" xfId="0" applyFont="1" applyBorder="1" applyAlignment="1">
      <alignment horizontal="left" vertical="center" wrapText="1"/>
    </xf>
    <xf numFmtId="0" fontId="1" fillId="2" borderId="1" xfId="0" applyFont="1" applyFill="1" applyBorder="1" applyAlignment="1">
      <alignment vertical="center" wrapText="1"/>
    </xf>
    <xf numFmtId="14" fontId="1" fillId="0" borderId="1" xfId="0" applyNumberFormat="1" applyFont="1" applyFill="1" applyBorder="1" applyAlignment="1">
      <alignment horizontal="center" vertical="center"/>
    </xf>
    <xf numFmtId="14" fontId="1" fillId="2" borderId="1" xfId="0" applyNumberFormat="1" applyFont="1" applyFill="1" applyBorder="1" applyAlignment="1">
      <alignment horizontal="center" vertical="center"/>
    </xf>
    <xf numFmtId="0" fontId="1" fillId="0" borderId="1" xfId="0" applyFont="1" applyBorder="1" applyAlignment="1">
      <alignmen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showWhiteSpace="0" zoomScale="75" zoomScaleNormal="75" zoomScaleSheetLayoutView="75" zoomScalePageLayoutView="70" workbookViewId="0">
      <selection activeCell="C6" sqref="C6:C11"/>
    </sheetView>
  </sheetViews>
  <sheetFormatPr defaultRowHeight="15" x14ac:dyDescent="0.25"/>
  <cols>
    <col min="1" max="1" width="5.85546875" customWidth="1"/>
    <col min="2" max="2" width="27" style="1" customWidth="1"/>
    <col min="3" max="3" width="26.42578125" style="5" customWidth="1"/>
    <col min="4" max="4" width="25.85546875" style="1" customWidth="1"/>
    <col min="5" max="5" width="22.85546875" style="1" customWidth="1"/>
    <col min="6" max="6" width="22.140625" style="1" customWidth="1"/>
    <col min="7" max="7" width="25.285156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1" t="s">
        <v>35</v>
      </c>
      <c r="C2" s="11"/>
      <c r="D2" s="11"/>
      <c r="E2" s="11"/>
      <c r="F2" s="11"/>
      <c r="G2" s="11"/>
      <c r="H2" s="11"/>
      <c r="I2" s="11"/>
    </row>
    <row r="4" spans="1:9" ht="36" customHeight="1" x14ac:dyDescent="0.25">
      <c r="A4" s="12" t="s">
        <v>0</v>
      </c>
      <c r="B4" s="12" t="s">
        <v>1</v>
      </c>
      <c r="C4" s="12" t="s">
        <v>2</v>
      </c>
      <c r="D4" s="12" t="s">
        <v>3</v>
      </c>
      <c r="E4" s="12" t="s">
        <v>4</v>
      </c>
      <c r="F4" s="12"/>
      <c r="G4" s="12" t="s">
        <v>5</v>
      </c>
      <c r="H4" s="12"/>
      <c r="I4" s="12"/>
    </row>
    <row r="5" spans="1:9" ht="56.25" x14ac:dyDescent="0.25">
      <c r="A5" s="13"/>
      <c r="B5" s="13"/>
      <c r="C5" s="13"/>
      <c r="D5" s="13"/>
      <c r="E5" s="3" t="s">
        <v>6</v>
      </c>
      <c r="F5" s="3" t="s">
        <v>7</v>
      </c>
      <c r="G5" s="3" t="s">
        <v>8</v>
      </c>
      <c r="H5" s="3" t="s">
        <v>9</v>
      </c>
      <c r="I5" s="8" t="s">
        <v>10</v>
      </c>
    </row>
    <row r="6" spans="1:9" ht="57" customHeight="1" x14ac:dyDescent="0.25">
      <c r="A6" s="6">
        <v>1</v>
      </c>
      <c r="B6" s="4" t="s">
        <v>13</v>
      </c>
      <c r="C6" s="7" t="s">
        <v>19</v>
      </c>
      <c r="D6" s="4" t="s">
        <v>15</v>
      </c>
      <c r="E6" s="17" t="s">
        <v>20</v>
      </c>
      <c r="F6" s="10" t="s">
        <v>14</v>
      </c>
      <c r="G6" s="10" t="s">
        <v>12</v>
      </c>
      <c r="H6" s="9" t="s">
        <v>21</v>
      </c>
      <c r="I6" s="14" t="s">
        <v>22</v>
      </c>
    </row>
    <row r="7" spans="1:9" ht="54" customHeight="1" x14ac:dyDescent="0.25">
      <c r="A7" s="6">
        <f t="shared" ref="A7:A11" si="0">A6+1</f>
        <v>2</v>
      </c>
      <c r="B7" s="4" t="s">
        <v>13</v>
      </c>
      <c r="C7" s="4" t="s">
        <v>23</v>
      </c>
      <c r="D7" s="4" t="s">
        <v>24</v>
      </c>
      <c r="E7" s="18">
        <v>45013</v>
      </c>
      <c r="F7" s="10" t="s">
        <v>14</v>
      </c>
      <c r="G7" s="10" t="s">
        <v>12</v>
      </c>
      <c r="H7" s="10" t="s">
        <v>16</v>
      </c>
      <c r="I7" s="14" t="s">
        <v>25</v>
      </c>
    </row>
    <row r="8" spans="1:9" ht="56.25" x14ac:dyDescent="0.25">
      <c r="A8" s="6">
        <f t="shared" si="0"/>
        <v>3</v>
      </c>
      <c r="B8" s="4" t="s">
        <v>13</v>
      </c>
      <c r="C8" s="4" t="s">
        <v>26</v>
      </c>
      <c r="D8" s="4" t="s">
        <v>15</v>
      </c>
      <c r="E8" s="18">
        <v>45014</v>
      </c>
      <c r="F8" s="10" t="s">
        <v>14</v>
      </c>
      <c r="G8" s="10" t="s">
        <v>12</v>
      </c>
      <c r="H8" s="10" t="s">
        <v>16</v>
      </c>
      <c r="I8" s="15" t="s">
        <v>27</v>
      </c>
    </row>
    <row r="9" spans="1:9" ht="56.25" x14ac:dyDescent="0.25">
      <c r="A9" s="6">
        <f t="shared" si="0"/>
        <v>4</v>
      </c>
      <c r="B9" s="4" t="s">
        <v>13</v>
      </c>
      <c r="C9" s="4" t="s">
        <v>28</v>
      </c>
      <c r="D9" s="4" t="s">
        <v>29</v>
      </c>
      <c r="E9" s="18" t="s">
        <v>30</v>
      </c>
      <c r="F9" s="10" t="s">
        <v>14</v>
      </c>
      <c r="G9" s="10" t="s">
        <v>12</v>
      </c>
      <c r="H9" s="9" t="s">
        <v>21</v>
      </c>
      <c r="I9" s="16" t="s">
        <v>31</v>
      </c>
    </row>
    <row r="10" spans="1:9" ht="56.25" x14ac:dyDescent="0.25">
      <c r="A10" s="6">
        <f t="shared" si="0"/>
        <v>5</v>
      </c>
      <c r="B10" s="4" t="s">
        <v>13</v>
      </c>
      <c r="C10" s="4" t="s">
        <v>32</v>
      </c>
      <c r="D10" s="4" t="s">
        <v>15</v>
      </c>
      <c r="E10" s="17">
        <v>45015</v>
      </c>
      <c r="F10" s="10" t="s">
        <v>14</v>
      </c>
      <c r="G10" s="10" t="s">
        <v>12</v>
      </c>
      <c r="H10" s="10" t="s">
        <v>16</v>
      </c>
      <c r="I10" s="19" t="s">
        <v>33</v>
      </c>
    </row>
    <row r="11" spans="1:9" ht="112.5" x14ac:dyDescent="0.25">
      <c r="A11" s="6">
        <f t="shared" si="0"/>
        <v>6</v>
      </c>
      <c r="B11" s="4" t="s">
        <v>13</v>
      </c>
      <c r="C11" s="7" t="s">
        <v>17</v>
      </c>
      <c r="D11" s="4" t="s">
        <v>34</v>
      </c>
      <c r="E11" s="17">
        <v>45015</v>
      </c>
      <c r="F11" s="10" t="s">
        <v>14</v>
      </c>
      <c r="G11" s="10" t="s">
        <v>12</v>
      </c>
      <c r="H11" s="10" t="s">
        <v>16</v>
      </c>
      <c r="I11" s="14" t="s">
        <v>18</v>
      </c>
    </row>
  </sheetData>
  <mergeCells count="7">
    <mergeCell ref="B2:I2"/>
    <mergeCell ref="G4:I4"/>
    <mergeCell ref="A4:A5"/>
    <mergeCell ref="B4:B5"/>
    <mergeCell ref="C4:C5"/>
    <mergeCell ref="D4:D5"/>
    <mergeCell ref="E4:F4"/>
  </mergeCells>
  <pageMargins left="0.10312499999999999"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2023-03-21T00:42:10Z</dcterms:modified>
</cp:coreProperties>
</file>