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<sst xmlns="http://schemas.openxmlformats.org/spreadsheetml/2006/main" count="61" uniqueCount="61">
  <si>
    <t xml:space="preserve">Приложение №1
к письму филиала ПАО "Россети Сибирь" - "Бурятэнерго"
от________________________№___________________</t>
  </si>
  <si>
    <t xml:space="preserve">Информация о планируемых отключениях в сетях ПО ГЭС, ЦЭС в период с 06 по 10 июля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</si>
  <si>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</si>
  <si>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</si>
  <si>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</si>
  <si>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</si>
  <si>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</si>
  <si>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</si>
  <si>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</si>
  <si>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</si>
  <si>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</si>
  <si>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</si>
  <si>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</si>
  <si>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</si>
  <si>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ВЛ-10кВ ф.12 ПС БВС</t>
  </si>
  <si>
    <t xml:space="preserve">для подрезки крон деревьев опора №35/6-35/11,55</t>
  </si>
  <si>
    <t xml:space="preserve"> 10-00 - 16-00 </t>
  </si>
  <si>
    <t xml:space="preserve">Советский район</t>
  </si>
  <si>
    <t>г.Улан-Удэ</t>
  </si>
  <si>
    <t xml:space="preserve">ул. Иволгинская 13а, ЕИРЦ, магазин «Крона», магазин «Барис», магазин «Николаевский», ломбард «Сибирь», магазин «Рыболов и охотник», Учхоз «Байкал», Учхоз «Байкал 2», ул. Степная протока, ул. Баргузинская 1-24, пер. Баргузинский, ул. Проселочная 2-22, ул. Сельская 1-15, ул. Ольхонская 1-30, Сад «Весна», ДНТ «Весна», Сад «Коммунальник», Сад «20 лет Победы», Учебный центр «Зеленстрой», общежитие, котельная, мастерская – «Зеленстрой», ул. Окинская 17-81, ул. Оронгойская 1-39, пер. Оронгойский 2, ул. Селенгинская 1-35, ул. Черемушки 8-84,  ул. Джидинская 1- 83, ул. Сельскохозяйственная 2-12, СНТ Черемушки, ул. Судоремонтная 3-78, Городской пляж «Комсомольский остров», ул. Иволгинская магазин ИП «Шульгина», магазин ул. Окинская 2, магазин по пер. Гравинский, ул. Иркутская, ул. Привольная, пер. Пилорамный, ул. Житкевич, ИП «Грудинин», Авиабаза «Лесная охрана», Комплекс фотофиксации ул. Иволгинская 15, Светофор ул. Иволгинская 15, СТО «Серена», магазин ООО «Алексеева»</t>
  </si>
  <si>
    <t xml:space="preserve">РУ-6/0,4кВ ТП-255</t>
  </si>
  <si>
    <t xml:space="preserve">для технического обслуживания</t>
  </si>
  <si>
    <t xml:space="preserve"> 13-00 - 17-00</t>
  </si>
  <si>
    <t xml:space="preserve">Железнодорожный район</t>
  </si>
  <si>
    <t xml:space="preserve">ул. Сперанского 12-33, ул. Выборгская 12, ул. Гвардейская 1-4,1а,1б, производственная компания ООО»Декор»,   ул. Горная 1-8, ул. Буйко 5-7,  ул. Сперанского 1-33.</t>
  </si>
  <si>
    <t xml:space="preserve">ВЛ-0,4кВ ф.1 от ТП-31В Э-4 Автодорожник</t>
  </si>
  <si>
    <t xml:space="preserve">для перевода абонентов</t>
  </si>
  <si>
    <t>06,07.07.2026</t>
  </si>
  <si>
    <t xml:space="preserve"> 10-00 - 17-00</t>
  </si>
  <si>
    <t xml:space="preserve">CНТ Автодорожник, ул.1, ул.2, ул.3.</t>
  </si>
  <si>
    <t xml:space="preserve">ВЛ-0,4кВ ф.1 ТП-540</t>
  </si>
  <si>
    <t xml:space="preserve">для монтажа провода СИП</t>
  </si>
  <si>
    <t>06,07,08,09.07.2026</t>
  </si>
  <si>
    <t xml:space="preserve">Октябрьский район</t>
  </si>
  <si>
    <t xml:space="preserve">ул. Бичурская 1-21, Медицинская 43, 47, Наушкинская 38-68, ул. Суворова 1-6.</t>
  </si>
  <si>
    <t xml:space="preserve">ПО ГЭС, Советский РЭС</t>
  </si>
  <si>
    <t xml:space="preserve">РУ-6кВ ТП-126</t>
  </si>
  <si>
    <t xml:space="preserve">для БВР</t>
  </si>
  <si>
    <t xml:space="preserve"> 09-00 - 13-00</t>
  </si>
  <si>
    <t xml:space="preserve">ул. Брестская, 1-27, ул. Бретская 6а,4а,4/2,13а, ул. Ковалевской 16-73,19а, ул. Шишкина 1-28,2а, ул. Крамского 3в, ул. Цветочная 1-12,10/1, ул. Выборгская 1-20, ул. Станиславского 1-11,8,6/1, ул. Джамбульская 1-12, ул. Дунайская 1-11.</t>
  </si>
  <si>
    <t xml:space="preserve">ВЛ-0,4кВ ф.2 от ТП-409</t>
  </si>
  <si>
    <t xml:space="preserve">ул. Полевая 16, 23, ул. Урожайная 21- 82</t>
  </si>
  <si>
    <t xml:space="preserve">КРУН-6кВ ф.10 ПС Аэропорт</t>
  </si>
  <si>
    <t xml:space="preserve">для проф. восстановления</t>
  </si>
  <si>
    <t xml:space="preserve"> 06-00 - 17-00 </t>
  </si>
  <si>
    <t xml:space="preserve">ДНТ Авиатор-2 ул. Спортивная, ул. Озерная, ул. Молодежная, ул. Центральная, ул. Полярная, ул. Баянгольская, ул. Садовая, пер. Садовый, ул. Кедровая, ул. Комарова, ул. Связи, ул. Чистая, ул. Строительная, ул. Навигатор, ул. Светлая, ул. Лесная, пер. Лесной, ул. Клубничная, ул. Вишнёвая, ул. Брусничная.</t>
  </si>
  <si>
    <t xml:space="preserve">РУ-6/0,4кВ ТП-707В</t>
  </si>
  <si>
    <t xml:space="preserve">CНТ Пищевик.</t>
  </si>
  <si>
    <t xml:space="preserve">РУ-6/0,4кВ ТП-706В</t>
  </si>
  <si>
    <t xml:space="preserve">ВЛ-0,4кВ ф.4 от ТП-357</t>
  </si>
  <si>
    <t xml:space="preserve">для монтаж провода СИП</t>
  </si>
  <si>
    <t xml:space="preserve">ул. Жанаева 22 (д/с№58 «Золушка»), ул. Воровского 24, ул. Жанаева 13-52, ул. Оцимика 5-13, 7а, 33.</t>
  </si>
  <si>
    <t xml:space="preserve">ВЛ-0,4кВ ф.4 от ТП-108</t>
  </si>
  <si>
    <t xml:space="preserve">для подрезки ДКР</t>
  </si>
  <si>
    <t xml:space="preserve"> 09-00 - 17-00 </t>
  </si>
  <si>
    <t xml:space="preserve">ул. Буйко 6-10, ул. Комсомольская 9-11</t>
  </si>
  <si>
    <t xml:space="preserve">ВЛ-10кВ ф.9 РП-30</t>
  </si>
  <si>
    <t xml:space="preserve">для установки опор</t>
  </si>
  <si>
    <t xml:space="preserve">ул. Комарова 15Б-100, ул. Ольховая 2-72, п. Зеленый 49, ул. Лучистая 12-83, ул. Седова, ул. Кошевого, кол. Сад Пионер-2, ул. Тюленина, ул. Смирнова, ул. Земнухова, ул. Громовой, скважина пос. Зеленый МУП «Водоканал», производственная база ООО Байкал Экспорт, ул. Гавань, меб. Фабрика «Постулат», ГСМ «Авиалинии», кир. Завод (пос.Площадка), школа №23, скважина МУП «Водоканал» по ул. Авиационной, ул. Сперанского, ул. Авиационная, Амбулатория по ул. Авиационная, ул. Верхнеудинская, ул. Таганская, ул. Школьная, ул. Железнодорожников, ДНТ Молодежное , Котельная  школы №23, СНТ Гавань.</t>
  </si>
  <si>
    <t xml:space="preserve">РУ-6/0,4кВ ТП-643В</t>
  </si>
  <si>
    <t xml:space="preserve">ул. Пер. Псковский 14-64,21а,29а,32а,31а, Котельная по адресу ул. Пер. Псковский 36а.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</si>
</sst>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name val="Times New Roman"/>
    </font>
    <font>
      <sz val="13.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3">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wrapText="1"/>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3" fillId="0" borderId="4" numFmtId="0" xfId="0" applyFont="1" applyBorder="1" applyAlignment="1">
      <alignment horizontal="center" vertical="center" wrapText="1"/>
    </xf>
    <xf fontId="5" fillId="0" borderId="5" numFmtId="0" xfId="0" applyFont="1" applyBorder="1" applyAlignment="1">
      <alignment horizontal="center" vertical="center" wrapText="1"/>
    </xf>
    <xf fontId="5" fillId="3" borderId="6" numFmtId="0" xfId="0" applyFont="1" applyFill="1" applyBorder="1" applyAlignment="1">
      <alignment horizontal="center" vertical="center" wrapText="1"/>
      <protection hidden="0" locked="1"/>
    </xf>
    <xf fontId="5" fillId="3" borderId="6" numFmtId="14" xfId="0" applyNumberFormat="1" applyFont="1" applyFill="1" applyBorder="1" applyAlignment="1">
      <alignment horizontal="center" vertical="center" wrapText="1"/>
      <protection hidden="0" locked="1"/>
    </xf>
    <xf fontId="6" fillId="3" borderId="6" numFmtId="0" xfId="0" applyFont="1" applyFill="1" applyBorder="1" applyAlignment="1">
      <alignment horizontal="center" vertical="center" wrapText="1"/>
      <protection hidden="0" locked="1"/>
    </xf>
    <xf fontId="5" fillId="3" borderId="6" numFmtId="0" xfId="0" applyFont="1" applyFill="1" applyBorder="1" applyAlignment="1">
      <alignment horizontal="left" vertical="center" wrapText="1"/>
      <protection hidden="0" locked="1"/>
    </xf>
    <xf fontId="5" fillId="0" borderId="6" numFmtId="0" xfId="0" applyFont="1" applyBorder="1" applyAlignment="1">
      <alignment horizontal="center" vertical="center" wrapText="1"/>
    </xf>
    <xf fontId="5" fillId="3" borderId="6" numFmtId="0" xfId="0" applyFont="1" applyFill="1" applyBorder="1" applyAlignment="1">
      <alignment horizontal="left" indent="3" vertical="center" wrapText="1"/>
      <protection hidden="0" locked="1"/>
    </xf>
    <xf fontId="5" fillId="3" borderId="6" numFmtId="0" xfId="0" applyFont="1" applyFill="1" applyBorder="1" applyAlignment="1">
      <alignment horizontal="left" indent="1" vertical="center" wrapText="1"/>
      <protection hidden="0" locked="1"/>
    </xf>
    <xf fontId="5" fillId="3" borderId="6" numFmtId="160" xfId="0" applyNumberFormat="1" applyFont="1" applyFill="1" applyBorder="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9" zoomScale="65" workbookViewId="0">
      <selection activeCell="B2" activeCellId="0" sqref="B2:I2"/>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51.7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ht="207">
      <c r="A6" s="13">
        <v>1</v>
      </c>
      <c r="B6" s="14" t="str">
        <f t="shared" ref="B6:B18" si="0">IF(G6="Октябрьский район","ПО ГЭС, Октябрьский РЭС",IF(G6="Советский район","ПО ГЭС, Советский РЭС",IF(G6="Железнодорожный район","ПО ГЭС, Железнодорожный РЭС")))</f>
        <v xml:space="preserve">ПО ГЭС, Советский РЭС</v>
      </c>
      <c r="C6" s="15" t="s">
        <v>14</v>
      </c>
      <c r="D6" s="15" t="s">
        <v>15</v>
      </c>
      <c r="E6" s="16">
        <v>46209</v>
      </c>
      <c r="F6" s="17" t="s">
        <v>16</v>
      </c>
      <c r="G6" s="15" t="s">
        <v>17</v>
      </c>
      <c r="H6" s="15" t="s">
        <v>18</v>
      </c>
      <c r="I6" s="18" t="s">
        <v>19</v>
      </c>
    </row>
    <row r="7" ht="34.5">
      <c r="A7" s="13">
        <f t="shared" ref="A7:A18" si="1">A6+1</f>
        <v>2</v>
      </c>
      <c r="B7" s="19" t="str">
        <f t="shared" si="0"/>
        <v xml:space="preserve">ПО ГЭС, Железнодорожный РЭС</v>
      </c>
      <c r="C7" s="15" t="s">
        <v>20</v>
      </c>
      <c r="D7" s="15" t="s">
        <v>21</v>
      </c>
      <c r="E7" s="16">
        <v>46209</v>
      </c>
      <c r="F7" s="17" t="s">
        <v>22</v>
      </c>
      <c r="G7" s="15" t="s">
        <v>23</v>
      </c>
      <c r="H7" s="15" t="s">
        <v>18</v>
      </c>
      <c r="I7" s="20" t="s">
        <v>24</v>
      </c>
    </row>
    <row r="8" ht="34.5">
      <c r="A8" s="13">
        <f t="shared" si="1"/>
        <v>3</v>
      </c>
      <c r="B8" s="19" t="str">
        <f t="shared" si="0"/>
        <v xml:space="preserve">ПО ГЭС, Железнодорожный РЭС</v>
      </c>
      <c r="C8" s="15" t="s">
        <v>25</v>
      </c>
      <c r="D8" s="15" t="s">
        <v>26</v>
      </c>
      <c r="E8" s="16" t="s">
        <v>27</v>
      </c>
      <c r="F8" s="17" t="s">
        <v>28</v>
      </c>
      <c r="G8" s="15" t="s">
        <v>23</v>
      </c>
      <c r="H8" s="15" t="s">
        <v>18</v>
      </c>
      <c r="I8" s="18" t="s">
        <v>29</v>
      </c>
    </row>
    <row r="9" ht="34.5">
      <c r="A9" s="13">
        <f t="shared" si="1"/>
        <v>4</v>
      </c>
      <c r="B9" s="19" t="str">
        <f t="shared" si="0"/>
        <v xml:space="preserve">ПО ГЭС, Октябрьский РЭС</v>
      </c>
      <c r="C9" s="15" t="s">
        <v>30</v>
      </c>
      <c r="D9" s="15" t="s">
        <v>31</v>
      </c>
      <c r="E9" s="16" t="s">
        <v>32</v>
      </c>
      <c r="F9" s="17" t="s">
        <v>28</v>
      </c>
      <c r="G9" s="15" t="s">
        <v>33</v>
      </c>
      <c r="H9" s="15" t="s">
        <v>18</v>
      </c>
      <c r="I9" s="18" t="s">
        <v>34</v>
      </c>
    </row>
    <row r="10" ht="51.75">
      <c r="A10" s="13">
        <f t="shared" si="1"/>
        <v>5</v>
      </c>
      <c r="B10" s="19" t="s">
        <v>35</v>
      </c>
      <c r="C10" s="15" t="s">
        <v>36</v>
      </c>
      <c r="D10" s="15" t="s">
        <v>37</v>
      </c>
      <c r="E10" s="16">
        <v>46209</v>
      </c>
      <c r="F10" s="17" t="s">
        <v>38</v>
      </c>
      <c r="G10" s="15" t="s">
        <v>23</v>
      </c>
      <c r="H10" s="15" t="s">
        <v>18</v>
      </c>
      <c r="I10" s="18" t="s">
        <v>39</v>
      </c>
    </row>
    <row r="11" ht="34.5">
      <c r="A11" s="13">
        <f>A10+1</f>
        <v>6</v>
      </c>
      <c r="B11" s="19" t="str">
        <f t="shared" si="0"/>
        <v xml:space="preserve">ПО ГЭС, Советский РЭС</v>
      </c>
      <c r="C11" s="15" t="s">
        <v>40</v>
      </c>
      <c r="D11" s="15" t="s">
        <v>26</v>
      </c>
      <c r="E11" s="16">
        <v>46210</v>
      </c>
      <c r="F11" s="17" t="s">
        <v>16</v>
      </c>
      <c r="G11" s="15" t="s">
        <v>17</v>
      </c>
      <c r="H11" s="15" t="s">
        <v>18</v>
      </c>
      <c r="I11" s="21" t="s">
        <v>41</v>
      </c>
    </row>
    <row r="12" ht="69">
      <c r="A12" s="13">
        <f>A11+1</f>
        <v>7</v>
      </c>
      <c r="B12" s="19" t="str">
        <f t="shared" si="0"/>
        <v xml:space="preserve">ПО ГЭС, Советский РЭС</v>
      </c>
      <c r="C12" s="15" t="s">
        <v>42</v>
      </c>
      <c r="D12" s="15" t="s">
        <v>43</v>
      </c>
      <c r="E12" s="16">
        <v>46210</v>
      </c>
      <c r="F12" s="17" t="s">
        <v>44</v>
      </c>
      <c r="G12" s="15" t="s">
        <v>17</v>
      </c>
      <c r="H12" s="15" t="s">
        <v>18</v>
      </c>
      <c r="I12" s="21" t="s">
        <v>45</v>
      </c>
    </row>
    <row r="13" ht="34.5">
      <c r="A13" s="13">
        <f>A12+1</f>
        <v>8</v>
      </c>
      <c r="B13" s="19" t="str">
        <f t="shared" si="0"/>
        <v xml:space="preserve">ПО ГЭС, Октябрьский РЭС</v>
      </c>
      <c r="C13" s="15" t="s">
        <v>46</v>
      </c>
      <c r="D13" s="15" t="s">
        <v>21</v>
      </c>
      <c r="E13" s="16">
        <v>46211</v>
      </c>
      <c r="F13" s="17" t="s">
        <v>38</v>
      </c>
      <c r="G13" s="15" t="s">
        <v>33</v>
      </c>
      <c r="H13" s="15" t="s">
        <v>18</v>
      </c>
      <c r="I13" s="18" t="s">
        <v>47</v>
      </c>
    </row>
    <row r="14" ht="34.5">
      <c r="A14" s="13">
        <f>A13+1</f>
        <v>9</v>
      </c>
      <c r="B14" s="19" t="str">
        <f t="shared" si="0"/>
        <v xml:space="preserve">ПО ГЭС, Октябрьский РЭС</v>
      </c>
      <c r="C14" s="15" t="s">
        <v>48</v>
      </c>
      <c r="D14" s="15" t="s">
        <v>21</v>
      </c>
      <c r="E14" s="16">
        <v>46211</v>
      </c>
      <c r="F14" s="17" t="s">
        <v>22</v>
      </c>
      <c r="G14" s="15" t="s">
        <v>33</v>
      </c>
      <c r="H14" s="15" t="s">
        <v>18</v>
      </c>
      <c r="I14" s="18" t="s">
        <v>47</v>
      </c>
    </row>
    <row r="15" ht="103.5">
      <c r="A15" s="13">
        <f>A14+1</f>
        <v>10</v>
      </c>
      <c r="B15" s="19" t="str">
        <f t="shared" si="0"/>
        <v xml:space="preserve">ПО ГЭС, Советский РЭС</v>
      </c>
      <c r="C15" s="15" t="s">
        <v>49</v>
      </c>
      <c r="D15" s="15" t="s">
        <v>50</v>
      </c>
      <c r="E15" s="22">
        <v>46212</v>
      </c>
      <c r="F15" s="17" t="s">
        <v>16</v>
      </c>
      <c r="G15" s="15" t="s">
        <v>17</v>
      </c>
      <c r="H15" s="15" t="s">
        <v>18</v>
      </c>
      <c r="I15" s="18" t="s">
        <v>51</v>
      </c>
    </row>
    <row r="16" ht="34.5">
      <c r="A16" s="13">
        <f>A15+1</f>
        <v>11</v>
      </c>
      <c r="B16" s="19" t="str">
        <f t="shared" si="0"/>
        <v xml:space="preserve">ПО ГЭС, Железнодорожный РЭС</v>
      </c>
      <c r="C16" s="15" t="s">
        <v>52</v>
      </c>
      <c r="D16" s="15" t="s">
        <v>53</v>
      </c>
      <c r="E16" s="22">
        <v>46212</v>
      </c>
      <c r="F16" s="17" t="s">
        <v>54</v>
      </c>
      <c r="G16" s="15" t="s">
        <v>23</v>
      </c>
      <c r="H16" s="15" t="s">
        <v>18</v>
      </c>
      <c r="I16" s="18" t="s">
        <v>55</v>
      </c>
    </row>
    <row r="17" ht="120.75">
      <c r="A17" s="13">
        <f>A16+1</f>
        <v>12</v>
      </c>
      <c r="B17" s="19" t="str">
        <f t="shared" si="0"/>
        <v xml:space="preserve">ПО ГЭС, Железнодорожный РЭС</v>
      </c>
      <c r="C17" s="15" t="s">
        <v>56</v>
      </c>
      <c r="D17" s="15" t="s">
        <v>57</v>
      </c>
      <c r="E17" s="22">
        <v>46212</v>
      </c>
      <c r="F17" s="17" t="s">
        <v>28</v>
      </c>
      <c r="G17" s="15" t="s">
        <v>23</v>
      </c>
      <c r="H17" s="15" t="s">
        <v>18</v>
      </c>
      <c r="I17" s="18" t="s">
        <v>58</v>
      </c>
    </row>
    <row r="18" ht="34.5">
      <c r="A18" s="13">
        <f t="shared" si="1"/>
        <v>13</v>
      </c>
      <c r="B18" s="19" t="str">
        <f t="shared" si="0"/>
        <v xml:space="preserve">ПО ГЭС, Октябрьский РЭС</v>
      </c>
      <c r="C18" s="15" t="s">
        <v>59</v>
      </c>
      <c r="D18" s="15" t="s">
        <v>21</v>
      </c>
      <c r="E18" s="22">
        <v>46213</v>
      </c>
      <c r="F18" s="17" t="s">
        <v>38</v>
      </c>
      <c r="G18" s="15" t="s">
        <v>33</v>
      </c>
      <c r="H18" s="15" t="s">
        <v>18</v>
      </c>
      <c r="I18" s="18" t="s">
        <v>60</v>
      </c>
    </row>
    <row r="19" ht="17.25">
      <c r="A19"/>
      <c r="B19" s="2"/>
      <c r="C19" s="3"/>
      <c r="D19" s="3"/>
      <c r="E19" s="2"/>
      <c r="F19" s="4"/>
      <c r="G19" s="5"/>
      <c r="H19" s="4"/>
      <c r="I19" s="6"/>
    </row>
    <row r="20" ht="17.25">
      <c r="B20" s="2"/>
      <c r="C20" s="3"/>
      <c r="D20" s="3"/>
      <c r="E20" s="2"/>
      <c r="F20" s="4"/>
      <c r="G20" s="5"/>
      <c r="H20" s="4"/>
      <c r="I20" s="6"/>
    </row>
    <row r="21" ht="17.25">
      <c r="B21" s="2"/>
      <c r="C21" s="3"/>
      <c r="D21" s="3"/>
      <c r="E21" s="2"/>
      <c r="F21" s="4"/>
      <c r="G21" s="5"/>
      <c r="H21" s="4"/>
      <c r="I21" s="6"/>
    </row>
    <row r="22" ht="17.25">
      <c r="B22" s="2"/>
      <c r="C22" s="3"/>
      <c r="D22" s="3"/>
      <c r="E22" s="2"/>
      <c r="F22" s="4"/>
      <c r="G22" s="5"/>
      <c r="H22" s="4"/>
      <c r="I22" s="6"/>
    </row>
    <row r="23" ht="17.25">
      <c r="A23"/>
      <c r="B23" s="2"/>
      <c r="C23" s="3"/>
      <c r="D23" s="3"/>
      <c r="E23" s="2"/>
      <c r="F23" s="4"/>
      <c r="G23" s="5"/>
      <c r="H23" s="4"/>
      <c r="I23"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30" id="{00E60025-00BA-47FC-85C8-00D700060003}">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26" id="{00AD001E-00B6-4829-B7B9-0007001200CB}">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25" id="{00E70007-003F-438A-A1EA-0078002500D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10" id="{0077006B-00A5-4181-8B64-0052000600CB}">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09" id="{00530076-00B0-4FF9-B904-002100B2006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528" id="{0007007B-0019-49DD-85FC-005400D8005B}">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52" id="{0032006F-000E-4D9F-8C52-00BE005D0077}">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49" id="{0008006B-00B1-43B2-9D5D-001800D80061}">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48" id="{00CE002E-0099-4510-8A4D-007C00170002}">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371" id="{00610099-0050-41B5-BCA0-00EB00990002}">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79" id="{00B00031-00D4-4722-9EAD-00C900130052}">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20" id="{003D00A0-0017-46DB-941B-005C00EB00A3}">
            <x14:dxf>
              <font>
                <color rgb="FF9C0006"/>
              </font>
              <fill>
                <patternFill patternType="solid">
                  <fgColor rgb="FFFFC7CE"/>
                  <bgColor rgb="FFFFC7CE"/>
                </patternFill>
              </fill>
            </x14:dxf>
          </x14:cfRule>
          <xm:sqref>C8</xm:sqref>
        </x14:conditionalFormatting>
        <x14:conditionalFormatting xmlns:xm="http://schemas.microsoft.com/office/excel/2006/main">
          <x14:cfRule type="duplicateValues" priority="13" id="{009F0034-007E-4CE9-826A-005100BF00E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2" id="{0003005E-0065-4658-A96A-003600DF00E8}">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1" id="{00A60035-0099-47BA-8BBE-000100CF0095}">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0" id="{005D00F1-00DD-43A3-A763-008700C600B7}">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9" id="{000E0070-0066-412B-BE25-00060032005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3400B4-005F-426F-AE22-009C00310034}">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7" id="{005F0063-0066-4B10-9A52-00CE00190069}">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6" id="{00B20045-000D-46B2-A2FE-000200F200C5}">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6300CA-005A-4F7E-AE43-000500F6005E}">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4" id="{003E0082-0047-44A1-8091-00850018000F}">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3" id="{002200A3-0042-40CB-A52F-0098007A00F6}">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2" id="{00820086-00AE-40B1-A6B4-003400F500F6}">
            <x14:dxf>
              <font>
                <color rgb="FF9C0006"/>
              </font>
              <fill>
                <patternFill patternType="solid">
                  <fgColor rgb="FFFFC7CE"/>
                  <bgColor rgb="FFFFC7CE"/>
                </patternFill>
              </fill>
            </x14:dxf>
          </x14:cfRule>
          <xm:sqref>C6:C14</xm:sqref>
        </x14:conditionalFormatting>
        <x14:conditionalFormatting xmlns:xm="http://schemas.microsoft.com/office/excel/2006/main">
          <x14:cfRule type="duplicateValues" priority="1" id="{00E5002A-0061-498C-978F-00B400950036}">
            <x14:dxf>
              <font>
                <color rgb="FF9C0006"/>
              </font>
              <fill>
                <patternFill patternType="solid">
                  <fgColor rgb="FFFFC7CE"/>
                  <bgColor rgb="FFFFC7CE"/>
                </patternFill>
              </fill>
            </x14:dxf>
          </x14:cfRule>
          <xm:sqref>C6:C18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63</cp:revision>
  <dcterms:created xsi:type="dcterms:W3CDTF">2006-09-16T00:00:00Z</dcterms:created>
  <dcterms:modified xsi:type="dcterms:W3CDTF">2026-06-29T07:38:29Z</dcterms:modified>
</cp:coreProperties>
</file>